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503"/>
  </bookViews>
  <sheets>
    <sheet name="Ս.Արմենակյան" sheetId="23" r:id="rId1"/>
    <sheet name="Ն.Դալլաքյան" sheetId="24" r:id="rId2"/>
    <sheet name="Ա.Ջավախյան" sheetId="26" r:id="rId3"/>
    <sheet name="Ն.Անանյան" sheetId="25" r:id="rId4"/>
  </sheets>
  <calcPr calcId="162913"/>
</workbook>
</file>

<file path=xl/calcChain.xml><?xml version="1.0" encoding="utf-8"?>
<calcChain xmlns="http://schemas.openxmlformats.org/spreadsheetml/2006/main"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N129" i="26" l="1"/>
  <c r="Z129" i="26"/>
  <c r="AL129" i="26"/>
  <c r="O129" i="26"/>
  <c r="AA129" i="26"/>
  <c r="AM129" i="26"/>
  <c r="M129" i="26"/>
  <c r="AK129" i="26"/>
  <c r="Q129" i="26"/>
  <c r="AP129" i="26"/>
  <c r="AO129" i="26"/>
  <c r="F129" i="26"/>
  <c r="AC129" i="26"/>
  <c r="AD129" i="26"/>
  <c r="E129" i="26"/>
  <c r="R129" i="26"/>
  <c r="G129" i="26"/>
  <c r="S129" i="26"/>
  <c r="AE129" i="26"/>
  <c r="H129" i="26"/>
  <c r="T129" i="26"/>
  <c r="AF129" i="26"/>
  <c r="P129" i="26"/>
  <c r="AB129" i="26"/>
  <c r="AN129" i="26"/>
  <c r="I129" i="26"/>
  <c r="U129" i="26"/>
  <c r="AG129" i="26"/>
  <c r="J129" i="26"/>
  <c r="V129" i="26"/>
  <c r="AH129" i="26"/>
  <c r="K129" i="26"/>
  <c r="W129" i="26"/>
  <c r="AI129" i="26"/>
  <c r="L129" i="26"/>
  <c r="X129" i="26"/>
  <c r="AJ129" i="26"/>
  <c r="Y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F129" i="24" l="1"/>
  <c r="R129" i="24"/>
  <c r="AD129" i="24"/>
  <c r="AP129" i="24"/>
  <c r="P129" i="24"/>
  <c r="AB129" i="24"/>
  <c r="AN129" i="24"/>
  <c r="K129" i="24"/>
  <c r="AI129" i="24"/>
  <c r="W129" i="24"/>
  <c r="L129" i="24"/>
  <c r="X129" i="24"/>
  <c r="AJ129" i="24"/>
  <c r="N129" i="24"/>
  <c r="Z129" i="24"/>
  <c r="AL129" i="24"/>
  <c r="O129" i="24"/>
  <c r="AA129" i="24"/>
  <c r="AM129" i="24"/>
  <c r="H129" i="24"/>
  <c r="T129" i="24"/>
  <c r="AF129" i="24"/>
  <c r="I129" i="24"/>
  <c r="U129" i="24"/>
  <c r="AG129" i="24"/>
  <c r="J129" i="24"/>
  <c r="V129" i="24"/>
  <c r="AH129" i="24"/>
  <c r="M129" i="24"/>
  <c r="Y129" i="24"/>
  <c r="AK129" i="24"/>
  <c r="E129" i="24"/>
  <c r="Q129" i="24"/>
  <c r="AC129" i="24"/>
  <c r="AO129" i="24"/>
  <c r="G129" i="24"/>
  <c r="S129" i="24"/>
  <c r="AE129" i="24"/>
  <c r="AP129" i="23"/>
  <c r="AD129" i="23"/>
  <c r="R129" i="23"/>
  <c r="F129" i="23"/>
  <c r="Q129" i="23"/>
  <c r="AC129" i="23"/>
  <c r="AO129" i="23"/>
  <c r="K129" i="25"/>
  <c r="W129" i="25"/>
  <c r="AI129" i="25"/>
  <c r="AN129" i="25"/>
  <c r="P129" i="25"/>
  <c r="AB129" i="25"/>
  <c r="G129" i="25"/>
  <c r="S129" i="25"/>
  <c r="AE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H129" i="25"/>
  <c r="T129" i="25"/>
  <c r="AF129" i="25"/>
  <c r="E129" i="25"/>
  <c r="Q129" i="25"/>
  <c r="AC129" i="25"/>
  <c r="AO129" i="25"/>
  <c r="F129" i="25"/>
  <c r="R129" i="25"/>
  <c r="AD129" i="25"/>
  <c r="AP129" i="25"/>
  <c r="I129" i="25"/>
  <c r="U129" i="25"/>
  <c r="AG129" i="25"/>
  <c r="J129" i="25"/>
  <c r="V129" i="25"/>
  <c r="AH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<sst xmlns="http://schemas.openxmlformats.org/spreadsheetml/2006/main" count="1164" uniqueCount="276">
  <si>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</si>
  <si>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</si>
  <si>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</si>
  <si>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</si>
  <si>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</si>
  <si>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</si>
  <si>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</si>
  <si>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</si>
  <si>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</si>
  <si>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</si>
  <si>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</si>
  <si>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</si>
  <si>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</si>
  <si>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</si>
  <si>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</si>
  <si>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</si>
  <si>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</si>
  <si>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</si>
  <si>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</si>
  <si>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</si>
  <si>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</si>
  <si>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</si>
  <si>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</si>
  <si>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</si>
  <si>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</si>
  <si>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</si>
  <si>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</si>
  <si>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</si>
  <si>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</si>
  <si>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</si>
  <si>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</si>
  <si>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</si>
  <si>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</si>
  <si>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</si>
  <si>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</si>
  <si>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</si>
  <si>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</si>
  <si>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</si>
  <si>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</si>
  <si>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</si>
  <si>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</si>
  <si>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</si>
  <si>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</si>
  <si>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</si>
  <si>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</si>
  <si>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</si>
  <si>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</si>
  <si>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</si>
  <si>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</si>
  <si>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</si>
  <si>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</si>
  <si>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</si>
  <si>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</si>
  <si>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</si>
  <si>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</si>
  <si>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</si>
  <si>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</si>
  <si>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</si>
  <si>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</si>
  <si>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</si>
  <si>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</si>
  <si>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</si>
  <si>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</si>
  <si>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</si>
  <si>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</si>
  <si>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</si>
  <si>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</si>
  <si>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</si>
  <si>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</si>
  <si>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</si>
  <si>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</si>
  <si>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</si>
  <si>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</si>
  <si>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</si>
  <si>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</si>
  <si>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</si>
  <si>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</si>
  <si>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</si>
  <si>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</si>
  <si>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</si>
  <si>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</si>
  <si>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</si>
  <si>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</si>
  <si>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</si>
  <si>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</si>
  <si>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</si>
  <si>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</si>
  <si>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</si>
  <si>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</si>
  <si>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</si>
  <si>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</si>
  <si>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</si>
  <si>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</si>
  <si>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</si>
  <si>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</si>
  <si>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</si>
  <si>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</si>
  <si>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</si>
  <si>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</si>
  <si>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</si>
  <si>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</si>
  <si>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</si>
  <si>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</si>
  <si>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</si>
  <si>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</si>
  <si>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</si>
  <si>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</si>
  <si>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</si>
  <si>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</si>
  <si>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</si>
  <si>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</si>
  <si>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</si>
  <si>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</si>
  <si>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</si>
  <si>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</si>
  <si>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</si>
  <si>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</si>
  <si>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</si>
  <si>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</si>
  <si>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</si>
  <si>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</si>
  <si>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</si>
  <si>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</si>
  <si>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</si>
  <si>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</si>
  <si>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</si>
  <si>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</si>
  <si>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</si>
  <si>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</si>
  <si>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</si>
  <si>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</si>
  <si>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</si>
  <si>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</si>
  <si>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</si>
  <si>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</si>
  <si>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</si>
  <si>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</si>
  <si>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</si>
  <si>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</si>
  <si>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</si>
  <si>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</si>
  <si>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</si>
  <si>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</si>
  <si>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</si>
  <si>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</si>
  <si>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</si>
  <si>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</si>
  <si>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</si>
  <si>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</si>
  <si>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</si>
  <si>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</si>
  <si>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</si>
  <si>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</si>
  <si>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</si>
  <si>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</si>
  <si>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</si>
  <si>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</si>
  <si>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</si>
  <si>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</si>
  <si>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</si>
  <si>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</si>
  <si>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</si>
  <si>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</si>
  <si>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</si>
  <si>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</si>
  <si>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</si>
  <si>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</si>
  <si>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</si>
  <si>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</si>
  <si>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</si>
  <si>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</si>
  <si>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</si>
  <si>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</si>
  <si>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</si>
  <si>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</si>
  <si>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</si>
  <si>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</si>
  <si>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</si>
  <si>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</si>
  <si>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</si>
  <si>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</si>
  <si>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</si>
  <si>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</si>
  <si>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</si>
  <si>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</si>
  <si>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</si>
  <si>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</si>
  <si>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</si>
  <si>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</si>
  <si>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</si>
  <si>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</si>
  <si>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</si>
  <si>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</si>
  <si>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</si>
  <si>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</si>
  <si>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</si>
  <si>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</si>
  <si>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</si>
  <si>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</si>
  <si>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</si>
  <si>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</si>
  <si>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</si>
  <si>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</si>
  <si>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</si>
  <si>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</si>
  <si>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</si>
  <si>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</si>
  <si>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</si>
  <si>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</si>
  <si>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</si>
  <si>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</si>
  <si>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</si>
  <si>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</si>
  <si>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</si>
  <si>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</si>
  <si>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</si>
  <si>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</si>
  <si>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</si>
  <si>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</si>
  <si>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</si>
  <si>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</si>
  <si>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</si>
  <si>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</si>
  <si>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</si>
  <si>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</si>
  <si>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</si>
  <si>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</si>
  <si>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</si>
  <si>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</si>
  <si>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</si>
  <si>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</si>
  <si>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</si>
  <si>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</si>
  <si>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</si>
  <si>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</si>
  <si>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</si>
  <si>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</si>
  <si>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</si>
  <si>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</si>
  <si>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</si>
  <si>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</si>
  <si>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</si>
  <si>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</si>
  <si>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</si>
  <si>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</si>
  <si>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</si>
  <si>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</si>
  <si>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</si>
  <si>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</si>
  <si>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</si>
  <si>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</si>
  <si>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</si>
  <si>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</si>
  <si>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</si>
  <si>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</si>
  <si>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</si>
  <si>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</si>
  <si>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</si>
  <si>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</si>
  <si>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</si>
  <si>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</si>
  <si>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</si>
  <si>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</si>
  <si>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</si>
  <si>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</si>
  <si>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</si>
  <si>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</si>
  <si>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</si>
  <si>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ՏԱՎՈՒՇԻ ՄԱՐԶԻ  ²è²æÆÜ ²îÚ²ÜÆ ÀÜ¸Ð²Üàôð Æð²ì²êàôÂÚ²Ü ¸²î²ð²ÜÆ ¸²î²ìàð</t>
  </si>
  <si>
    <t>Ն.ԱՆԱՆՅԱՆԻ</t>
  </si>
  <si>
    <t>ÐÐ ՏԱՎՈՒՇԻ ՄԱՐԶԻ ²è²æÆÜ ²îÚ²ÜÆ ÀÜ¸Ð²Üàôð Æð²ì²êàôÂÚ²Ü ¸²î²ð²ÜÆ ¸²î²ìàð</t>
  </si>
  <si>
    <t>Ս.ԱՐՄԵՆԱԿՅԱՆԻ</t>
  </si>
  <si>
    <t>Ն.ԴԱԼԼԱՔՅԱՆԻ</t>
  </si>
  <si>
    <t>Ա.ՋԱՎԱԽՅԱՆԻ</t>
  </si>
  <si>
    <t>2023 թ.-ի 1-ին կիսամյակ</t>
  </si>
  <si>
    <t>ÐÐ  ³é³çÇÝ ³ïÛ³ÝÇ ÁÝ¹Ñ³Ýáõñ Çñ³í³ëáõÃÛ³Ý ¹³ï³ñ³ÝÇ ù³Õ³ù³óÇ³Ï³Ý Ù³ëÝ³·Çï³óáõÙ áõÝ»óáÕ ¹³ï³íáñÝ»ñÇ Ñ³ëïÇùÝ»ñÇ ù³Ý³ÏÁ`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</si>
</sst>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topLeftCell="Q1" zoomScale="85" zoomScaleNormal="85" workbookViewId="0">
      <selection activeCell="BA8" sqref="BA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267</v>
      </c>
      <c r="AM1" s="57"/>
      <c r="AN1" s="57"/>
      <c r="AO1" s="57"/>
      <c r="AP1" s="57"/>
    </row>
    <row r="2" spans="1:42" ht="58.5" customHeight="1" x14ac:dyDescent="0.2">
      <c r="A2" s="61" t="s">
        <v>274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271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275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148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146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147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2" t="s">
        <v>119</v>
      </c>
      <c r="V8" s="22" t="s">
        <v>136</v>
      </c>
      <c r="W8" s="22" t="s">
        <v>120</v>
      </c>
      <c r="X8" s="22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149</v>
      </c>
      <c r="C10" s="45"/>
      <c r="D10" s="45"/>
      <c r="E10" s="3">
        <f t="shared" ref="E10:J10" si="0">SUM(E11:E30)</f>
        <v>47</v>
      </c>
      <c r="F10" s="3">
        <f t="shared" si="0"/>
        <v>28</v>
      </c>
      <c r="G10" s="3">
        <f t="shared" si="0"/>
        <v>19</v>
      </c>
      <c r="H10" s="3">
        <f t="shared" si="0"/>
        <v>0</v>
      </c>
      <c r="I10" s="3">
        <f t="shared" si="0"/>
        <v>0</v>
      </c>
      <c r="J10" s="3">
        <f t="shared" si="0"/>
        <v>33</v>
      </c>
      <c r="K10" s="3">
        <f>SUM(K11:K30)</f>
        <v>31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23</v>
      </c>
      <c r="Q10" s="3">
        <f t="shared" si="1"/>
        <v>19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4</v>
      </c>
      <c r="V10" s="3">
        <f t="shared" si="1"/>
        <v>1</v>
      </c>
      <c r="W10" s="3">
        <f t="shared" si="1"/>
        <v>3</v>
      </c>
      <c r="X10" s="3">
        <f t="shared" si="1"/>
        <v>0</v>
      </c>
      <c r="Y10" s="3">
        <f t="shared" si="1"/>
        <v>1</v>
      </c>
      <c r="Z10" s="3">
        <f t="shared" si="1"/>
        <v>24</v>
      </c>
      <c r="AA10" s="3">
        <f t="shared" si="1"/>
        <v>2</v>
      </c>
      <c r="AB10" s="3">
        <f t="shared" si="1"/>
        <v>15</v>
      </c>
      <c r="AC10" s="3">
        <f t="shared" si="1"/>
        <v>52</v>
      </c>
      <c r="AD10" s="3">
        <f t="shared" si="1"/>
        <v>26</v>
      </c>
      <c r="AE10" s="3">
        <f t="shared" si="1"/>
        <v>5</v>
      </c>
      <c r="AF10" s="3">
        <f t="shared" si="1"/>
        <v>4</v>
      </c>
      <c r="AG10" s="3">
        <f t="shared" si="1"/>
        <v>9</v>
      </c>
      <c r="AH10" s="3">
        <f t="shared" si="1"/>
        <v>4</v>
      </c>
      <c r="AI10" s="3">
        <f t="shared" si="1"/>
        <v>5</v>
      </c>
      <c r="AJ10" s="3">
        <f t="shared" si="1"/>
        <v>0</v>
      </c>
      <c r="AK10" s="3">
        <f t="shared" si="1"/>
        <v>6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2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150</v>
      </c>
      <c r="C11" s="38"/>
      <c r="D11" s="38"/>
      <c r="E11" s="2">
        <v>1</v>
      </c>
      <c r="F11" s="2"/>
      <c r="G11" s="2">
        <v>1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>
        <v>1</v>
      </c>
      <c r="AC11" s="2">
        <v>1</v>
      </c>
      <c r="AD11" s="12">
        <v>1</v>
      </c>
      <c r="AE11" s="12"/>
      <c r="AF11" s="13">
        <v>2</v>
      </c>
      <c r="AG11" s="12">
        <v>2</v>
      </c>
      <c r="AH11" s="12"/>
      <c r="AI11" s="13">
        <v>2</v>
      </c>
      <c r="AJ11" s="23"/>
      <c r="AK11" s="23">
        <v>1</v>
      </c>
      <c r="AL11" s="23">
        <v>1</v>
      </c>
      <c r="AM11" s="23"/>
      <c r="AN11" s="23">
        <v>1</v>
      </c>
      <c r="AO11" s="23">
        <v>1</v>
      </c>
      <c r="AP11" s="23"/>
    </row>
    <row r="12" spans="1:42" s="14" customFormat="1" ht="39.950000000000003" customHeight="1" x14ac:dyDescent="0.2">
      <c r="A12" s="10" t="s">
        <v>5</v>
      </c>
      <c r="B12" s="38" t="s">
        <v>151</v>
      </c>
      <c r="C12" s="38"/>
      <c r="D12" s="38"/>
      <c r="E12" s="2"/>
      <c r="F12" s="2"/>
      <c r="G12" s="2"/>
      <c r="H12" s="2"/>
      <c r="I12" s="2"/>
      <c r="J12" s="2">
        <v>5</v>
      </c>
      <c r="K12" s="2">
        <v>4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4</v>
      </c>
      <c r="AD12" s="12"/>
      <c r="AE12" s="12">
        <v>1</v>
      </c>
      <c r="AF12" s="13"/>
      <c r="AG12" s="12">
        <v>1</v>
      </c>
      <c r="AH12" s="12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152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153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154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155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156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157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158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159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160</v>
      </c>
      <c r="C21" s="36"/>
      <c r="D21" s="37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161</v>
      </c>
      <c r="C22" s="36"/>
      <c r="D22" s="37"/>
      <c r="E22" s="2">
        <v>1</v>
      </c>
      <c r="F22" s="2">
        <v>1</v>
      </c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2</v>
      </c>
      <c r="AD22" s="12">
        <v>2</v>
      </c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162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163</v>
      </c>
      <c r="C24" s="36"/>
      <c r="D24" s="37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164</v>
      </c>
      <c r="C25" s="38"/>
      <c r="D25" s="38"/>
      <c r="E25" s="2">
        <v>36</v>
      </c>
      <c r="F25" s="2">
        <v>20</v>
      </c>
      <c r="G25" s="2">
        <v>16</v>
      </c>
      <c r="H25" s="2"/>
      <c r="I25" s="2"/>
      <c r="J25" s="2">
        <v>20</v>
      </c>
      <c r="K25" s="2">
        <v>19</v>
      </c>
      <c r="L25" s="2">
        <v>1</v>
      </c>
      <c r="M25" s="11"/>
      <c r="N25" s="11"/>
      <c r="O25" s="5"/>
      <c r="P25" s="5">
        <v>20</v>
      </c>
      <c r="Q25" s="5">
        <v>17</v>
      </c>
      <c r="R25" s="5"/>
      <c r="S25" s="2"/>
      <c r="T25" s="5"/>
      <c r="U25" s="5">
        <v>3</v>
      </c>
      <c r="V25" s="5">
        <v>1</v>
      </c>
      <c r="W25" s="2">
        <v>2</v>
      </c>
      <c r="X25" s="2"/>
      <c r="Y25" s="5"/>
      <c r="Z25" s="2">
        <v>20</v>
      </c>
      <c r="AA25" s="5">
        <v>1</v>
      </c>
      <c r="AB25" s="5">
        <v>11</v>
      </c>
      <c r="AC25" s="5">
        <v>34</v>
      </c>
      <c r="AD25" s="12">
        <v>17</v>
      </c>
      <c r="AE25" s="12">
        <v>1</v>
      </c>
      <c r="AF25" s="13">
        <v>1</v>
      </c>
      <c r="AG25" s="12">
        <v>2</v>
      </c>
      <c r="AH25" s="12">
        <v>1</v>
      </c>
      <c r="AI25" s="13">
        <v>1</v>
      </c>
      <c r="AJ25" s="23"/>
      <c r="AK25" s="23">
        <v>1</v>
      </c>
      <c r="AL25" s="23"/>
      <c r="AM25" s="23">
        <v>1</v>
      </c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36" t="s">
        <v>165</v>
      </c>
      <c r="C26" s="36"/>
      <c r="D26" s="36"/>
      <c r="E26" s="2">
        <v>6</v>
      </c>
      <c r="F26" s="2">
        <v>4</v>
      </c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>
        <v>2</v>
      </c>
      <c r="R26" s="5"/>
      <c r="S26" s="2"/>
      <c r="T26" s="5"/>
      <c r="U26" s="5"/>
      <c r="V26" s="5"/>
      <c r="W26" s="2"/>
      <c r="X26" s="2"/>
      <c r="Y26" s="2">
        <v>1</v>
      </c>
      <c r="Z26" s="2">
        <v>3</v>
      </c>
      <c r="AA26" s="5"/>
      <c r="AB26" s="5"/>
      <c r="AC26" s="5">
        <v>3</v>
      </c>
      <c r="AD26" s="12">
        <v>2</v>
      </c>
      <c r="AE26" s="12">
        <v>1</v>
      </c>
      <c r="AF26" s="13"/>
      <c r="AG26" s="12">
        <v>1</v>
      </c>
      <c r="AH26" s="12"/>
      <c r="AI26" s="13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166</v>
      </c>
      <c r="C27" s="36"/>
      <c r="D27" s="36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>
        <v>1</v>
      </c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167</v>
      </c>
      <c r="C28" s="38"/>
      <c r="D28" s="38"/>
      <c r="E28" s="2"/>
      <c r="F28" s="2"/>
      <c r="G28" s="2"/>
      <c r="H28" s="2"/>
      <c r="I28" s="2"/>
      <c r="J28" s="2">
        <v>6</v>
      </c>
      <c r="K28" s="2">
        <v>6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2</v>
      </c>
      <c r="AC28" s="5">
        <v>6</v>
      </c>
      <c r="AD28" s="12">
        <v>2</v>
      </c>
      <c r="AE28" s="12">
        <v>1</v>
      </c>
      <c r="AF28" s="13">
        <v>1</v>
      </c>
      <c r="AG28" s="12">
        <v>2</v>
      </c>
      <c r="AH28" s="12">
        <v>1</v>
      </c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35" t="s">
        <v>169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35" t="s">
        <v>171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172</v>
      </c>
      <c r="C31" s="45"/>
      <c r="D31" s="45"/>
      <c r="E31" s="3">
        <f>SUM(E32:E42)</f>
        <v>1</v>
      </c>
      <c r="F31" s="3">
        <f t="shared" ref="F31:AP31" si="2">SUM(F32:F42)</f>
        <v>1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2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2</v>
      </c>
      <c r="AM31" s="3">
        <f t="shared" si="2"/>
        <v>0</v>
      </c>
      <c r="AN31" s="3">
        <f t="shared" si="2"/>
        <v>2</v>
      </c>
      <c r="AO31" s="3">
        <f t="shared" si="2"/>
        <v>2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173</v>
      </c>
      <c r="C32" s="36"/>
      <c r="D32" s="3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174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175</v>
      </c>
      <c r="C34" s="36"/>
      <c r="D34" s="37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176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177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178</v>
      </c>
      <c r="C37" s="36"/>
      <c r="D37" s="37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>
        <v>2</v>
      </c>
      <c r="AM37" s="23"/>
      <c r="AN37" s="23">
        <v>2</v>
      </c>
      <c r="AO37" s="23">
        <v>2</v>
      </c>
      <c r="AP37" s="23"/>
    </row>
    <row r="38" spans="1:42" s="14" customFormat="1" ht="39.950000000000003" customHeight="1" x14ac:dyDescent="0.2">
      <c r="A38" s="10" t="s">
        <v>28</v>
      </c>
      <c r="B38" s="35" t="s">
        <v>179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180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181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182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167</v>
      </c>
      <c r="C42" s="36"/>
      <c r="D42" s="37"/>
      <c r="E42" s="2">
        <v>1</v>
      </c>
      <c r="F42" s="2">
        <v>1</v>
      </c>
      <c r="G42" s="2"/>
      <c r="H42" s="2"/>
      <c r="I42" s="2"/>
      <c r="J42" s="2">
        <v>1</v>
      </c>
      <c r="K42" s="2"/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183</v>
      </c>
      <c r="C43" s="33"/>
      <c r="D43" s="34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1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184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185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186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187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188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189</v>
      </c>
      <c r="C49" s="36"/>
      <c r="D49" s="37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167</v>
      </c>
      <c r="C50" s="36"/>
      <c r="D50" s="37"/>
      <c r="E50" s="2">
        <v>3</v>
      </c>
      <c r="F50" s="2"/>
      <c r="G50" s="2">
        <v>3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>
        <v>2</v>
      </c>
      <c r="Q50" s="5">
        <v>1</v>
      </c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2</v>
      </c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190</v>
      </c>
      <c r="C51" s="33"/>
      <c r="D51" s="34"/>
      <c r="E51" s="3">
        <f>SUM(E52:E64)</f>
        <v>4</v>
      </c>
      <c r="F51" s="3">
        <f t="shared" ref="F51:AP51" si="4">SUM(F52:F64)</f>
        <v>0</v>
      </c>
      <c r="G51" s="3">
        <f t="shared" si="4"/>
        <v>4</v>
      </c>
      <c r="H51" s="3">
        <f t="shared" si="4"/>
        <v>0</v>
      </c>
      <c r="I51" s="3">
        <f t="shared" si="4"/>
        <v>0</v>
      </c>
      <c r="J51" s="3">
        <f t="shared" si="4"/>
        <v>12</v>
      </c>
      <c r="K51" s="3">
        <f t="shared" si="4"/>
        <v>10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7</v>
      </c>
      <c r="Q51" s="3">
        <f t="shared" si="4"/>
        <v>2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3</v>
      </c>
      <c r="X51" s="3">
        <f t="shared" si="4"/>
        <v>0</v>
      </c>
      <c r="Y51" s="3">
        <f t="shared" si="4"/>
        <v>0</v>
      </c>
      <c r="Z51" s="3">
        <f t="shared" si="4"/>
        <v>7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191</v>
      </c>
      <c r="C52" s="36"/>
      <c r="D52" s="37"/>
      <c r="E52" s="2">
        <v>1</v>
      </c>
      <c r="F52" s="2"/>
      <c r="G52" s="2">
        <v>1</v>
      </c>
      <c r="H52" s="2"/>
      <c r="I52" s="2"/>
      <c r="J52" s="2">
        <v>5</v>
      </c>
      <c r="K52" s="2">
        <v>5</v>
      </c>
      <c r="L52" s="2"/>
      <c r="M52" s="2"/>
      <c r="N52" s="2"/>
      <c r="O52" s="5"/>
      <c r="P52" s="5">
        <v>2</v>
      </c>
      <c r="Q52" s="5"/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2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192</v>
      </c>
      <c r="C53" s="36"/>
      <c r="D53" s="37"/>
      <c r="E53" s="2"/>
      <c r="F53" s="2"/>
      <c r="G53" s="2"/>
      <c r="H53" s="2"/>
      <c r="I53" s="2"/>
      <c r="J53" s="2">
        <v>3</v>
      </c>
      <c r="K53" s="2">
        <v>3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193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194</v>
      </c>
      <c r="C55" s="36"/>
      <c r="D55" s="37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195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196</v>
      </c>
      <c r="C57" s="36"/>
      <c r="D57" s="37"/>
      <c r="E57" s="2"/>
      <c r="F57" s="2"/>
      <c r="G57" s="2"/>
      <c r="H57" s="2"/>
      <c r="I57" s="2"/>
      <c r="J57" s="2">
        <v>4</v>
      </c>
      <c r="K57" s="2">
        <v>2</v>
      </c>
      <c r="L57" s="2">
        <v>2</v>
      </c>
      <c r="M57" s="2"/>
      <c r="N57" s="2"/>
      <c r="O57" s="5"/>
      <c r="P57" s="5">
        <v>2</v>
      </c>
      <c r="Q57" s="5">
        <v>1</v>
      </c>
      <c r="R57" s="5"/>
      <c r="S57" s="2"/>
      <c r="T57" s="5"/>
      <c r="U57" s="5">
        <v>1</v>
      </c>
      <c r="V57" s="5"/>
      <c r="W57" s="2">
        <v>1</v>
      </c>
      <c r="X57" s="2"/>
      <c r="Y57" s="5"/>
      <c r="Z57" s="2">
        <v>2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197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198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199</v>
      </c>
      <c r="C60" s="36"/>
      <c r="D60" s="37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200</v>
      </c>
      <c r="C61" s="36"/>
      <c r="D61" s="37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201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202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167</v>
      </c>
      <c r="C64" s="36"/>
      <c r="D64" s="3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203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204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205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206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207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208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167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209</v>
      </c>
      <c r="C72" s="33"/>
      <c r="D72" s="34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210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211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212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213</v>
      </c>
      <c r="C76" s="36"/>
      <c r="D76" s="37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>
        <v>1</v>
      </c>
      <c r="AF76" s="13"/>
      <c r="AG76" s="12">
        <v>1</v>
      </c>
      <c r="AH76" s="12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214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167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35" t="s">
        <v>216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217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218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167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219</v>
      </c>
      <c r="C83" s="33"/>
      <c r="D83" s="34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10</v>
      </c>
      <c r="K83" s="3">
        <f t="shared" si="8"/>
        <v>8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</v>
      </c>
      <c r="Q83" s="3">
        <f t="shared" si="8"/>
        <v>1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2</v>
      </c>
      <c r="AC83" s="3">
        <f t="shared" si="8"/>
        <v>7</v>
      </c>
      <c r="AD83" s="3">
        <f t="shared" si="8"/>
        <v>2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220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221</v>
      </c>
      <c r="C85" s="36"/>
      <c r="D85" s="37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2</v>
      </c>
      <c r="AC85" s="5">
        <v>2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222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223</v>
      </c>
      <c r="C87" s="36"/>
      <c r="D87" s="37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224</v>
      </c>
      <c r="C88" s="36"/>
      <c r="D88" s="37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225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226</v>
      </c>
      <c r="C90" s="36"/>
      <c r="D90" s="37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227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228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229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230</v>
      </c>
      <c r="C94" s="36"/>
      <c r="D94" s="37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231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232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233</v>
      </c>
      <c r="C97" s="36"/>
      <c r="D97" s="37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12">
        <v>1</v>
      </c>
      <c r="AF97" s="13"/>
      <c r="AG97" s="12">
        <v>1</v>
      </c>
      <c r="AH97" s="12"/>
      <c r="AI97" s="13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234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235</v>
      </c>
      <c r="C99" s="38"/>
      <c r="D99" s="38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236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35" t="s">
        <v>238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167</v>
      </c>
      <c r="C102" s="36"/>
      <c r="D102" s="37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35" t="s">
        <v>240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35" t="s">
        <v>242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243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244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167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42" t="s">
        <v>248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42" t="s">
        <v>249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250</v>
      </c>
      <c r="C110" s="33"/>
      <c r="D110" s="34"/>
      <c r="E110" s="3">
        <f>SUM(E111:E118)</f>
        <v>535</v>
      </c>
      <c r="F110" s="3">
        <f t="shared" ref="F110:AP110" si="10">SUM(F111:F118)</f>
        <v>6</v>
      </c>
      <c r="G110" s="3">
        <f t="shared" si="10"/>
        <v>527</v>
      </c>
      <c r="H110" s="3">
        <f t="shared" si="10"/>
        <v>2</v>
      </c>
      <c r="I110" s="3">
        <f t="shared" si="10"/>
        <v>0</v>
      </c>
      <c r="J110" s="3">
        <f t="shared" si="10"/>
        <v>549</v>
      </c>
      <c r="K110" s="3">
        <f t="shared" si="10"/>
        <v>537</v>
      </c>
      <c r="L110" s="3">
        <f t="shared" si="10"/>
        <v>7</v>
      </c>
      <c r="M110" s="3">
        <f t="shared" si="10"/>
        <v>0</v>
      </c>
      <c r="N110" s="3">
        <f t="shared" si="10"/>
        <v>5</v>
      </c>
      <c r="O110" s="3">
        <f t="shared" si="10"/>
        <v>0</v>
      </c>
      <c r="P110" s="3">
        <f t="shared" si="10"/>
        <v>851</v>
      </c>
      <c r="Q110" s="3">
        <f t="shared" si="10"/>
        <v>814</v>
      </c>
      <c r="R110" s="3">
        <f t="shared" si="10"/>
        <v>2</v>
      </c>
      <c r="S110" s="3">
        <f t="shared" si="10"/>
        <v>0</v>
      </c>
      <c r="T110" s="3">
        <f t="shared" si="10"/>
        <v>1</v>
      </c>
      <c r="U110" s="3">
        <f t="shared" si="10"/>
        <v>34</v>
      </c>
      <c r="V110" s="3">
        <f t="shared" si="10"/>
        <v>2</v>
      </c>
      <c r="W110" s="3">
        <f t="shared" si="10"/>
        <v>11</v>
      </c>
      <c r="X110" s="3">
        <f t="shared" si="10"/>
        <v>21</v>
      </c>
      <c r="Y110" s="3">
        <f t="shared" si="10"/>
        <v>0</v>
      </c>
      <c r="Z110" s="3">
        <f t="shared" si="10"/>
        <v>851</v>
      </c>
      <c r="AA110" s="3">
        <f t="shared" si="10"/>
        <v>0</v>
      </c>
      <c r="AB110" s="3">
        <f t="shared" si="10"/>
        <v>1</v>
      </c>
      <c r="AC110" s="3">
        <f t="shared" si="10"/>
        <v>219</v>
      </c>
      <c r="AD110" s="3">
        <f t="shared" si="10"/>
        <v>7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1</v>
      </c>
      <c r="AI110" s="3">
        <f t="shared" si="10"/>
        <v>2</v>
      </c>
      <c r="AJ110" s="3">
        <f t="shared" si="10"/>
        <v>0</v>
      </c>
      <c r="AK110" s="3">
        <f t="shared" si="10"/>
        <v>3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251</v>
      </c>
      <c r="C111" s="30"/>
      <c r="D111" s="31"/>
      <c r="E111" s="2">
        <v>535</v>
      </c>
      <c r="F111" s="2">
        <v>6</v>
      </c>
      <c r="G111" s="2">
        <v>527</v>
      </c>
      <c r="H111" s="2">
        <v>2</v>
      </c>
      <c r="I111" s="2"/>
      <c r="J111" s="2">
        <v>545</v>
      </c>
      <c r="K111" s="2">
        <v>534</v>
      </c>
      <c r="L111" s="2">
        <v>6</v>
      </c>
      <c r="M111" s="2"/>
      <c r="N111" s="2">
        <v>5</v>
      </c>
      <c r="O111" s="5"/>
      <c r="P111" s="5">
        <v>851</v>
      </c>
      <c r="Q111" s="5">
        <v>814</v>
      </c>
      <c r="R111" s="5">
        <v>2</v>
      </c>
      <c r="S111" s="2"/>
      <c r="T111" s="5">
        <v>1</v>
      </c>
      <c r="U111" s="5">
        <v>34</v>
      </c>
      <c r="V111" s="5">
        <v>2</v>
      </c>
      <c r="W111" s="5">
        <v>11</v>
      </c>
      <c r="X111" s="5">
        <v>21</v>
      </c>
      <c r="Y111" s="5"/>
      <c r="Z111" s="5">
        <v>851</v>
      </c>
      <c r="AA111" s="5"/>
      <c r="AB111" s="5">
        <v>1</v>
      </c>
      <c r="AC111" s="5">
        <v>216</v>
      </c>
      <c r="AD111" s="12">
        <v>7</v>
      </c>
      <c r="AE111" s="12">
        <v>3</v>
      </c>
      <c r="AF111" s="13"/>
      <c r="AG111" s="12">
        <v>3</v>
      </c>
      <c r="AH111" s="12">
        <v>1</v>
      </c>
      <c r="AI111" s="13">
        <v>2</v>
      </c>
      <c r="AJ111" s="23"/>
      <c r="AK111" s="23">
        <v>3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96</v>
      </c>
      <c r="B112" s="29" t="s">
        <v>252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253</v>
      </c>
      <c r="C113" s="30"/>
      <c r="D113" s="31"/>
      <c r="E113" s="2"/>
      <c r="F113" s="2"/>
      <c r="G113" s="2"/>
      <c r="H113" s="2"/>
      <c r="I113" s="2"/>
      <c r="J113" s="2">
        <v>3</v>
      </c>
      <c r="K113" s="2">
        <v>2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254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255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256</v>
      </c>
      <c r="C116" s="30"/>
      <c r="D116" s="31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257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167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258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259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260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261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167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262</v>
      </c>
      <c r="C124" s="33"/>
      <c r="D124" s="34"/>
      <c r="E124" s="3">
        <f>SUM(E125:E126)</f>
        <v>2</v>
      </c>
      <c r="F124" s="3">
        <f t="shared" ref="F124:AP124" si="12">SUM(F125:F126)</f>
        <v>1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1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1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1</v>
      </c>
      <c r="AM124" s="3">
        <f t="shared" si="12"/>
        <v>0</v>
      </c>
      <c r="AN124" s="3">
        <f t="shared" si="12"/>
        <v>1</v>
      </c>
      <c r="AO124" s="3">
        <f t="shared" si="12"/>
        <v>1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263</v>
      </c>
      <c r="C125" s="30"/>
      <c r="D125" s="31"/>
      <c r="E125" s="2">
        <v>2</v>
      </c>
      <c r="F125" s="2">
        <v>1</v>
      </c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/>
      <c r="R125" s="5"/>
      <c r="S125" s="2"/>
      <c r="T125" s="5">
        <v>1</v>
      </c>
      <c r="U125" s="5"/>
      <c r="V125" s="5"/>
      <c r="W125" s="5"/>
      <c r="X125" s="5"/>
      <c r="Y125" s="5"/>
      <c r="Z125" s="5">
        <v>1</v>
      </c>
      <c r="AA125" s="5"/>
      <c r="AB125" s="5"/>
      <c r="AC125" s="5">
        <v>1</v>
      </c>
      <c r="AD125" s="12">
        <v>1</v>
      </c>
      <c r="AE125" s="12">
        <v>1</v>
      </c>
      <c r="AF125" s="12"/>
      <c r="AG125" s="12">
        <v>1</v>
      </c>
      <c r="AH125" s="12"/>
      <c r="AI125" s="12">
        <v>1</v>
      </c>
      <c r="AJ125" s="23"/>
      <c r="AK125" s="23">
        <v>1</v>
      </c>
      <c r="AL125" s="23">
        <v>1</v>
      </c>
      <c r="AM125" s="23"/>
      <c r="AN125" s="23">
        <v>1</v>
      </c>
      <c r="AO125" s="23">
        <v>1</v>
      </c>
      <c r="AP125" s="23"/>
    </row>
    <row r="126" spans="1:42" s="14" customFormat="1" ht="72.75" customHeight="1" x14ac:dyDescent="0.2">
      <c r="A126" s="10" t="s">
        <v>143</v>
      </c>
      <c r="B126" s="29" t="s">
        <v>264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39" t="s">
        <v>246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167</v>
      </c>
      <c r="C128" s="59"/>
      <c r="D128" s="60"/>
      <c r="E128" s="4">
        <v>2</v>
      </c>
      <c r="F128" s="4"/>
      <c r="G128" s="4">
        <v>2</v>
      </c>
      <c r="H128" s="4"/>
      <c r="I128" s="4"/>
      <c r="J128" s="4">
        <v>4</v>
      </c>
      <c r="K128" s="4">
        <v>2</v>
      </c>
      <c r="L128" s="4">
        <v>2</v>
      </c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>
        <v>3</v>
      </c>
      <c r="AC128" s="6">
        <v>3</v>
      </c>
      <c r="AD128" s="3">
        <v>3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265</v>
      </c>
      <c r="C129" s="59"/>
      <c r="D129" s="60"/>
      <c r="E129" s="3">
        <f>E10+E31+E43+E51+E65+E72+E80+E83+E105+E110+E119+E124+E127+E128</f>
        <v>597</v>
      </c>
      <c r="F129" s="3">
        <f t="shared" ref="F129:AP129" si="13">F10+F31+F43+F51+F65+F72+F80+F83+F105+F110+F119+F124+F127+F128</f>
        <v>36</v>
      </c>
      <c r="G129" s="3">
        <f t="shared" si="13"/>
        <v>559</v>
      </c>
      <c r="H129" s="3">
        <f t="shared" si="13"/>
        <v>2</v>
      </c>
      <c r="I129" s="3">
        <f t="shared" si="13"/>
        <v>0</v>
      </c>
      <c r="J129" s="3">
        <f t="shared" si="13"/>
        <v>612</v>
      </c>
      <c r="K129" s="3">
        <f t="shared" si="13"/>
        <v>590</v>
      </c>
      <c r="L129" s="3">
        <f t="shared" si="13"/>
        <v>17</v>
      </c>
      <c r="M129" s="3">
        <f t="shared" si="13"/>
        <v>0</v>
      </c>
      <c r="N129" s="3">
        <f t="shared" si="13"/>
        <v>5</v>
      </c>
      <c r="O129" s="3">
        <f t="shared" si="13"/>
        <v>0</v>
      </c>
      <c r="P129" s="3">
        <f t="shared" si="13"/>
        <v>889</v>
      </c>
      <c r="Q129" s="3">
        <f t="shared" si="13"/>
        <v>837</v>
      </c>
      <c r="R129" s="3">
        <f t="shared" si="13"/>
        <v>3</v>
      </c>
      <c r="S129" s="3">
        <f t="shared" si="13"/>
        <v>4</v>
      </c>
      <c r="T129" s="3">
        <f t="shared" si="13"/>
        <v>2</v>
      </c>
      <c r="U129" s="3">
        <f t="shared" si="13"/>
        <v>43</v>
      </c>
      <c r="V129" s="3">
        <f t="shared" si="13"/>
        <v>4</v>
      </c>
      <c r="W129" s="3">
        <f t="shared" si="13"/>
        <v>18</v>
      </c>
      <c r="X129" s="3">
        <f t="shared" si="13"/>
        <v>21</v>
      </c>
      <c r="Y129" s="3">
        <f t="shared" si="13"/>
        <v>1</v>
      </c>
      <c r="Z129" s="3">
        <f t="shared" si="13"/>
        <v>890</v>
      </c>
      <c r="AA129" s="3">
        <f t="shared" si="13"/>
        <v>2</v>
      </c>
      <c r="AB129" s="3">
        <f t="shared" si="13"/>
        <v>21</v>
      </c>
      <c r="AC129" s="3">
        <f t="shared" si="13"/>
        <v>293</v>
      </c>
      <c r="AD129" s="3">
        <f t="shared" si="13"/>
        <v>39</v>
      </c>
      <c r="AE129" s="3">
        <f t="shared" si="13"/>
        <v>11</v>
      </c>
      <c r="AF129" s="3">
        <f t="shared" si="13"/>
        <v>4</v>
      </c>
      <c r="AG129" s="3">
        <f t="shared" si="13"/>
        <v>15</v>
      </c>
      <c r="AH129" s="3">
        <f t="shared" si="13"/>
        <v>5</v>
      </c>
      <c r="AI129" s="3">
        <f t="shared" si="13"/>
        <v>10</v>
      </c>
      <c r="AJ129" s="3">
        <f t="shared" si="13"/>
        <v>0</v>
      </c>
      <c r="AK129" s="3">
        <f t="shared" si="13"/>
        <v>12</v>
      </c>
      <c r="AL129" s="3">
        <f t="shared" si="13"/>
        <v>6</v>
      </c>
      <c r="AM129" s="3">
        <f t="shared" si="13"/>
        <v>1</v>
      </c>
      <c r="AN129" s="3">
        <f t="shared" si="13"/>
        <v>7</v>
      </c>
      <c r="AO129" s="3">
        <f t="shared" si="13"/>
        <v>7</v>
      </c>
      <c r="AP129" s="3">
        <f t="shared" si="13"/>
        <v>0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267</v>
      </c>
      <c r="AM1" s="57"/>
      <c r="AN1" s="57"/>
      <c r="AO1" s="57"/>
      <c r="AP1" s="57"/>
    </row>
    <row r="2" spans="1:42" ht="58.5" customHeight="1" x14ac:dyDescent="0.2">
      <c r="A2" s="61" t="s">
        <v>274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272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275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148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146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147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2" t="s">
        <v>119</v>
      </c>
      <c r="V8" s="22" t="s">
        <v>136</v>
      </c>
      <c r="W8" s="22" t="s">
        <v>120</v>
      </c>
      <c r="X8" s="22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149</v>
      </c>
      <c r="C10" s="45"/>
      <c r="D10" s="45"/>
      <c r="E10" s="3">
        <f t="shared" ref="E10:J10" si="0">SUM(E11:E30)</f>
        <v>60</v>
      </c>
      <c r="F10" s="3">
        <f t="shared" si="0"/>
        <v>17</v>
      </c>
      <c r="G10" s="3">
        <f t="shared" si="0"/>
        <v>42</v>
      </c>
      <c r="H10" s="3">
        <f t="shared" si="0"/>
        <v>1</v>
      </c>
      <c r="I10" s="3">
        <f t="shared" si="0"/>
        <v>0</v>
      </c>
      <c r="J10" s="3">
        <f t="shared" si="0"/>
        <v>32</v>
      </c>
      <c r="K10" s="3">
        <f>SUM(K11:K30)</f>
        <v>25</v>
      </c>
      <c r="L10" s="3">
        <f t="shared" ref="L10:AP10" si="1">SUM(L11:L30)</f>
        <v>5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19</v>
      </c>
      <c r="Q10" s="3">
        <f t="shared" si="1"/>
        <v>10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6</v>
      </c>
      <c r="X10" s="3">
        <f t="shared" si="1"/>
        <v>1</v>
      </c>
      <c r="Y10" s="3">
        <f t="shared" si="1"/>
        <v>0</v>
      </c>
      <c r="Z10" s="3">
        <f t="shared" si="1"/>
        <v>19</v>
      </c>
      <c r="AA10" s="3">
        <f t="shared" si="1"/>
        <v>2</v>
      </c>
      <c r="AB10" s="3">
        <f t="shared" si="1"/>
        <v>17</v>
      </c>
      <c r="AC10" s="3">
        <f t="shared" si="1"/>
        <v>63</v>
      </c>
      <c r="AD10" s="3">
        <f t="shared" si="1"/>
        <v>23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1</v>
      </c>
      <c r="AI10" s="3">
        <f t="shared" si="1"/>
        <v>2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150</v>
      </c>
      <c r="C11" s="38"/>
      <c r="D11" s="38"/>
      <c r="E11" s="2">
        <v>2</v>
      </c>
      <c r="F11" s="2"/>
      <c r="G11" s="2">
        <v>2</v>
      </c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151</v>
      </c>
      <c r="C12" s="38"/>
      <c r="D12" s="38"/>
      <c r="E12" s="2">
        <v>8</v>
      </c>
      <c r="F12" s="2"/>
      <c r="G12" s="2">
        <v>7</v>
      </c>
      <c r="H12" s="2">
        <v>1</v>
      </c>
      <c r="I12" s="2"/>
      <c r="J12" s="2">
        <v>1</v>
      </c>
      <c r="K12" s="2"/>
      <c r="L12" s="2"/>
      <c r="M12" s="11"/>
      <c r="N12" s="11">
        <v>1</v>
      </c>
      <c r="O12" s="5"/>
      <c r="P12" s="5">
        <v>5</v>
      </c>
      <c r="Q12" s="5">
        <v>2</v>
      </c>
      <c r="R12" s="5"/>
      <c r="S12" s="2">
        <v>1</v>
      </c>
      <c r="T12" s="5"/>
      <c r="U12" s="5">
        <v>2</v>
      </c>
      <c r="V12" s="5"/>
      <c r="W12" s="2">
        <v>1</v>
      </c>
      <c r="X12" s="2">
        <v>1</v>
      </c>
      <c r="Y12" s="5"/>
      <c r="Z12" s="2">
        <v>5</v>
      </c>
      <c r="AA12" s="2"/>
      <c r="AB12" s="5"/>
      <c r="AC12" s="5">
        <v>2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152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153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154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155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156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157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158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159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160</v>
      </c>
      <c r="C21" s="36"/>
      <c r="D21" s="3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161</v>
      </c>
      <c r="C22" s="36"/>
      <c r="D22" s="37"/>
      <c r="E22" s="2">
        <v>5</v>
      </c>
      <c r="F22" s="2">
        <v>2</v>
      </c>
      <c r="G22" s="2">
        <v>3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>
        <v>4</v>
      </c>
      <c r="AD22" s="12">
        <v>2</v>
      </c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162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163</v>
      </c>
      <c r="C24" s="36"/>
      <c r="D24" s="37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164</v>
      </c>
      <c r="C25" s="38"/>
      <c r="D25" s="38"/>
      <c r="E25" s="2">
        <v>40</v>
      </c>
      <c r="F25" s="2">
        <v>14</v>
      </c>
      <c r="G25" s="2">
        <v>26</v>
      </c>
      <c r="H25" s="2"/>
      <c r="I25" s="2"/>
      <c r="J25" s="2">
        <v>24</v>
      </c>
      <c r="K25" s="2">
        <v>21</v>
      </c>
      <c r="L25" s="2">
        <v>2</v>
      </c>
      <c r="M25" s="11"/>
      <c r="N25" s="11">
        <v>1</v>
      </c>
      <c r="O25" s="5"/>
      <c r="P25" s="5">
        <v>13</v>
      </c>
      <c r="Q25" s="5">
        <v>8</v>
      </c>
      <c r="R25" s="5">
        <v>1</v>
      </c>
      <c r="S25" s="2"/>
      <c r="T25" s="5"/>
      <c r="U25" s="5">
        <v>4</v>
      </c>
      <c r="V25" s="5"/>
      <c r="W25" s="2">
        <v>4</v>
      </c>
      <c r="X25" s="2"/>
      <c r="Y25" s="5"/>
      <c r="Z25" s="2">
        <v>13</v>
      </c>
      <c r="AA25" s="5">
        <v>1</v>
      </c>
      <c r="AB25" s="5">
        <v>15</v>
      </c>
      <c r="AC25" s="5">
        <v>47</v>
      </c>
      <c r="AD25" s="12">
        <v>19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165</v>
      </c>
      <c r="C26" s="36"/>
      <c r="D26" s="36"/>
      <c r="E26" s="2">
        <v>2</v>
      </c>
      <c r="F26" s="2">
        <v>1</v>
      </c>
      <c r="G26" s="2">
        <v>1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5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166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167</v>
      </c>
      <c r="C28" s="38"/>
      <c r="D28" s="38"/>
      <c r="E28" s="2">
        <v>2</v>
      </c>
      <c r="F28" s="2"/>
      <c r="G28" s="2">
        <v>2</v>
      </c>
      <c r="H28" s="2"/>
      <c r="I28" s="2"/>
      <c r="J28" s="2">
        <v>4</v>
      </c>
      <c r="K28" s="2">
        <v>1</v>
      </c>
      <c r="L28" s="2">
        <v>3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1</v>
      </c>
      <c r="AB28" s="5">
        <v>1</v>
      </c>
      <c r="AC28" s="5">
        <v>2</v>
      </c>
      <c r="AD28" s="12">
        <v>1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35" t="s">
        <v>169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35" t="s">
        <v>171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172</v>
      </c>
      <c r="C31" s="45"/>
      <c r="D31" s="45"/>
      <c r="E31" s="3">
        <f>SUM(E32:E42)</f>
        <v>5</v>
      </c>
      <c r="F31" s="3">
        <f t="shared" ref="F31:AP31" si="2">SUM(F32:F42)</f>
        <v>0</v>
      </c>
      <c r="G31" s="3">
        <f t="shared" si="2"/>
        <v>5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0</v>
      </c>
      <c r="L31" s="3">
        <f t="shared" si="2"/>
        <v>1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3</v>
      </c>
      <c r="Q31" s="3">
        <f t="shared" si="2"/>
        <v>3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173</v>
      </c>
      <c r="C32" s="36"/>
      <c r="D32" s="3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174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175</v>
      </c>
      <c r="C34" s="36"/>
      <c r="D34" s="3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176</v>
      </c>
      <c r="C35" s="36"/>
      <c r="D35" s="37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177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178</v>
      </c>
      <c r="C37" s="36"/>
      <c r="D37" s="37"/>
      <c r="E37" s="2">
        <v>2</v>
      </c>
      <c r="F37" s="2"/>
      <c r="G37" s="2">
        <v>2</v>
      </c>
      <c r="H37" s="2"/>
      <c r="I37" s="2"/>
      <c r="J37" s="2">
        <v>1</v>
      </c>
      <c r="K37" s="2"/>
      <c r="L37" s="2"/>
      <c r="M37" s="2"/>
      <c r="N37" s="2">
        <v>1</v>
      </c>
      <c r="O37" s="5"/>
      <c r="P37" s="5">
        <v>2</v>
      </c>
      <c r="Q37" s="5">
        <v>2</v>
      </c>
      <c r="R37" s="5"/>
      <c r="S37" s="2"/>
      <c r="T37" s="5"/>
      <c r="U37" s="5"/>
      <c r="V37" s="5"/>
      <c r="W37" s="2"/>
      <c r="X37" s="2"/>
      <c r="Y37" s="5"/>
      <c r="Z37" s="2">
        <v>2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179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180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181</v>
      </c>
      <c r="C40" s="36"/>
      <c r="D40" s="37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182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167</v>
      </c>
      <c r="C42" s="36"/>
      <c r="D42" s="37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>
        <v>1</v>
      </c>
      <c r="AG42" s="12">
        <v>1</v>
      </c>
      <c r="AH42" s="12">
        <v>1</v>
      </c>
      <c r="AI42" s="13"/>
      <c r="AJ42" s="23"/>
      <c r="AK42" s="23"/>
      <c r="AL42" s="23"/>
      <c r="AM42" s="23">
        <v>1</v>
      </c>
      <c r="AN42" s="23">
        <v>1</v>
      </c>
      <c r="AO42" s="23">
        <v>1</v>
      </c>
      <c r="AP42" s="23"/>
    </row>
    <row r="43" spans="1:42" s="9" customFormat="1" ht="56.25" customHeight="1" x14ac:dyDescent="0.2">
      <c r="A43" s="8" t="s">
        <v>33</v>
      </c>
      <c r="B43" s="32" t="s">
        <v>183</v>
      </c>
      <c r="C43" s="33"/>
      <c r="D43" s="34"/>
      <c r="E43" s="3">
        <f>SUM(E44:E50)</f>
        <v>3</v>
      </c>
      <c r="F43" s="3">
        <f t="shared" ref="F43:AP43" si="3">SUM(F44:F50)</f>
        <v>2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2</v>
      </c>
      <c r="AE43" s="3">
        <f t="shared" si="3"/>
        <v>0</v>
      </c>
      <c r="AF43" s="3">
        <f t="shared" si="3"/>
        <v>2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1</v>
      </c>
      <c r="AL43" s="3">
        <f t="shared" si="3"/>
        <v>1</v>
      </c>
      <c r="AM43" s="3">
        <f t="shared" si="3"/>
        <v>1</v>
      </c>
      <c r="AN43" s="3">
        <f t="shared" si="3"/>
        <v>2</v>
      </c>
      <c r="AO43" s="3">
        <f t="shared" si="3"/>
        <v>1</v>
      </c>
      <c r="AP43" s="3">
        <f t="shared" si="3"/>
        <v>1</v>
      </c>
    </row>
    <row r="44" spans="1:42" s="14" customFormat="1" ht="39.950000000000003" customHeight="1" x14ac:dyDescent="0.2">
      <c r="A44" s="10" t="s">
        <v>34</v>
      </c>
      <c r="B44" s="35" t="s">
        <v>184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185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186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187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188</v>
      </c>
      <c r="C48" s="36"/>
      <c r="D48" s="37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189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167</v>
      </c>
      <c r="C50" s="36"/>
      <c r="D50" s="37"/>
      <c r="E50" s="2">
        <v>2</v>
      </c>
      <c r="F50" s="2">
        <v>1</v>
      </c>
      <c r="G50" s="2">
        <v>1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2</v>
      </c>
      <c r="AD50" s="12">
        <v>1</v>
      </c>
      <c r="AE50" s="12"/>
      <c r="AF50" s="13">
        <v>2</v>
      </c>
      <c r="AG50" s="12">
        <v>2</v>
      </c>
      <c r="AH50" s="12"/>
      <c r="AI50" s="13">
        <v>2</v>
      </c>
      <c r="AJ50" s="23"/>
      <c r="AK50" s="23">
        <v>1</v>
      </c>
      <c r="AL50" s="23">
        <v>1</v>
      </c>
      <c r="AM50" s="23">
        <v>1</v>
      </c>
      <c r="AN50" s="23">
        <v>2</v>
      </c>
      <c r="AO50" s="23">
        <v>1</v>
      </c>
      <c r="AP50" s="23">
        <v>1</v>
      </c>
    </row>
    <row r="51" spans="1:42" s="9" customFormat="1" ht="55.5" customHeight="1" x14ac:dyDescent="0.2">
      <c r="A51" s="8" t="s">
        <v>41</v>
      </c>
      <c r="B51" s="32" t="s">
        <v>190</v>
      </c>
      <c r="C51" s="33"/>
      <c r="D51" s="34"/>
      <c r="E51" s="3">
        <f>SUM(E52:E64)</f>
        <v>10</v>
      </c>
      <c r="F51" s="3">
        <f t="shared" ref="F51:AP51" si="4">SUM(F52:F64)</f>
        <v>0</v>
      </c>
      <c r="G51" s="3">
        <f t="shared" si="4"/>
        <v>10</v>
      </c>
      <c r="H51" s="3">
        <f t="shared" si="4"/>
        <v>0</v>
      </c>
      <c r="I51" s="3">
        <f t="shared" si="4"/>
        <v>0</v>
      </c>
      <c r="J51" s="3">
        <f t="shared" si="4"/>
        <v>6</v>
      </c>
      <c r="K51" s="3">
        <f t="shared" si="4"/>
        <v>6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9</v>
      </c>
      <c r="Q51" s="3">
        <f t="shared" si="4"/>
        <v>5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9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191</v>
      </c>
      <c r="C52" s="36"/>
      <c r="D52" s="37"/>
      <c r="E52" s="2">
        <v>3</v>
      </c>
      <c r="F52" s="2"/>
      <c r="G52" s="2">
        <v>3</v>
      </c>
      <c r="H52" s="2"/>
      <c r="I52" s="2"/>
      <c r="J52" s="2">
        <v>3</v>
      </c>
      <c r="K52" s="2">
        <v>3</v>
      </c>
      <c r="L52" s="2"/>
      <c r="M52" s="2"/>
      <c r="N52" s="2"/>
      <c r="O52" s="5"/>
      <c r="P52" s="5">
        <v>4</v>
      </c>
      <c r="Q52" s="5">
        <v>4</v>
      </c>
      <c r="R52" s="5"/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192</v>
      </c>
      <c r="C53" s="36"/>
      <c r="D53" s="37"/>
      <c r="E53" s="2">
        <v>6</v>
      </c>
      <c r="F53" s="2"/>
      <c r="G53" s="2">
        <v>6</v>
      </c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5</v>
      </c>
      <c r="Q53" s="5">
        <v>1</v>
      </c>
      <c r="R53" s="5">
        <v>4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193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194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195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196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197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198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199</v>
      </c>
      <c r="C60" s="36"/>
      <c r="D60" s="37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200</v>
      </c>
      <c r="C61" s="36"/>
      <c r="D61" s="37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201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202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167</v>
      </c>
      <c r="C64" s="36"/>
      <c r="D64" s="3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203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204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205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206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207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208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167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209</v>
      </c>
      <c r="C72" s="33"/>
      <c r="D72" s="34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210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211</v>
      </c>
      <c r="C74" s="36"/>
      <c r="D74" s="37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212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213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214</v>
      </c>
      <c r="C77" s="36"/>
      <c r="D77" s="37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167</v>
      </c>
      <c r="C78" s="36"/>
      <c r="D78" s="37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35" t="s">
        <v>216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217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218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167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219</v>
      </c>
      <c r="C83" s="33"/>
      <c r="D83" s="34"/>
      <c r="E83" s="3">
        <f>SUM(E84:E104)</f>
        <v>9</v>
      </c>
      <c r="F83" s="3">
        <f t="shared" ref="F83:AP83" si="8">SUM(F84:F104)</f>
        <v>4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5</v>
      </c>
      <c r="L83" s="3">
        <f t="shared" si="8"/>
        <v>2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5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5</v>
      </c>
      <c r="AA83" s="3">
        <f t="shared" si="8"/>
        <v>0</v>
      </c>
      <c r="AB83" s="3">
        <f t="shared" si="8"/>
        <v>2</v>
      </c>
      <c r="AC83" s="3">
        <f t="shared" si="8"/>
        <v>9</v>
      </c>
      <c r="AD83" s="3">
        <f t="shared" si="8"/>
        <v>4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220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221</v>
      </c>
      <c r="C85" s="36"/>
      <c r="D85" s="37"/>
      <c r="E85" s="2">
        <v>5</v>
      </c>
      <c r="F85" s="2">
        <v>3</v>
      </c>
      <c r="G85" s="2">
        <v>2</v>
      </c>
      <c r="H85" s="2"/>
      <c r="I85" s="2"/>
      <c r="J85" s="2">
        <v>5</v>
      </c>
      <c r="K85" s="2">
        <v>4</v>
      </c>
      <c r="L85" s="2"/>
      <c r="M85" s="2"/>
      <c r="N85" s="2">
        <v>1</v>
      </c>
      <c r="O85" s="5"/>
      <c r="P85" s="5">
        <v>3</v>
      </c>
      <c r="Q85" s="5">
        <v>2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3</v>
      </c>
      <c r="AA85" s="5"/>
      <c r="AB85" s="5">
        <v>2</v>
      </c>
      <c r="AC85" s="5">
        <v>6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222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223</v>
      </c>
      <c r="C87" s="36"/>
      <c r="D87" s="37"/>
      <c r="E87" s="2"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224</v>
      </c>
      <c r="C88" s="36"/>
      <c r="D88" s="37"/>
      <c r="E88" s="2"/>
      <c r="F88" s="2"/>
      <c r="G88" s="2"/>
      <c r="H88" s="2"/>
      <c r="I88" s="2"/>
      <c r="J88" s="2">
        <v>1</v>
      </c>
      <c r="K88" s="2"/>
      <c r="L88" s="2"/>
      <c r="M88" s="2"/>
      <c r="N88" s="2">
        <v>1</v>
      </c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225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226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227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228</v>
      </c>
      <c r="C92" s="36"/>
      <c r="D92" s="37"/>
      <c r="E92" s="2">
        <v>1</v>
      </c>
      <c r="F92" s="2">
        <v>1</v>
      </c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229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230</v>
      </c>
      <c r="C94" s="36"/>
      <c r="D94" s="37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231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232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233</v>
      </c>
      <c r="C97" s="36"/>
      <c r="D97" s="37"/>
      <c r="E97" s="2"/>
      <c r="F97" s="2"/>
      <c r="G97" s="2"/>
      <c r="H97" s="2"/>
      <c r="I97" s="2"/>
      <c r="J97" s="2">
        <v>2</v>
      </c>
      <c r="K97" s="2"/>
      <c r="L97" s="2">
        <v>2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>
        <v>1</v>
      </c>
      <c r="AG97" s="12">
        <v>1</v>
      </c>
      <c r="AH97" s="12">
        <v>1</v>
      </c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234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235</v>
      </c>
      <c r="C99" s="38"/>
      <c r="D99" s="38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236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35" t="s">
        <v>238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167</v>
      </c>
      <c r="C102" s="36"/>
      <c r="D102" s="3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35" t="s">
        <v>240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35" t="s">
        <v>242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243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244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167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42" t="s">
        <v>248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42" t="s">
        <v>249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250</v>
      </c>
      <c r="C110" s="33"/>
      <c r="D110" s="34"/>
      <c r="E110" s="3">
        <f>SUM(E111:E118)</f>
        <v>1224</v>
      </c>
      <c r="F110" s="3">
        <f t="shared" ref="F110:AP110" si="10">SUM(F111:F118)</f>
        <v>5</v>
      </c>
      <c r="G110" s="3">
        <f t="shared" si="10"/>
        <v>1210</v>
      </c>
      <c r="H110" s="3">
        <f t="shared" si="10"/>
        <v>9</v>
      </c>
      <c r="I110" s="3">
        <f t="shared" si="10"/>
        <v>0</v>
      </c>
      <c r="J110" s="3">
        <f t="shared" si="10"/>
        <v>501</v>
      </c>
      <c r="K110" s="3">
        <f t="shared" si="10"/>
        <v>419</v>
      </c>
      <c r="L110" s="3">
        <f t="shared" si="10"/>
        <v>14</v>
      </c>
      <c r="M110" s="3">
        <f t="shared" si="10"/>
        <v>0</v>
      </c>
      <c r="N110" s="3">
        <f t="shared" si="10"/>
        <v>68</v>
      </c>
      <c r="O110" s="3">
        <f t="shared" si="10"/>
        <v>0</v>
      </c>
      <c r="P110" s="3">
        <f t="shared" si="10"/>
        <v>1461</v>
      </c>
      <c r="Q110" s="3">
        <f t="shared" si="10"/>
        <v>1393</v>
      </c>
      <c r="R110" s="3">
        <f t="shared" si="10"/>
        <v>26</v>
      </c>
      <c r="S110" s="3">
        <f t="shared" si="10"/>
        <v>4</v>
      </c>
      <c r="T110" s="3">
        <f t="shared" si="10"/>
        <v>0</v>
      </c>
      <c r="U110" s="3">
        <f t="shared" si="10"/>
        <v>38</v>
      </c>
      <c r="V110" s="3">
        <f t="shared" si="10"/>
        <v>1</v>
      </c>
      <c r="W110" s="3">
        <f t="shared" si="10"/>
        <v>19</v>
      </c>
      <c r="X110" s="3">
        <f t="shared" si="10"/>
        <v>18</v>
      </c>
      <c r="Y110" s="3">
        <f t="shared" si="10"/>
        <v>0</v>
      </c>
      <c r="Z110" s="3">
        <f t="shared" si="10"/>
        <v>1461</v>
      </c>
      <c r="AA110" s="3">
        <f t="shared" si="10"/>
        <v>1</v>
      </c>
      <c r="AB110" s="3">
        <f t="shared" si="10"/>
        <v>4</v>
      </c>
      <c r="AC110" s="3">
        <f t="shared" si="10"/>
        <v>172</v>
      </c>
      <c r="AD110" s="3">
        <f t="shared" si="10"/>
        <v>9</v>
      </c>
      <c r="AE110" s="3">
        <f t="shared" si="10"/>
        <v>4</v>
      </c>
      <c r="AF110" s="3">
        <f t="shared" si="10"/>
        <v>5</v>
      </c>
      <c r="AG110" s="3">
        <f t="shared" si="10"/>
        <v>9</v>
      </c>
      <c r="AH110" s="3">
        <f t="shared" si="10"/>
        <v>3</v>
      </c>
      <c r="AI110" s="3">
        <f t="shared" si="10"/>
        <v>6</v>
      </c>
      <c r="AJ110" s="3">
        <f t="shared" si="10"/>
        <v>0</v>
      </c>
      <c r="AK110" s="3">
        <f t="shared" si="10"/>
        <v>5</v>
      </c>
      <c r="AL110" s="3">
        <f t="shared" si="10"/>
        <v>2</v>
      </c>
      <c r="AM110" s="3">
        <f t="shared" si="10"/>
        <v>3</v>
      </c>
      <c r="AN110" s="3">
        <f t="shared" si="10"/>
        <v>5</v>
      </c>
      <c r="AO110" s="3">
        <f t="shared" si="10"/>
        <v>3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29" t="s">
        <v>251</v>
      </c>
      <c r="C111" s="30"/>
      <c r="D111" s="31"/>
      <c r="E111" s="2">
        <v>1220</v>
      </c>
      <c r="F111" s="2">
        <v>4</v>
      </c>
      <c r="G111" s="2">
        <v>1207</v>
      </c>
      <c r="H111" s="2">
        <v>9</v>
      </c>
      <c r="I111" s="2"/>
      <c r="J111" s="2">
        <v>499</v>
      </c>
      <c r="K111" s="2">
        <v>418</v>
      </c>
      <c r="L111" s="2">
        <v>14</v>
      </c>
      <c r="M111" s="2"/>
      <c r="N111" s="2">
        <v>67</v>
      </c>
      <c r="O111" s="5"/>
      <c r="P111" s="5">
        <v>1460</v>
      </c>
      <c r="Q111" s="5">
        <v>1393</v>
      </c>
      <c r="R111" s="5">
        <v>26</v>
      </c>
      <c r="S111" s="2">
        <v>3</v>
      </c>
      <c r="T111" s="5"/>
      <c r="U111" s="5">
        <v>38</v>
      </c>
      <c r="V111" s="5">
        <v>1</v>
      </c>
      <c r="W111" s="5">
        <v>19</v>
      </c>
      <c r="X111" s="5">
        <v>18</v>
      </c>
      <c r="Y111" s="5"/>
      <c r="Z111" s="5">
        <v>1460</v>
      </c>
      <c r="AA111" s="5">
        <v>1</v>
      </c>
      <c r="AB111" s="5">
        <v>2</v>
      </c>
      <c r="AC111" s="5">
        <v>168</v>
      </c>
      <c r="AD111" s="12">
        <v>6</v>
      </c>
      <c r="AE111" s="12">
        <v>4</v>
      </c>
      <c r="AF111" s="13">
        <v>4</v>
      </c>
      <c r="AG111" s="12">
        <v>8</v>
      </c>
      <c r="AH111" s="12">
        <v>2</v>
      </c>
      <c r="AI111" s="13">
        <v>6</v>
      </c>
      <c r="AJ111" s="23"/>
      <c r="AK111" s="23">
        <v>5</v>
      </c>
      <c r="AL111" s="23">
        <v>2</v>
      </c>
      <c r="AM111" s="23">
        <v>2</v>
      </c>
      <c r="AN111" s="23">
        <v>4</v>
      </c>
      <c r="AO111" s="23">
        <v>2</v>
      </c>
      <c r="AP111" s="23">
        <v>2</v>
      </c>
    </row>
    <row r="112" spans="1:42" s="14" customFormat="1" ht="39.950000000000003" customHeight="1" x14ac:dyDescent="0.2">
      <c r="A112" s="10" t="s">
        <v>96</v>
      </c>
      <c r="B112" s="29" t="s">
        <v>252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253</v>
      </c>
      <c r="C113" s="30"/>
      <c r="D113" s="31"/>
      <c r="E113" s="2">
        <v>4</v>
      </c>
      <c r="F113" s="2">
        <v>1</v>
      </c>
      <c r="G113" s="2">
        <v>3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>
        <v>2</v>
      </c>
      <c r="AC113" s="5">
        <v>4</v>
      </c>
      <c r="AD113" s="12">
        <v>3</v>
      </c>
      <c r="AE113" s="12"/>
      <c r="AF113" s="13">
        <v>1</v>
      </c>
      <c r="AG113" s="12">
        <v>1</v>
      </c>
      <c r="AH113" s="12">
        <v>1</v>
      </c>
      <c r="AI113" s="13"/>
      <c r="AJ113" s="23"/>
      <c r="AK113" s="23"/>
      <c r="AL113" s="23"/>
      <c r="AM113" s="23">
        <v>1</v>
      </c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10" t="s">
        <v>98</v>
      </c>
      <c r="B114" s="29" t="s">
        <v>254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255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256</v>
      </c>
      <c r="C116" s="30"/>
      <c r="D116" s="31"/>
      <c r="E116" s="2"/>
      <c r="F116" s="2"/>
      <c r="G116" s="2"/>
      <c r="H116" s="2"/>
      <c r="I116" s="2"/>
      <c r="J116" s="2">
        <v>1</v>
      </c>
      <c r="K116" s="2"/>
      <c r="L116" s="2"/>
      <c r="M116" s="2"/>
      <c r="N116" s="2">
        <v>1</v>
      </c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257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167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258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259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260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261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167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262</v>
      </c>
      <c r="C124" s="33"/>
      <c r="D124" s="34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263</v>
      </c>
      <c r="C125" s="30"/>
      <c r="D125" s="31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264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39" t="s">
        <v>246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167</v>
      </c>
      <c r="C128" s="59"/>
      <c r="D128" s="60"/>
      <c r="E128" s="4">
        <v>3</v>
      </c>
      <c r="F128" s="4"/>
      <c r="G128" s="4">
        <v>2</v>
      </c>
      <c r="H128" s="4">
        <v>1</v>
      </c>
      <c r="I128" s="4"/>
      <c r="J128" s="4">
        <v>2</v>
      </c>
      <c r="K128" s="4">
        <v>2</v>
      </c>
      <c r="L128" s="4"/>
      <c r="M128" s="4"/>
      <c r="N128" s="4"/>
      <c r="O128" s="6"/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3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265</v>
      </c>
      <c r="C129" s="59"/>
      <c r="D129" s="60"/>
      <c r="E129" s="3">
        <f>E10+E31+E43+E51+E65+E72+E80+E83+E105+E110+E119+E124+E127+E128</f>
        <v>1316</v>
      </c>
      <c r="F129" s="3">
        <f t="shared" ref="F129:AP129" si="13">F10+F31+F43+F51+F65+F72+F80+F83+F105+F110+F119+F124+F127+F128</f>
        <v>28</v>
      </c>
      <c r="G129" s="3">
        <f t="shared" si="13"/>
        <v>1277</v>
      </c>
      <c r="H129" s="3">
        <f t="shared" si="13"/>
        <v>11</v>
      </c>
      <c r="I129" s="3">
        <f t="shared" si="13"/>
        <v>0</v>
      </c>
      <c r="J129" s="3">
        <f t="shared" si="13"/>
        <v>555</v>
      </c>
      <c r="K129" s="3">
        <f t="shared" si="13"/>
        <v>459</v>
      </c>
      <c r="L129" s="3">
        <f t="shared" si="13"/>
        <v>23</v>
      </c>
      <c r="M129" s="3">
        <f t="shared" si="13"/>
        <v>0</v>
      </c>
      <c r="N129" s="3">
        <f t="shared" si="13"/>
        <v>73</v>
      </c>
      <c r="O129" s="3">
        <f t="shared" si="13"/>
        <v>0</v>
      </c>
      <c r="P129" s="3">
        <f t="shared" si="13"/>
        <v>1498</v>
      </c>
      <c r="Q129" s="3">
        <f t="shared" si="13"/>
        <v>1415</v>
      </c>
      <c r="R129" s="3">
        <f t="shared" si="13"/>
        <v>32</v>
      </c>
      <c r="S129" s="3">
        <f t="shared" si="13"/>
        <v>5</v>
      </c>
      <c r="T129" s="3">
        <f t="shared" si="13"/>
        <v>0</v>
      </c>
      <c r="U129" s="3">
        <f t="shared" si="13"/>
        <v>46</v>
      </c>
      <c r="V129" s="3">
        <f t="shared" si="13"/>
        <v>1</v>
      </c>
      <c r="W129" s="3">
        <f t="shared" si="13"/>
        <v>26</v>
      </c>
      <c r="X129" s="3">
        <f t="shared" si="13"/>
        <v>19</v>
      </c>
      <c r="Y129" s="3">
        <f t="shared" si="13"/>
        <v>0</v>
      </c>
      <c r="Z129" s="3">
        <f t="shared" si="13"/>
        <v>1498</v>
      </c>
      <c r="AA129" s="3">
        <f t="shared" si="13"/>
        <v>3</v>
      </c>
      <c r="AB129" s="3">
        <f t="shared" si="13"/>
        <v>23</v>
      </c>
      <c r="AC129" s="3">
        <f t="shared" si="13"/>
        <v>263</v>
      </c>
      <c r="AD129" s="3">
        <f t="shared" si="13"/>
        <v>38</v>
      </c>
      <c r="AE129" s="3">
        <f t="shared" si="13"/>
        <v>7</v>
      </c>
      <c r="AF129" s="3">
        <f t="shared" si="13"/>
        <v>9</v>
      </c>
      <c r="AG129" s="3">
        <f t="shared" si="13"/>
        <v>16</v>
      </c>
      <c r="AH129" s="3">
        <f t="shared" si="13"/>
        <v>6</v>
      </c>
      <c r="AI129" s="3">
        <f t="shared" si="13"/>
        <v>10</v>
      </c>
      <c r="AJ129" s="3">
        <f t="shared" si="13"/>
        <v>0</v>
      </c>
      <c r="AK129" s="3">
        <f t="shared" si="13"/>
        <v>9</v>
      </c>
      <c r="AL129" s="3">
        <f t="shared" si="13"/>
        <v>3</v>
      </c>
      <c r="AM129" s="3">
        <f t="shared" si="13"/>
        <v>5</v>
      </c>
      <c r="AN129" s="3">
        <f t="shared" si="13"/>
        <v>8</v>
      </c>
      <c r="AO129" s="3">
        <f t="shared" si="13"/>
        <v>5</v>
      </c>
      <c r="AP129" s="3">
        <f t="shared" si="13"/>
        <v>3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267</v>
      </c>
      <c r="AM1" s="57"/>
      <c r="AN1" s="57"/>
      <c r="AO1" s="57"/>
      <c r="AP1" s="57"/>
    </row>
    <row r="2" spans="1:42" ht="58.5" customHeight="1" x14ac:dyDescent="0.2">
      <c r="A2" s="61" t="s">
        <v>274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273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275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148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146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147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149</v>
      </c>
      <c r="C10" s="45"/>
      <c r="D10" s="45"/>
      <c r="E10" s="3">
        <f t="shared" ref="E10:J10" si="0">SUM(E11:E30)</f>
        <v>80</v>
      </c>
      <c r="F10" s="3">
        <f t="shared" si="0"/>
        <v>34</v>
      </c>
      <c r="G10" s="3">
        <f t="shared" si="0"/>
        <v>46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69</v>
      </c>
      <c r="P10" s="3">
        <f t="shared" si="1"/>
        <v>6</v>
      </c>
      <c r="Q10" s="3">
        <f t="shared" si="1"/>
        <v>2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6</v>
      </c>
      <c r="AA10" s="3">
        <f t="shared" si="1"/>
        <v>5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1</v>
      </c>
      <c r="AI10" s="3">
        <f t="shared" si="1"/>
        <v>2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150</v>
      </c>
      <c r="C11" s="38"/>
      <c r="D11" s="3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151</v>
      </c>
      <c r="C12" s="38"/>
      <c r="D12" s="38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152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153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154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155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156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157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158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159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160</v>
      </c>
      <c r="C21" s="36"/>
      <c r="D21" s="3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161</v>
      </c>
      <c r="C22" s="36"/>
      <c r="D22" s="37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162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163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164</v>
      </c>
      <c r="C25" s="38"/>
      <c r="D25" s="38"/>
      <c r="E25" s="2">
        <v>63</v>
      </c>
      <c r="F25" s="2">
        <v>30</v>
      </c>
      <c r="G25" s="2">
        <v>33</v>
      </c>
      <c r="H25" s="2"/>
      <c r="I25" s="2"/>
      <c r="J25" s="2"/>
      <c r="K25" s="2"/>
      <c r="L25" s="2"/>
      <c r="M25" s="11"/>
      <c r="N25" s="11"/>
      <c r="O25" s="5">
        <v>56</v>
      </c>
      <c r="P25" s="5">
        <v>5</v>
      </c>
      <c r="Q25" s="5">
        <v>2</v>
      </c>
      <c r="R25" s="5"/>
      <c r="S25" s="2">
        <v>2</v>
      </c>
      <c r="T25" s="5"/>
      <c r="U25" s="5">
        <v>1</v>
      </c>
      <c r="V25" s="5"/>
      <c r="W25" s="2">
        <v>1</v>
      </c>
      <c r="X25" s="2"/>
      <c r="Y25" s="5"/>
      <c r="Z25" s="2">
        <v>5</v>
      </c>
      <c r="AA25" s="5">
        <v>2</v>
      </c>
      <c r="AB25" s="5"/>
      <c r="AC25" s="5"/>
      <c r="AD25" s="12"/>
      <c r="AE25" s="12">
        <v>2</v>
      </c>
      <c r="AF25" s="13"/>
      <c r="AG25" s="12">
        <v>2</v>
      </c>
      <c r="AH25" s="12">
        <v>1</v>
      </c>
      <c r="AI25" s="13">
        <v>1</v>
      </c>
      <c r="AJ25" s="23"/>
      <c r="AK25" s="23">
        <v>2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165</v>
      </c>
      <c r="C26" s="36"/>
      <c r="D26" s="36"/>
      <c r="E26" s="2">
        <v>4</v>
      </c>
      <c r="F26" s="2">
        <v>1</v>
      </c>
      <c r="G26" s="2">
        <v>3</v>
      </c>
      <c r="H26" s="2"/>
      <c r="I26" s="2"/>
      <c r="J26" s="2"/>
      <c r="K26" s="2"/>
      <c r="L26" s="2"/>
      <c r="M26" s="11"/>
      <c r="N26" s="11"/>
      <c r="O26" s="2">
        <v>4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166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167</v>
      </c>
      <c r="C28" s="38"/>
      <c r="D28" s="38"/>
      <c r="E28" s="2">
        <v>11</v>
      </c>
      <c r="F28" s="2">
        <v>3</v>
      </c>
      <c r="G28" s="2">
        <v>8</v>
      </c>
      <c r="H28" s="2"/>
      <c r="I28" s="2"/>
      <c r="J28" s="2"/>
      <c r="K28" s="2"/>
      <c r="L28" s="2"/>
      <c r="M28" s="11"/>
      <c r="N28" s="11"/>
      <c r="O28" s="5">
        <v>8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3</v>
      </c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35" t="s">
        <v>169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35" t="s">
        <v>171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172</v>
      </c>
      <c r="C31" s="45"/>
      <c r="D31" s="45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173</v>
      </c>
      <c r="C32" s="36"/>
      <c r="D32" s="3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174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175</v>
      </c>
      <c r="C34" s="36"/>
      <c r="D34" s="3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176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177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178</v>
      </c>
      <c r="C37" s="36"/>
      <c r="D37" s="37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179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180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181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182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167</v>
      </c>
      <c r="C42" s="36"/>
      <c r="D42" s="37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>
        <v>1</v>
      </c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183</v>
      </c>
      <c r="C43" s="33"/>
      <c r="D43" s="34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184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185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186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187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188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189</v>
      </c>
      <c r="C49" s="36"/>
      <c r="D49" s="37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12"/>
      <c r="AE49" s="12">
        <v>1</v>
      </c>
      <c r="AF49" s="13"/>
      <c r="AG49" s="12">
        <v>1</v>
      </c>
      <c r="AH49" s="12"/>
      <c r="AI49" s="13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167</v>
      </c>
      <c r="C50" s="36"/>
      <c r="D50" s="37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>
        <v>1</v>
      </c>
      <c r="AF50" s="13"/>
      <c r="AG50" s="12">
        <v>1</v>
      </c>
      <c r="AH50" s="12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190</v>
      </c>
      <c r="C51" s="33"/>
      <c r="D51" s="34"/>
      <c r="E51" s="3">
        <f>SUM(E52:E64)</f>
        <v>4</v>
      </c>
      <c r="F51" s="3">
        <f t="shared" ref="F51:AP51" si="4">SUM(F52:F64)</f>
        <v>0</v>
      </c>
      <c r="G51" s="3">
        <f t="shared" si="4"/>
        <v>4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</v>
      </c>
      <c r="P51" s="3">
        <f t="shared" si="4"/>
        <v>2</v>
      </c>
      <c r="Q51" s="3">
        <f t="shared" si="4"/>
        <v>2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2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191</v>
      </c>
      <c r="C52" s="36"/>
      <c r="D52" s="37"/>
      <c r="E52" s="2">
        <v>1</v>
      </c>
      <c r="F52" s="2"/>
      <c r="G52" s="2">
        <v>1</v>
      </c>
      <c r="H52" s="2"/>
      <c r="I52" s="2"/>
      <c r="J52" s="2"/>
      <c r="K52" s="2"/>
      <c r="L52" s="2"/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192</v>
      </c>
      <c r="C53" s="36"/>
      <c r="D53" s="37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193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194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195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196</v>
      </c>
      <c r="C57" s="36"/>
      <c r="D57" s="37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>
        <v>1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197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198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199</v>
      </c>
      <c r="C60" s="36"/>
      <c r="D60" s="37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>
        <v>1</v>
      </c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200</v>
      </c>
      <c r="C61" s="36"/>
      <c r="D61" s="37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201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202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167</v>
      </c>
      <c r="C64" s="36"/>
      <c r="D64" s="3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203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204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205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206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207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208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167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209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210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211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212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213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214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167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35" t="s">
        <v>216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217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218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167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219</v>
      </c>
      <c r="C83" s="33"/>
      <c r="D83" s="34"/>
      <c r="E83" s="3">
        <f>SUM(E84:E104)</f>
        <v>9</v>
      </c>
      <c r="F83" s="3">
        <f t="shared" ref="F83:AP83" si="8">SUM(F84:F104)</f>
        <v>4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7</v>
      </c>
      <c r="P83" s="3">
        <f t="shared" si="8"/>
        <v>2</v>
      </c>
      <c r="Q83" s="3">
        <f t="shared" si="8"/>
        <v>1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220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221</v>
      </c>
      <c r="C85" s="36"/>
      <c r="D85" s="37"/>
      <c r="E85" s="2">
        <v>5</v>
      </c>
      <c r="F85" s="2">
        <v>4</v>
      </c>
      <c r="G85" s="2">
        <v>1</v>
      </c>
      <c r="H85" s="2"/>
      <c r="I85" s="2"/>
      <c r="J85" s="2"/>
      <c r="K85" s="2"/>
      <c r="L85" s="2"/>
      <c r="M85" s="2"/>
      <c r="N85" s="2"/>
      <c r="O85" s="5">
        <v>5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222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223</v>
      </c>
      <c r="C87" s="36"/>
      <c r="D87" s="37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224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225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226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227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228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229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230</v>
      </c>
      <c r="C94" s="36"/>
      <c r="D94" s="37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>
        <v>1</v>
      </c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231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232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233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234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235</v>
      </c>
      <c r="C99" s="38"/>
      <c r="D99" s="38"/>
      <c r="E99" s="2"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5">
        <v>1</v>
      </c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>
        <v>1</v>
      </c>
      <c r="AF99" s="13"/>
      <c r="AG99" s="12">
        <v>1</v>
      </c>
      <c r="AH99" s="12">
        <v>1</v>
      </c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236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35" t="s">
        <v>238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167</v>
      </c>
      <c r="C102" s="36"/>
      <c r="D102" s="37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35" t="s">
        <v>240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35" t="s">
        <v>242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243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244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167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42" t="s">
        <v>248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42" t="s">
        <v>249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250</v>
      </c>
      <c r="C110" s="33"/>
      <c r="D110" s="34"/>
      <c r="E110" s="3">
        <f>SUM(E111:E118)</f>
        <v>258</v>
      </c>
      <c r="F110" s="3">
        <f t="shared" ref="F110:AP110" si="10">SUM(F111:F118)</f>
        <v>3</v>
      </c>
      <c r="G110" s="3">
        <f t="shared" si="10"/>
        <v>255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20</v>
      </c>
      <c r="P110" s="3">
        <f t="shared" si="10"/>
        <v>238</v>
      </c>
      <c r="Q110" s="3">
        <f t="shared" si="10"/>
        <v>166</v>
      </c>
      <c r="R110" s="3">
        <f t="shared" si="10"/>
        <v>68</v>
      </c>
      <c r="S110" s="3">
        <f t="shared" si="10"/>
        <v>1</v>
      </c>
      <c r="T110" s="3">
        <f t="shared" si="10"/>
        <v>0</v>
      </c>
      <c r="U110" s="3">
        <f t="shared" si="10"/>
        <v>3</v>
      </c>
      <c r="V110" s="3">
        <f t="shared" si="10"/>
        <v>0</v>
      </c>
      <c r="W110" s="3">
        <f t="shared" si="10"/>
        <v>0</v>
      </c>
      <c r="X110" s="3">
        <f t="shared" si="10"/>
        <v>3</v>
      </c>
      <c r="Y110" s="3">
        <f t="shared" si="10"/>
        <v>0</v>
      </c>
      <c r="Z110" s="3">
        <f t="shared" si="10"/>
        <v>238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4</v>
      </c>
      <c r="AF110" s="3">
        <f t="shared" si="10"/>
        <v>0</v>
      </c>
      <c r="AG110" s="3">
        <f t="shared" si="10"/>
        <v>4</v>
      </c>
      <c r="AH110" s="3">
        <f t="shared" si="10"/>
        <v>1</v>
      </c>
      <c r="AI110" s="3">
        <f t="shared" si="10"/>
        <v>3</v>
      </c>
      <c r="AJ110" s="3">
        <f t="shared" si="10"/>
        <v>0</v>
      </c>
      <c r="AK110" s="3">
        <f t="shared" si="10"/>
        <v>4</v>
      </c>
      <c r="AL110" s="3">
        <f t="shared" si="10"/>
        <v>7</v>
      </c>
      <c r="AM110" s="3">
        <f t="shared" si="10"/>
        <v>0</v>
      </c>
      <c r="AN110" s="3">
        <f t="shared" si="10"/>
        <v>7</v>
      </c>
      <c r="AO110" s="3">
        <f t="shared" si="10"/>
        <v>7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251</v>
      </c>
      <c r="C111" s="30"/>
      <c r="D111" s="31"/>
      <c r="E111" s="2">
        <v>258</v>
      </c>
      <c r="F111" s="2">
        <v>3</v>
      </c>
      <c r="G111" s="2">
        <v>255</v>
      </c>
      <c r="H111" s="2"/>
      <c r="I111" s="2"/>
      <c r="J111" s="2"/>
      <c r="K111" s="2"/>
      <c r="L111" s="2"/>
      <c r="M111" s="2"/>
      <c r="N111" s="2"/>
      <c r="O111" s="5">
        <v>20</v>
      </c>
      <c r="P111" s="5">
        <v>238</v>
      </c>
      <c r="Q111" s="5">
        <v>166</v>
      </c>
      <c r="R111" s="5">
        <v>68</v>
      </c>
      <c r="S111" s="2">
        <v>1</v>
      </c>
      <c r="T111" s="5"/>
      <c r="U111" s="5">
        <v>3</v>
      </c>
      <c r="V111" s="5"/>
      <c r="W111" s="5"/>
      <c r="X111" s="5">
        <v>3</v>
      </c>
      <c r="Y111" s="5"/>
      <c r="Z111" s="5">
        <v>238</v>
      </c>
      <c r="AA111" s="5"/>
      <c r="AB111" s="5"/>
      <c r="AC111" s="5"/>
      <c r="AD111" s="12"/>
      <c r="AE111" s="12">
        <v>4</v>
      </c>
      <c r="AF111" s="13"/>
      <c r="AG111" s="12">
        <v>4</v>
      </c>
      <c r="AH111" s="12">
        <v>1</v>
      </c>
      <c r="AI111" s="13">
        <v>3</v>
      </c>
      <c r="AJ111" s="23"/>
      <c r="AK111" s="23">
        <v>4</v>
      </c>
      <c r="AL111" s="23">
        <v>7</v>
      </c>
      <c r="AM111" s="23"/>
      <c r="AN111" s="23">
        <v>7</v>
      </c>
      <c r="AO111" s="23">
        <v>7</v>
      </c>
      <c r="AP111" s="23"/>
    </row>
    <row r="112" spans="1:42" s="14" customFormat="1" ht="39.950000000000003" customHeight="1" x14ac:dyDescent="0.2">
      <c r="A112" s="10" t="s">
        <v>96</v>
      </c>
      <c r="B112" s="29" t="s">
        <v>252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253</v>
      </c>
      <c r="C113" s="30"/>
      <c r="D113" s="3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254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255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256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257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167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258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259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260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261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167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262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263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264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39" t="s">
        <v>246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167</v>
      </c>
      <c r="C128" s="59"/>
      <c r="D128" s="60"/>
      <c r="E128" s="4">
        <v>3</v>
      </c>
      <c r="F128" s="4">
        <v>1</v>
      </c>
      <c r="G128" s="4">
        <v>2</v>
      </c>
      <c r="H128" s="4"/>
      <c r="I128" s="4"/>
      <c r="J128" s="4"/>
      <c r="K128" s="4"/>
      <c r="L128" s="4"/>
      <c r="M128" s="4"/>
      <c r="N128" s="4"/>
      <c r="O128" s="6">
        <v>3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>
        <v>1</v>
      </c>
      <c r="AM128" s="24"/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58" t="s">
        <v>265</v>
      </c>
      <c r="C129" s="59"/>
      <c r="D129" s="60"/>
      <c r="E129" s="3">
        <f>E10+E31+E43+E51+E65+E72+E80+E83+E105+E110+E119+E124+E127+E128</f>
        <v>357</v>
      </c>
      <c r="F129" s="3">
        <f t="shared" ref="F129:AP129" si="13">F10+F31+F43+F51+F65+F72+F80+F83+F105+F110+F119+F124+F127+F128</f>
        <v>42</v>
      </c>
      <c r="G129" s="3">
        <f t="shared" si="13"/>
        <v>315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101</v>
      </c>
      <c r="P129" s="3">
        <f t="shared" si="13"/>
        <v>251</v>
      </c>
      <c r="Q129" s="3">
        <f t="shared" si="13"/>
        <v>171</v>
      </c>
      <c r="R129" s="3">
        <f t="shared" si="13"/>
        <v>69</v>
      </c>
      <c r="S129" s="3">
        <f t="shared" si="13"/>
        <v>7</v>
      </c>
      <c r="T129" s="3">
        <f t="shared" si="13"/>
        <v>0</v>
      </c>
      <c r="U129" s="3">
        <f t="shared" si="13"/>
        <v>4</v>
      </c>
      <c r="V129" s="3">
        <f t="shared" si="13"/>
        <v>0</v>
      </c>
      <c r="W129" s="3">
        <f t="shared" si="13"/>
        <v>1</v>
      </c>
      <c r="X129" s="3">
        <f t="shared" si="13"/>
        <v>3</v>
      </c>
      <c r="Y129" s="3">
        <f t="shared" si="13"/>
        <v>0</v>
      </c>
      <c r="Z129" s="3">
        <f t="shared" si="13"/>
        <v>251</v>
      </c>
      <c r="AA129" s="3">
        <f t="shared" si="13"/>
        <v>5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12</v>
      </c>
      <c r="AF129" s="3">
        <f t="shared" si="13"/>
        <v>0</v>
      </c>
      <c r="AG129" s="3">
        <f t="shared" si="13"/>
        <v>12</v>
      </c>
      <c r="AH129" s="3">
        <f t="shared" si="13"/>
        <v>4</v>
      </c>
      <c r="AI129" s="3">
        <f t="shared" si="13"/>
        <v>8</v>
      </c>
      <c r="AJ129" s="3">
        <f t="shared" si="13"/>
        <v>0</v>
      </c>
      <c r="AK129" s="3">
        <f t="shared" si="13"/>
        <v>11</v>
      </c>
      <c r="AL129" s="3">
        <f t="shared" si="13"/>
        <v>8</v>
      </c>
      <c r="AM129" s="3">
        <f t="shared" si="13"/>
        <v>0</v>
      </c>
      <c r="AN129" s="3">
        <f t="shared" si="13"/>
        <v>8</v>
      </c>
      <c r="AO129" s="3">
        <f t="shared" si="13"/>
        <v>8</v>
      </c>
      <c r="AP129" s="3">
        <f t="shared" si="13"/>
        <v>0</v>
      </c>
    </row>
    <row r="130" spans="1:42" ht="15.75" customHeight="1" x14ac:dyDescent="0.2"/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267</v>
      </c>
      <c r="AM1" s="57"/>
      <c r="AN1" s="57"/>
      <c r="AO1" s="57"/>
      <c r="AP1" s="57"/>
    </row>
    <row r="2" spans="1:42" ht="58.5" customHeight="1" x14ac:dyDescent="0.2">
      <c r="A2" s="61" t="s">
        <v>274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268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269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275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148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146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147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2" t="s">
        <v>119</v>
      </c>
      <c r="V8" s="22" t="s">
        <v>136</v>
      </c>
      <c r="W8" s="22" t="s">
        <v>120</v>
      </c>
      <c r="X8" s="22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149</v>
      </c>
      <c r="C10" s="45"/>
      <c r="D10" s="45"/>
      <c r="E10" s="3">
        <f t="shared" ref="E10:J10" si="0">SUM(E11:E30)</f>
        <v>1</v>
      </c>
      <c r="F10" s="3">
        <f t="shared" si="0"/>
        <v>0</v>
      </c>
      <c r="G10" s="3">
        <f t="shared" si="0"/>
        <v>1</v>
      </c>
      <c r="H10" s="3">
        <f t="shared" si="0"/>
        <v>0</v>
      </c>
      <c r="I10" s="3">
        <f t="shared" si="0"/>
        <v>0</v>
      </c>
      <c r="J10" s="3">
        <f t="shared" si="0"/>
        <v>68</v>
      </c>
      <c r="K10" s="3">
        <f>SUM(K11:K30)</f>
        <v>55</v>
      </c>
      <c r="L10" s="3">
        <f t="shared" ref="L10:AP10" si="1">SUM(L11:L30)</f>
        <v>8</v>
      </c>
      <c r="M10" s="3">
        <f t="shared" si="1"/>
        <v>0</v>
      </c>
      <c r="N10" s="3">
        <f t="shared" si="1"/>
        <v>5</v>
      </c>
      <c r="O10" s="3">
        <f t="shared" si="1"/>
        <v>0</v>
      </c>
      <c r="P10" s="3">
        <f t="shared" si="1"/>
        <v>5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4</v>
      </c>
      <c r="V10" s="3">
        <f t="shared" si="1"/>
        <v>0</v>
      </c>
      <c r="W10" s="3">
        <f t="shared" si="1"/>
        <v>3</v>
      </c>
      <c r="X10" s="3">
        <f t="shared" si="1"/>
        <v>1</v>
      </c>
      <c r="Y10" s="3">
        <f t="shared" si="1"/>
        <v>0</v>
      </c>
      <c r="Z10" s="3">
        <f t="shared" si="1"/>
        <v>5</v>
      </c>
      <c r="AA10" s="3">
        <f t="shared" si="1"/>
        <v>0</v>
      </c>
      <c r="AB10" s="3">
        <f t="shared" si="1"/>
        <v>19</v>
      </c>
      <c r="AC10" s="3">
        <f t="shared" si="1"/>
        <v>51</v>
      </c>
      <c r="AD10" s="3">
        <f t="shared" si="1"/>
        <v>19</v>
      </c>
      <c r="AE10" s="3">
        <f t="shared" si="1"/>
        <v>0</v>
      </c>
      <c r="AF10" s="3">
        <f t="shared" si="1"/>
        <v>3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38" t="s">
        <v>150</v>
      </c>
      <c r="C11" s="38"/>
      <c r="D11" s="38"/>
      <c r="E11" s="2"/>
      <c r="F11" s="2"/>
      <c r="G11" s="2"/>
      <c r="H11" s="2"/>
      <c r="I11" s="2"/>
      <c r="J11" s="2">
        <v>6</v>
      </c>
      <c r="K11" s="2">
        <v>4</v>
      </c>
      <c r="L11" s="2">
        <v>1</v>
      </c>
      <c r="M11" s="11"/>
      <c r="N11" s="11">
        <v>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2"/>
      <c r="AE11" s="12"/>
      <c r="AF11" s="13">
        <v>1</v>
      </c>
      <c r="AG11" s="12">
        <v>1</v>
      </c>
      <c r="AH11" s="12"/>
      <c r="AI11" s="13">
        <v>1</v>
      </c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4" customFormat="1" ht="39.950000000000003" customHeight="1" x14ac:dyDescent="0.2">
      <c r="A12" s="10" t="s">
        <v>5</v>
      </c>
      <c r="B12" s="38" t="s">
        <v>151</v>
      </c>
      <c r="C12" s="38"/>
      <c r="D12" s="38"/>
      <c r="E12" s="2"/>
      <c r="F12" s="2"/>
      <c r="G12" s="2"/>
      <c r="H12" s="2"/>
      <c r="I12" s="2"/>
      <c r="J12" s="2">
        <v>8</v>
      </c>
      <c r="K12" s="2">
        <v>4</v>
      </c>
      <c r="L12" s="2">
        <v>3</v>
      </c>
      <c r="M12" s="11"/>
      <c r="N12" s="11">
        <v>1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4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152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153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154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155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156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157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158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159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160</v>
      </c>
      <c r="C21" s="36"/>
      <c r="D21" s="3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161</v>
      </c>
      <c r="C22" s="36"/>
      <c r="D22" s="37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162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163</v>
      </c>
      <c r="C24" s="36"/>
      <c r="D24" s="37"/>
      <c r="E24" s="2"/>
      <c r="F24" s="2"/>
      <c r="G24" s="2"/>
      <c r="H24" s="2"/>
      <c r="I24" s="2"/>
      <c r="J24" s="2">
        <v>2</v>
      </c>
      <c r="K24" s="2">
        <v>1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164</v>
      </c>
      <c r="C25" s="38"/>
      <c r="D25" s="38"/>
      <c r="E25" s="2">
        <v>1</v>
      </c>
      <c r="F25" s="2"/>
      <c r="G25" s="2">
        <v>1</v>
      </c>
      <c r="H25" s="2"/>
      <c r="I25" s="2"/>
      <c r="J25" s="2">
        <v>44</v>
      </c>
      <c r="K25" s="2">
        <v>39</v>
      </c>
      <c r="L25" s="2">
        <v>3</v>
      </c>
      <c r="M25" s="11"/>
      <c r="N25" s="11">
        <v>2</v>
      </c>
      <c r="O25" s="5"/>
      <c r="P25" s="5">
        <v>5</v>
      </c>
      <c r="Q25" s="5">
        <v>1</v>
      </c>
      <c r="R25" s="5"/>
      <c r="S25" s="2"/>
      <c r="T25" s="5"/>
      <c r="U25" s="5">
        <v>4</v>
      </c>
      <c r="V25" s="5"/>
      <c r="W25" s="2">
        <v>3</v>
      </c>
      <c r="X25" s="2">
        <v>1</v>
      </c>
      <c r="Y25" s="5"/>
      <c r="Z25" s="2">
        <v>5</v>
      </c>
      <c r="AA25" s="5"/>
      <c r="AB25" s="5">
        <v>17</v>
      </c>
      <c r="AC25" s="5">
        <v>35</v>
      </c>
      <c r="AD25" s="12">
        <v>17</v>
      </c>
      <c r="AE25" s="12"/>
      <c r="AF25" s="13">
        <v>1</v>
      </c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165</v>
      </c>
      <c r="C26" s="36"/>
      <c r="D26" s="36"/>
      <c r="E26" s="2"/>
      <c r="F26" s="2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166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167</v>
      </c>
      <c r="C28" s="38"/>
      <c r="D28" s="38"/>
      <c r="E28" s="2"/>
      <c r="F28" s="2"/>
      <c r="G28" s="2"/>
      <c r="H28" s="2"/>
      <c r="I28" s="2"/>
      <c r="J28" s="2">
        <v>7</v>
      </c>
      <c r="K28" s="2">
        <v>6</v>
      </c>
      <c r="L28" s="2"/>
      <c r="M28" s="11"/>
      <c r="N28" s="11">
        <v>1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1</v>
      </c>
      <c r="AC28" s="5">
        <v>6</v>
      </c>
      <c r="AD28" s="12">
        <v>1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35" t="s">
        <v>169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35" t="s">
        <v>171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172</v>
      </c>
      <c r="C31" s="45"/>
      <c r="D31" s="45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5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173</v>
      </c>
      <c r="C32" s="36"/>
      <c r="D32" s="3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174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175</v>
      </c>
      <c r="C34" s="36"/>
      <c r="D34" s="3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176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177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178</v>
      </c>
      <c r="C37" s="36"/>
      <c r="D37" s="37"/>
      <c r="E37" s="2"/>
      <c r="F37" s="2"/>
      <c r="G37" s="2"/>
      <c r="H37" s="2"/>
      <c r="I37" s="2"/>
      <c r="J37" s="2">
        <v>3</v>
      </c>
      <c r="K37" s="2">
        <v>3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179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180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181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182</v>
      </c>
      <c r="C41" s="36"/>
      <c r="D41" s="37"/>
      <c r="E41" s="2"/>
      <c r="F41" s="2"/>
      <c r="G41" s="2"/>
      <c r="H41" s="2"/>
      <c r="I41" s="2"/>
      <c r="J41" s="2">
        <v>1</v>
      </c>
      <c r="K41" s="2"/>
      <c r="L41" s="2"/>
      <c r="M41" s="2"/>
      <c r="N41" s="2">
        <v>1</v>
      </c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167</v>
      </c>
      <c r="C42" s="36"/>
      <c r="D42" s="37"/>
      <c r="E42" s="2">
        <v>1</v>
      </c>
      <c r="F42" s="2"/>
      <c r="G42" s="2">
        <v>1</v>
      </c>
      <c r="H42" s="2"/>
      <c r="I42" s="2"/>
      <c r="J42" s="2">
        <v>1</v>
      </c>
      <c r="K42" s="2"/>
      <c r="L42" s="2">
        <v>1</v>
      </c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1</v>
      </c>
      <c r="AA42" s="2"/>
      <c r="AB42" s="5"/>
      <c r="AC42" s="5"/>
      <c r="AD42" s="12"/>
      <c r="AE42" s="12"/>
      <c r="AF42" s="13">
        <v>1</v>
      </c>
      <c r="AG42" s="12">
        <v>1</v>
      </c>
      <c r="AH42" s="12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183</v>
      </c>
      <c r="C43" s="33"/>
      <c r="D43" s="3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2</v>
      </c>
      <c r="L43" s="3">
        <f t="shared" si="3"/>
        <v>1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184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185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186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187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188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189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167</v>
      </c>
      <c r="C50" s="36"/>
      <c r="D50" s="37"/>
      <c r="E50" s="2"/>
      <c r="F50" s="2"/>
      <c r="G50" s="2"/>
      <c r="H50" s="2"/>
      <c r="I50" s="2"/>
      <c r="J50" s="2">
        <v>4</v>
      </c>
      <c r="K50" s="2">
        <v>2</v>
      </c>
      <c r="L50" s="2">
        <v>1</v>
      </c>
      <c r="M50" s="2"/>
      <c r="N50" s="2">
        <v>1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2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190</v>
      </c>
      <c r="C51" s="33"/>
      <c r="D51" s="34"/>
      <c r="E51" s="3">
        <f>SUM(E52:E64)</f>
        <v>1</v>
      </c>
      <c r="F51" s="3">
        <f t="shared" ref="F51:AP51" si="4">SUM(F52:F64)</f>
        <v>0</v>
      </c>
      <c r="G51" s="3">
        <f t="shared" si="4"/>
        <v>1</v>
      </c>
      <c r="H51" s="3">
        <f t="shared" si="4"/>
        <v>0</v>
      </c>
      <c r="I51" s="3">
        <f t="shared" si="4"/>
        <v>0</v>
      </c>
      <c r="J51" s="3">
        <f t="shared" si="4"/>
        <v>19</v>
      </c>
      <c r="K51" s="3">
        <f t="shared" si="4"/>
        <v>14</v>
      </c>
      <c r="L51" s="3">
        <f t="shared" si="4"/>
        <v>4</v>
      </c>
      <c r="M51" s="3">
        <f t="shared" si="4"/>
        <v>1</v>
      </c>
      <c r="N51" s="3">
        <f t="shared" si="4"/>
        <v>0</v>
      </c>
      <c r="O51" s="3">
        <f t="shared" si="4"/>
        <v>0</v>
      </c>
      <c r="P51" s="3">
        <f t="shared" si="4"/>
        <v>6</v>
      </c>
      <c r="Q51" s="3">
        <f t="shared" si="4"/>
        <v>4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9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191</v>
      </c>
      <c r="C52" s="36"/>
      <c r="D52" s="37"/>
      <c r="E52" s="2"/>
      <c r="F52" s="2"/>
      <c r="G52" s="2"/>
      <c r="H52" s="2"/>
      <c r="I52" s="2"/>
      <c r="J52" s="2">
        <v>4</v>
      </c>
      <c r="K52" s="2">
        <v>3</v>
      </c>
      <c r="L52" s="2">
        <v>1</v>
      </c>
      <c r="M52" s="2"/>
      <c r="N52" s="2"/>
      <c r="O52" s="5"/>
      <c r="P52" s="5">
        <v>3</v>
      </c>
      <c r="Q52" s="5">
        <v>3</v>
      </c>
      <c r="R52" s="5"/>
      <c r="S52" s="2"/>
      <c r="T52" s="5"/>
      <c r="U52" s="5"/>
      <c r="V52" s="5"/>
      <c r="W52" s="2"/>
      <c r="X52" s="2"/>
      <c r="Y52" s="5"/>
      <c r="Z52" s="2">
        <v>3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192</v>
      </c>
      <c r="C53" s="36"/>
      <c r="D53" s="37"/>
      <c r="E53" s="2"/>
      <c r="F53" s="2"/>
      <c r="G53" s="2"/>
      <c r="H53" s="2"/>
      <c r="I53" s="2"/>
      <c r="J53" s="2">
        <v>7</v>
      </c>
      <c r="K53" s="2">
        <v>7</v>
      </c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6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193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194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195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196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197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198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199</v>
      </c>
      <c r="C60" s="36"/>
      <c r="D60" s="37"/>
      <c r="E60" s="2"/>
      <c r="F60" s="2"/>
      <c r="G60" s="2"/>
      <c r="H60" s="2"/>
      <c r="I60" s="2"/>
      <c r="J60" s="2">
        <v>4</v>
      </c>
      <c r="K60" s="2">
        <v>2</v>
      </c>
      <c r="L60" s="2">
        <v>2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1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200</v>
      </c>
      <c r="C61" s="36"/>
      <c r="D61" s="37"/>
      <c r="E61" s="2">
        <v>1</v>
      </c>
      <c r="F61" s="2"/>
      <c r="G61" s="2">
        <v>1</v>
      </c>
      <c r="H61" s="2"/>
      <c r="I61" s="2"/>
      <c r="J61" s="2">
        <v>3</v>
      </c>
      <c r="K61" s="2">
        <v>2</v>
      </c>
      <c r="L61" s="2">
        <v>1</v>
      </c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201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202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167</v>
      </c>
      <c r="C64" s="36"/>
      <c r="D64" s="37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203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204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205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206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207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208</v>
      </c>
      <c r="C70" s="36"/>
      <c r="D70" s="37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167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209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210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211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212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213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214</v>
      </c>
      <c r="C77" s="36"/>
      <c r="D77" s="37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167</v>
      </c>
      <c r="C78" s="36"/>
      <c r="D78" s="37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35" t="s">
        <v>216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217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218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167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219</v>
      </c>
      <c r="C83" s="33"/>
      <c r="D83" s="3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7</v>
      </c>
      <c r="L83" s="3">
        <f t="shared" si="8"/>
        <v>3</v>
      </c>
      <c r="M83" s="3">
        <f t="shared" si="8"/>
        <v>3</v>
      </c>
      <c r="N83" s="3">
        <f t="shared" si="8"/>
        <v>2</v>
      </c>
      <c r="O83" s="3">
        <f t="shared" si="8"/>
        <v>0</v>
      </c>
      <c r="P83" s="3">
        <f t="shared" si="8"/>
        <v>5</v>
      </c>
      <c r="Q83" s="3">
        <f t="shared" si="8"/>
        <v>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5</v>
      </c>
      <c r="AA83" s="3">
        <f t="shared" si="8"/>
        <v>0</v>
      </c>
      <c r="AB83" s="3">
        <f t="shared" si="8"/>
        <v>1</v>
      </c>
      <c r="AC83" s="3">
        <f t="shared" si="8"/>
        <v>2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220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221</v>
      </c>
      <c r="C85" s="36"/>
      <c r="D85" s="37"/>
      <c r="E85" s="2"/>
      <c r="F85" s="2"/>
      <c r="G85" s="2"/>
      <c r="H85" s="2"/>
      <c r="I85" s="2"/>
      <c r="J85" s="2">
        <v>2</v>
      </c>
      <c r="K85" s="2">
        <v>1</v>
      </c>
      <c r="L85" s="2">
        <v>1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222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223</v>
      </c>
      <c r="C87" s="36"/>
      <c r="D87" s="37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224</v>
      </c>
      <c r="C88" s="36"/>
      <c r="D88" s="37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225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226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227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228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229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230</v>
      </c>
      <c r="C94" s="36"/>
      <c r="D94" s="37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231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232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233</v>
      </c>
      <c r="C97" s="36"/>
      <c r="D97" s="37"/>
      <c r="E97" s="2"/>
      <c r="F97" s="2"/>
      <c r="G97" s="2"/>
      <c r="H97" s="2"/>
      <c r="I97" s="2"/>
      <c r="J97" s="2">
        <v>3</v>
      </c>
      <c r="K97" s="2"/>
      <c r="L97" s="2">
        <v>1</v>
      </c>
      <c r="M97" s="2">
        <v>2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234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235</v>
      </c>
      <c r="C99" s="38"/>
      <c r="D99" s="38"/>
      <c r="E99" s="2"/>
      <c r="F99" s="2"/>
      <c r="G99" s="2"/>
      <c r="H99" s="2"/>
      <c r="I99" s="2"/>
      <c r="J99" s="2">
        <v>4</v>
      </c>
      <c r="K99" s="2">
        <v>2</v>
      </c>
      <c r="L99" s="2"/>
      <c r="M99" s="2">
        <v>1</v>
      </c>
      <c r="N99" s="2">
        <v>1</v>
      </c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236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35" t="s">
        <v>238</v>
      </c>
      <c r="C101" s="36"/>
      <c r="D101" s="37"/>
      <c r="E101" s="2"/>
      <c r="F101" s="2"/>
      <c r="G101" s="2"/>
      <c r="H101" s="2"/>
      <c r="I101" s="2"/>
      <c r="J101" s="2">
        <v>2</v>
      </c>
      <c r="K101" s="2">
        <v>1</v>
      </c>
      <c r="L101" s="2"/>
      <c r="M101" s="2"/>
      <c r="N101" s="2">
        <v>1</v>
      </c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167</v>
      </c>
      <c r="C102" s="36"/>
      <c r="D102" s="37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35" t="s">
        <v>240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35" t="s">
        <v>242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243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244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167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42" t="s">
        <v>248</v>
      </c>
      <c r="C108" s="43"/>
      <c r="D108" s="44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42" t="s">
        <v>249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250</v>
      </c>
      <c r="C110" s="33"/>
      <c r="D110" s="34"/>
      <c r="E110" s="3">
        <f>SUM(E111:E118)</f>
        <v>61</v>
      </c>
      <c r="F110" s="3">
        <f t="shared" ref="F110:AP110" si="10">SUM(F111:F118)</f>
        <v>0</v>
      </c>
      <c r="G110" s="3">
        <f t="shared" si="10"/>
        <v>59</v>
      </c>
      <c r="H110" s="3">
        <f t="shared" si="10"/>
        <v>2</v>
      </c>
      <c r="I110" s="3">
        <f t="shared" si="10"/>
        <v>0</v>
      </c>
      <c r="J110" s="3">
        <f t="shared" si="10"/>
        <v>1094</v>
      </c>
      <c r="K110" s="3">
        <f t="shared" si="10"/>
        <v>907</v>
      </c>
      <c r="L110" s="3">
        <f t="shared" si="10"/>
        <v>77</v>
      </c>
      <c r="M110" s="3">
        <f t="shared" si="10"/>
        <v>1</v>
      </c>
      <c r="N110" s="3">
        <f t="shared" si="10"/>
        <v>109</v>
      </c>
      <c r="O110" s="3">
        <f t="shared" si="10"/>
        <v>0</v>
      </c>
      <c r="P110" s="3">
        <f t="shared" si="10"/>
        <v>611</v>
      </c>
      <c r="Q110" s="3">
        <f t="shared" si="10"/>
        <v>438</v>
      </c>
      <c r="R110" s="3">
        <f t="shared" si="10"/>
        <v>135</v>
      </c>
      <c r="S110" s="3">
        <f t="shared" si="10"/>
        <v>2</v>
      </c>
      <c r="T110" s="3">
        <f t="shared" si="10"/>
        <v>0</v>
      </c>
      <c r="U110" s="3">
        <f t="shared" si="10"/>
        <v>36</v>
      </c>
      <c r="V110" s="3">
        <f t="shared" si="10"/>
        <v>0</v>
      </c>
      <c r="W110" s="3">
        <f t="shared" si="10"/>
        <v>19</v>
      </c>
      <c r="X110" s="3">
        <f t="shared" si="10"/>
        <v>17</v>
      </c>
      <c r="Y110" s="3">
        <f t="shared" si="10"/>
        <v>0</v>
      </c>
      <c r="Z110" s="3">
        <f t="shared" si="10"/>
        <v>611</v>
      </c>
      <c r="AA110" s="3">
        <f t="shared" si="10"/>
        <v>3</v>
      </c>
      <c r="AB110" s="3">
        <f t="shared" si="10"/>
        <v>0</v>
      </c>
      <c r="AC110" s="3">
        <f t="shared" si="10"/>
        <v>352</v>
      </c>
      <c r="AD110" s="3">
        <f t="shared" si="10"/>
        <v>0</v>
      </c>
      <c r="AE110" s="3">
        <f t="shared" si="10"/>
        <v>2</v>
      </c>
      <c r="AF110" s="3">
        <f t="shared" si="10"/>
        <v>1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251</v>
      </c>
      <c r="C111" s="30"/>
      <c r="D111" s="31"/>
      <c r="E111" s="2">
        <v>61</v>
      </c>
      <c r="F111" s="2"/>
      <c r="G111" s="2">
        <v>59</v>
      </c>
      <c r="H111" s="2">
        <v>2</v>
      </c>
      <c r="I111" s="2"/>
      <c r="J111" s="2">
        <v>1093</v>
      </c>
      <c r="K111" s="2">
        <v>907</v>
      </c>
      <c r="L111" s="2">
        <v>77</v>
      </c>
      <c r="M111" s="2">
        <v>1</v>
      </c>
      <c r="N111" s="2">
        <v>108</v>
      </c>
      <c r="O111" s="5"/>
      <c r="P111" s="5">
        <v>611</v>
      </c>
      <c r="Q111" s="5">
        <v>438</v>
      </c>
      <c r="R111" s="5">
        <v>135</v>
      </c>
      <c r="S111" s="2">
        <v>2</v>
      </c>
      <c r="T111" s="5"/>
      <c r="U111" s="5">
        <v>36</v>
      </c>
      <c r="V111" s="5"/>
      <c r="W111" s="5">
        <v>19</v>
      </c>
      <c r="X111" s="5">
        <v>17</v>
      </c>
      <c r="Y111" s="5"/>
      <c r="Z111" s="5">
        <v>611</v>
      </c>
      <c r="AA111" s="5">
        <v>3</v>
      </c>
      <c r="AB111" s="5"/>
      <c r="AC111" s="5">
        <v>352</v>
      </c>
      <c r="AD111" s="12"/>
      <c r="AE111" s="12">
        <v>2</v>
      </c>
      <c r="AF111" s="13">
        <v>1</v>
      </c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252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253</v>
      </c>
      <c r="C113" s="30"/>
      <c r="D113" s="3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254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255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256</v>
      </c>
      <c r="C116" s="30"/>
      <c r="D116" s="31"/>
      <c r="E116" s="2"/>
      <c r="F116" s="2"/>
      <c r="G116" s="2"/>
      <c r="H116" s="2"/>
      <c r="I116" s="2"/>
      <c r="J116" s="2">
        <v>1</v>
      </c>
      <c r="K116" s="2"/>
      <c r="L116" s="2"/>
      <c r="M116" s="2"/>
      <c r="N116" s="2">
        <v>1</v>
      </c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257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167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258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259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260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261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167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262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263</v>
      </c>
      <c r="C125" s="30"/>
      <c r="D125" s="31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264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39" t="s">
        <v>246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167</v>
      </c>
      <c r="C128" s="59"/>
      <c r="D128" s="60"/>
      <c r="E128" s="4"/>
      <c r="F128" s="4"/>
      <c r="G128" s="4"/>
      <c r="H128" s="4"/>
      <c r="I128" s="4"/>
      <c r="J128" s="4">
        <v>4</v>
      </c>
      <c r="K128" s="4">
        <v>3</v>
      </c>
      <c r="L128" s="4"/>
      <c r="M128" s="4">
        <v>1</v>
      </c>
      <c r="N128" s="4"/>
      <c r="O128" s="6"/>
      <c r="P128" s="6">
        <v>3</v>
      </c>
      <c r="Q128" s="6">
        <v>1</v>
      </c>
      <c r="R128" s="6"/>
      <c r="S128" s="4">
        <v>2</v>
      </c>
      <c r="T128" s="6"/>
      <c r="U128" s="6"/>
      <c r="V128" s="6"/>
      <c r="W128" s="6"/>
      <c r="X128" s="6"/>
      <c r="Y128" s="6"/>
      <c r="Z128" s="6">
        <v>3</v>
      </c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265</v>
      </c>
      <c r="C129" s="59"/>
      <c r="D129" s="60"/>
      <c r="E129" s="3">
        <f>E10+E31+E43+E51+E65+E72+E80+E83+E105+E110+E119+E124+E127+E128</f>
        <v>64</v>
      </c>
      <c r="F129" s="3">
        <f t="shared" ref="F129:AP129" si="13">F10+F31+F43+F51+F65+F72+F80+F83+F105+F110+F119+F124+F127+F128</f>
        <v>0</v>
      </c>
      <c r="G129" s="3">
        <f t="shared" si="13"/>
        <v>62</v>
      </c>
      <c r="H129" s="3">
        <f t="shared" si="13"/>
        <v>2</v>
      </c>
      <c r="I129" s="3">
        <f t="shared" si="13"/>
        <v>0</v>
      </c>
      <c r="J129" s="3">
        <f t="shared" si="13"/>
        <v>1215</v>
      </c>
      <c r="K129" s="3">
        <f t="shared" si="13"/>
        <v>997</v>
      </c>
      <c r="L129" s="3">
        <f t="shared" si="13"/>
        <v>94</v>
      </c>
      <c r="M129" s="3">
        <f t="shared" si="13"/>
        <v>6</v>
      </c>
      <c r="N129" s="3">
        <f t="shared" si="13"/>
        <v>118</v>
      </c>
      <c r="O129" s="3">
        <f t="shared" si="13"/>
        <v>0</v>
      </c>
      <c r="P129" s="3">
        <f t="shared" si="13"/>
        <v>632</v>
      </c>
      <c r="Q129" s="3">
        <f t="shared" si="13"/>
        <v>450</v>
      </c>
      <c r="R129" s="3">
        <f t="shared" si="13"/>
        <v>135</v>
      </c>
      <c r="S129" s="3">
        <f t="shared" si="13"/>
        <v>4</v>
      </c>
      <c r="T129" s="3">
        <f t="shared" si="13"/>
        <v>0</v>
      </c>
      <c r="U129" s="3">
        <f t="shared" si="13"/>
        <v>43</v>
      </c>
      <c r="V129" s="3">
        <f t="shared" si="13"/>
        <v>1</v>
      </c>
      <c r="W129" s="3">
        <f t="shared" si="13"/>
        <v>24</v>
      </c>
      <c r="X129" s="3">
        <f t="shared" si="13"/>
        <v>18</v>
      </c>
      <c r="Y129" s="3">
        <f t="shared" si="13"/>
        <v>0</v>
      </c>
      <c r="Z129" s="3">
        <f t="shared" si="13"/>
        <v>632</v>
      </c>
      <c r="AA129" s="3">
        <f t="shared" si="13"/>
        <v>3</v>
      </c>
      <c r="AB129" s="3">
        <f t="shared" si="13"/>
        <v>21</v>
      </c>
      <c r="AC129" s="3">
        <f t="shared" si="13"/>
        <v>424</v>
      </c>
      <c r="AD129" s="3">
        <f t="shared" si="13"/>
        <v>21</v>
      </c>
      <c r="AE129" s="3">
        <f t="shared" si="13"/>
        <v>2</v>
      </c>
      <c r="AF129" s="3">
        <f t="shared" si="13"/>
        <v>6</v>
      </c>
      <c r="AG129" s="3">
        <f t="shared" si="13"/>
        <v>8</v>
      </c>
      <c r="AH129" s="3">
        <f t="shared" si="13"/>
        <v>0</v>
      </c>
      <c r="AI129" s="3">
        <f t="shared" si="13"/>
        <v>8</v>
      </c>
      <c r="AJ129" s="3">
        <f t="shared" si="13"/>
        <v>0</v>
      </c>
      <c r="AK129" s="3">
        <f t="shared" si="13"/>
        <v>6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Ս.Արմենակյան</vt:lpstr>
      <vt:lpstr>Ն.Դալլաքյան</vt:lpstr>
      <vt:lpstr>Ա.Ջավախյան</vt:lpstr>
      <vt:lpstr>Ն.Անանյան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2023-07-24T08:56:06Z</dcterms:modified>
</cp:coreProperties>
</file>