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3040" windowHeight="9195" tabRatio="871" firstSheet="1" activeTab="10"/>
  </bookViews>
  <sheets>
    <sheet name="Ընդհանուր" sheetId="21" state="hidden" r:id="rId1"/>
    <sheet name="Մ.Մարտիրոսյան" sheetId="20" r:id="rId2"/>
    <sheet name="Ս.Մնացյան" sheetId="19" r:id="rId3"/>
    <sheet name="Բ.Մկրտչյան" sheetId="18" r:id="rId4"/>
    <sheet name="Հ.Ղազարյան" sheetId="17" r:id="rId5"/>
    <sheet name="Մ.Գևորգյան" sheetId="16" r:id="rId6"/>
    <sheet name="Ա. Խաչատրյան" sheetId="15" r:id="rId7"/>
    <sheet name="Լ, Հովհաննիսյան" sheetId="22" r:id="rId8"/>
    <sheet name="Հ.Միքայելյան" sheetId="14" r:id="rId9"/>
    <sheet name="Լ. Խաչատրյան" sheetId="13" r:id="rId10"/>
    <sheet name="Գ. Հովհաննիսյան" sheetId="12" r:id="rId11"/>
  </sheets>
  <definedNames>
    <definedName name="_xlnm.Print_Area" localSheetId="0">Ընդհանուր!$A$5:$AS$124</definedName>
    <definedName name="_xlnm.Print_Area" localSheetId="8">Հ.Միքայելյան!$A$5:$AS$124</definedName>
  </definedNames>
  <calcPr calcId="162913" refMode="R1C1"/>
</workbook>
</file>

<file path=xl/calcChain.xml><?xml version="1.0" encoding="utf-8"?>
<calcChain xmlns="http://schemas.openxmlformats.org/spreadsheetml/2006/main">
  <c r="L106" i="17" l="1"/>
  <c r="M106" i="17"/>
  <c r="N106" i="17"/>
  <c r="P106" i="17"/>
  <c r="Q106" i="17"/>
  <c r="R106" i="17"/>
  <c r="S106" i="17"/>
  <c r="U106" i="17"/>
  <c r="V106" i="17"/>
  <c r="W106" i="17"/>
  <c r="X106" i="17"/>
  <c r="Z106" i="17"/>
  <c r="AA106" i="17"/>
  <c r="AB106" i="17"/>
  <c r="AC106" i="17"/>
  <c r="AD106" i="17"/>
  <c r="AE106" i="17"/>
  <c r="AG106" i="17"/>
  <c r="AH106" i="17"/>
  <c r="AI106" i="17"/>
  <c r="AJ106" i="17"/>
  <c r="AK106" i="17"/>
  <c r="AL106" i="17"/>
  <c r="AN106" i="17"/>
  <c r="AO106" i="17"/>
  <c r="AP106" i="17"/>
  <c r="AQ106" i="17"/>
  <c r="AR106" i="17"/>
  <c r="I106" i="17"/>
  <c r="K106" i="17"/>
  <c r="AF107" i="15" l="1"/>
  <c r="AM123" i="14" l="1"/>
  <c r="AF123" i="14"/>
  <c r="T123" i="14"/>
  <c r="O123" i="14" s="1"/>
  <c r="Y123" i="14" s="1"/>
  <c r="J123" i="14"/>
  <c r="E123" i="14"/>
  <c r="AM122" i="14"/>
  <c r="AF122" i="14"/>
  <c r="T122" i="14"/>
  <c r="O122" i="14"/>
  <c r="Y122" i="14" s="1"/>
  <c r="J122" i="14"/>
  <c r="E122" i="14"/>
  <c r="AM121" i="14"/>
  <c r="AF121" i="14"/>
  <c r="T121" i="14"/>
  <c r="O121" i="14" s="1"/>
  <c r="Y121" i="14" s="1"/>
  <c r="J121" i="14"/>
  <c r="E121" i="14"/>
  <c r="AS120" i="14"/>
  <c r="AR120" i="14"/>
  <c r="AQ120" i="14"/>
  <c r="AP120" i="14"/>
  <c r="AO120" i="14"/>
  <c r="AN120" i="14"/>
  <c r="AL120" i="14"/>
  <c r="AK120" i="14"/>
  <c r="AJ120" i="14"/>
  <c r="AI120" i="14"/>
  <c r="AH120" i="14"/>
  <c r="AG120" i="14"/>
  <c r="AE120" i="14"/>
  <c r="AD120" i="14"/>
  <c r="AC120" i="14"/>
  <c r="AB120" i="14"/>
  <c r="AA120" i="14"/>
  <c r="Z120" i="14"/>
  <c r="X120" i="14"/>
  <c r="W120" i="14"/>
  <c r="V120" i="14"/>
  <c r="U120" i="14"/>
  <c r="S120" i="14"/>
  <c r="R120" i="14"/>
  <c r="Q120" i="14"/>
  <c r="P120" i="14"/>
  <c r="N120" i="14"/>
  <c r="M120" i="14"/>
  <c r="L120" i="14"/>
  <c r="K120" i="14"/>
  <c r="I120" i="14"/>
  <c r="H120" i="14"/>
  <c r="G120" i="14"/>
  <c r="F120" i="14"/>
  <c r="AM119" i="14"/>
  <c r="AF119" i="14"/>
  <c r="T119" i="14"/>
  <c r="O119" i="14" s="1"/>
  <c r="Y119" i="14" s="1"/>
  <c r="J119" i="14"/>
  <c r="E119" i="14"/>
  <c r="AM118" i="14"/>
  <c r="AF118" i="14"/>
  <c r="T118" i="14"/>
  <c r="O118" i="14" s="1"/>
  <c r="Y118" i="14" s="1"/>
  <c r="J118" i="14"/>
  <c r="E118" i="14"/>
  <c r="AM117" i="14"/>
  <c r="AF117" i="14"/>
  <c r="T117" i="14"/>
  <c r="O117" i="14"/>
  <c r="Y117" i="14" s="1"/>
  <c r="J117" i="14"/>
  <c r="E117" i="14"/>
  <c r="AM116" i="14"/>
  <c r="AF116" i="14"/>
  <c r="T116" i="14"/>
  <c r="O116" i="14"/>
  <c r="Y116" i="14" s="1"/>
  <c r="J116" i="14"/>
  <c r="E116" i="14"/>
  <c r="AS115" i="14"/>
  <c r="AR115" i="14"/>
  <c r="AQ115" i="14"/>
  <c r="AP115" i="14"/>
  <c r="AO115" i="14"/>
  <c r="AN115" i="14"/>
  <c r="AL115" i="14"/>
  <c r="AK115" i="14"/>
  <c r="AJ115" i="14"/>
  <c r="AI115" i="14"/>
  <c r="AH115" i="14"/>
  <c r="AG115" i="14"/>
  <c r="AE115" i="14"/>
  <c r="AD115" i="14"/>
  <c r="AC115" i="14"/>
  <c r="AB115" i="14"/>
  <c r="AA115" i="14"/>
  <c r="Z115" i="14"/>
  <c r="X115" i="14"/>
  <c r="W115" i="14"/>
  <c r="V115" i="14"/>
  <c r="U115" i="14"/>
  <c r="S115" i="14"/>
  <c r="R115" i="14"/>
  <c r="Q115" i="14"/>
  <c r="P115" i="14"/>
  <c r="N115" i="14"/>
  <c r="M115" i="14"/>
  <c r="L115" i="14"/>
  <c r="K115" i="14"/>
  <c r="I115" i="14"/>
  <c r="H115" i="14"/>
  <c r="G115" i="14"/>
  <c r="F115" i="14"/>
  <c r="AM114" i="14"/>
  <c r="AF114" i="14"/>
  <c r="T114" i="14"/>
  <c r="O114" i="14" s="1"/>
  <c r="Y114" i="14" s="1"/>
  <c r="J114" i="14"/>
  <c r="E114" i="14"/>
  <c r="AM113" i="14"/>
  <c r="AF113" i="14"/>
  <c r="T113" i="14"/>
  <c r="O113" i="14" s="1"/>
  <c r="Y113" i="14" s="1"/>
  <c r="J113" i="14"/>
  <c r="E113" i="14"/>
  <c r="AM112" i="14"/>
  <c r="AF112" i="14"/>
  <c r="T112" i="14"/>
  <c r="O112" i="14"/>
  <c r="Y112" i="14" s="1"/>
  <c r="J112" i="14"/>
  <c r="E112" i="14"/>
  <c r="AM111" i="14"/>
  <c r="AF111" i="14"/>
  <c r="T111" i="14"/>
  <c r="O111" i="14" s="1"/>
  <c r="Y111" i="14" s="1"/>
  <c r="J111" i="14"/>
  <c r="E111" i="14"/>
  <c r="AM110" i="14"/>
  <c r="AF110" i="14"/>
  <c r="T110" i="14"/>
  <c r="O110" i="14" s="1"/>
  <c r="Y110" i="14" s="1"/>
  <c r="J110" i="14"/>
  <c r="E110" i="14"/>
  <c r="AM109" i="14"/>
  <c r="AF109" i="14"/>
  <c r="T109" i="14"/>
  <c r="O109" i="14" s="1"/>
  <c r="Y109" i="14" s="1"/>
  <c r="J109" i="14"/>
  <c r="E109" i="14"/>
  <c r="AM108" i="14"/>
  <c r="AF108" i="14"/>
  <c r="T108" i="14"/>
  <c r="O108" i="14" s="1"/>
  <c r="Y108" i="14" s="1"/>
  <c r="J108" i="14"/>
  <c r="E108" i="14"/>
  <c r="AM107" i="14"/>
  <c r="AF107" i="14"/>
  <c r="T107" i="14"/>
  <c r="O107" i="14"/>
  <c r="Y107" i="14" s="1"/>
  <c r="J107" i="14"/>
  <c r="E107" i="14"/>
  <c r="AS106" i="14"/>
  <c r="AR106" i="14"/>
  <c r="AQ106" i="14"/>
  <c r="AP106" i="14"/>
  <c r="AO106" i="14"/>
  <c r="AN106" i="14"/>
  <c r="AL106" i="14"/>
  <c r="AK106" i="14"/>
  <c r="AJ106" i="14"/>
  <c r="AI106" i="14"/>
  <c r="AH106" i="14"/>
  <c r="AG106" i="14"/>
  <c r="AE106" i="14"/>
  <c r="AD106" i="14"/>
  <c r="AC106" i="14"/>
  <c r="AB106" i="14"/>
  <c r="AA106" i="14"/>
  <c r="Z106" i="14"/>
  <c r="X106" i="14"/>
  <c r="W106" i="14"/>
  <c r="V106" i="14"/>
  <c r="U106" i="14"/>
  <c r="S106" i="14"/>
  <c r="R106" i="14"/>
  <c r="Q106" i="14"/>
  <c r="P106" i="14"/>
  <c r="N106" i="14"/>
  <c r="M106" i="14"/>
  <c r="L106" i="14"/>
  <c r="K106" i="14"/>
  <c r="I106" i="14"/>
  <c r="H106" i="14"/>
  <c r="G106" i="14"/>
  <c r="F106" i="14"/>
  <c r="AM105" i="14"/>
  <c r="AF105" i="14"/>
  <c r="T105" i="14"/>
  <c r="O105" i="14"/>
  <c r="Y105" i="14" s="1"/>
  <c r="J105" i="14"/>
  <c r="E105" i="14"/>
  <c r="AM104" i="14"/>
  <c r="AF104" i="14"/>
  <c r="T104" i="14"/>
  <c r="O104" i="14" s="1"/>
  <c r="Y104" i="14" s="1"/>
  <c r="J104" i="14"/>
  <c r="E104" i="14"/>
  <c r="AM103" i="14"/>
  <c r="AF103" i="14"/>
  <c r="T103" i="14"/>
  <c r="O103" i="14" s="1"/>
  <c r="Y103" i="14" s="1"/>
  <c r="J103" i="14"/>
  <c r="E103" i="14"/>
  <c r="AS102" i="14"/>
  <c r="AR102" i="14"/>
  <c r="AQ102" i="14"/>
  <c r="AP102" i="14"/>
  <c r="AO102" i="14"/>
  <c r="AN102" i="14"/>
  <c r="AL102" i="14"/>
  <c r="AK102" i="14"/>
  <c r="AM102" i="14" s="1"/>
  <c r="AJ102" i="14"/>
  <c r="AI102" i="14"/>
  <c r="AH102" i="14"/>
  <c r="AG102" i="14"/>
  <c r="AF102" i="14" s="1"/>
  <c r="AE102" i="14"/>
  <c r="AD102" i="14"/>
  <c r="AC102" i="14"/>
  <c r="AB102" i="14"/>
  <c r="AA102" i="14"/>
  <c r="Z102" i="14"/>
  <c r="X102" i="14"/>
  <c r="W102" i="14"/>
  <c r="V102" i="14"/>
  <c r="U102" i="14"/>
  <c r="S102" i="14"/>
  <c r="R102" i="14"/>
  <c r="Q102" i="14"/>
  <c r="P102" i="14"/>
  <c r="N102" i="14"/>
  <c r="M102" i="14"/>
  <c r="L102" i="14"/>
  <c r="K102" i="14"/>
  <c r="I102" i="14"/>
  <c r="H102" i="14"/>
  <c r="G102" i="14"/>
  <c r="F102" i="14"/>
  <c r="AM101" i="14"/>
  <c r="AF101" i="14"/>
  <c r="T101" i="14"/>
  <c r="O101" i="14" s="1"/>
  <c r="Y101" i="14" s="1"/>
  <c r="J101" i="14"/>
  <c r="E101" i="14"/>
  <c r="AM100" i="14"/>
  <c r="AF100" i="14"/>
  <c r="T100" i="14"/>
  <c r="O100" i="14" s="1"/>
  <c r="Y100" i="14" s="1"/>
  <c r="J100" i="14"/>
  <c r="E100" i="14"/>
  <c r="AM99" i="14"/>
  <c r="AF99" i="14"/>
  <c r="T99" i="14"/>
  <c r="O99" i="14"/>
  <c r="Y99" i="14" s="1"/>
  <c r="J99" i="14"/>
  <c r="E99" i="14"/>
  <c r="AM98" i="14"/>
  <c r="AF98" i="14"/>
  <c r="T98" i="14"/>
  <c r="O98" i="14"/>
  <c r="Y98" i="14" s="1"/>
  <c r="J98" i="14"/>
  <c r="E98" i="14"/>
  <c r="AM97" i="14"/>
  <c r="AF97" i="14"/>
  <c r="T97" i="14"/>
  <c r="O97" i="14" s="1"/>
  <c r="Y97" i="14" s="1"/>
  <c r="J97" i="14"/>
  <c r="E97" i="14"/>
  <c r="AM96" i="14"/>
  <c r="AF96" i="14"/>
  <c r="T96" i="14"/>
  <c r="O96" i="14" s="1"/>
  <c r="Y96" i="14" s="1"/>
  <c r="J96" i="14"/>
  <c r="E96" i="14"/>
  <c r="AM95" i="14"/>
  <c r="AF95" i="14"/>
  <c r="T95" i="14"/>
  <c r="O95" i="14"/>
  <c r="Y95" i="14" s="1"/>
  <c r="J95" i="14"/>
  <c r="E95" i="14"/>
  <c r="AM94" i="14"/>
  <c r="AF94" i="14"/>
  <c r="T94" i="14"/>
  <c r="O94" i="14" s="1"/>
  <c r="Y94" i="14" s="1"/>
  <c r="J94" i="14"/>
  <c r="E94" i="14"/>
  <c r="AM93" i="14"/>
  <c r="AF93" i="14"/>
  <c r="T93" i="14"/>
  <c r="O93" i="14" s="1"/>
  <c r="Y93" i="14" s="1"/>
  <c r="J93" i="14"/>
  <c r="E93" i="14"/>
  <c r="AM92" i="14"/>
  <c r="AF92" i="14"/>
  <c r="T92" i="14"/>
  <c r="O92" i="14" s="1"/>
  <c r="Y92" i="14" s="1"/>
  <c r="J92" i="14"/>
  <c r="E92" i="14"/>
  <c r="AM91" i="14"/>
  <c r="AF91" i="14"/>
  <c r="T91" i="14"/>
  <c r="O91" i="14" s="1"/>
  <c r="Y91" i="14" s="1"/>
  <c r="J91" i="14"/>
  <c r="E91" i="14"/>
  <c r="AM90" i="14"/>
  <c r="AF90" i="14"/>
  <c r="T90" i="14"/>
  <c r="O90" i="14" s="1"/>
  <c r="Y90" i="14" s="1"/>
  <c r="J90" i="14"/>
  <c r="E90" i="14"/>
  <c r="AM89" i="14"/>
  <c r="AF89" i="14"/>
  <c r="T89" i="14"/>
  <c r="O89" i="14" s="1"/>
  <c r="Y89" i="14" s="1"/>
  <c r="J89" i="14"/>
  <c r="E89" i="14"/>
  <c r="AM88" i="14"/>
  <c r="AF88" i="14"/>
  <c r="T88" i="14"/>
  <c r="O88" i="14" s="1"/>
  <c r="Y88" i="14" s="1"/>
  <c r="J88" i="14"/>
  <c r="E88" i="14"/>
  <c r="AM87" i="14"/>
  <c r="AF87" i="14"/>
  <c r="T87" i="14"/>
  <c r="O87" i="14" s="1"/>
  <c r="Y87" i="14" s="1"/>
  <c r="J87" i="14"/>
  <c r="E87" i="14"/>
  <c r="AM86" i="14"/>
  <c r="AF86" i="14"/>
  <c r="T86" i="14"/>
  <c r="O86" i="14"/>
  <c r="Y86" i="14" s="1"/>
  <c r="J86" i="14"/>
  <c r="E86" i="14"/>
  <c r="AM85" i="14"/>
  <c r="AF85" i="14"/>
  <c r="T85" i="14"/>
  <c r="O85" i="14" s="1"/>
  <c r="Y85" i="14" s="1"/>
  <c r="J85" i="14"/>
  <c r="E85" i="14"/>
  <c r="AM84" i="14"/>
  <c r="AF84" i="14"/>
  <c r="T84" i="14"/>
  <c r="O84" i="14" s="1"/>
  <c r="Y84" i="14" s="1"/>
  <c r="J84" i="14"/>
  <c r="E84" i="14"/>
  <c r="AM83" i="14"/>
  <c r="AF83" i="14"/>
  <c r="T83" i="14"/>
  <c r="O83" i="14"/>
  <c r="Y83" i="14" s="1"/>
  <c r="J83" i="14"/>
  <c r="E83" i="14"/>
  <c r="AM82" i="14"/>
  <c r="AF82" i="14"/>
  <c r="T82" i="14"/>
  <c r="O82" i="14" s="1"/>
  <c r="Y82" i="14" s="1"/>
  <c r="J82" i="14"/>
  <c r="E82" i="14"/>
  <c r="AM81" i="14"/>
  <c r="AF81" i="14"/>
  <c r="T81" i="14"/>
  <c r="O81" i="14" s="1"/>
  <c r="Y81" i="14" s="1"/>
  <c r="J81" i="14"/>
  <c r="E81" i="14"/>
  <c r="AS80" i="14"/>
  <c r="AR80" i="14"/>
  <c r="AQ80" i="14"/>
  <c r="AP80" i="14"/>
  <c r="AO80" i="14"/>
  <c r="AN80" i="14"/>
  <c r="AL80" i="14"/>
  <c r="AK80" i="14"/>
  <c r="AJ80" i="14"/>
  <c r="AI80" i="14"/>
  <c r="AH80" i="14"/>
  <c r="AG80" i="14"/>
  <c r="AE80" i="14"/>
  <c r="AD80" i="14"/>
  <c r="AC80" i="14"/>
  <c r="AB80" i="14"/>
  <c r="AA80" i="14"/>
  <c r="Z80" i="14"/>
  <c r="X80" i="14"/>
  <c r="W80" i="14"/>
  <c r="V80" i="14"/>
  <c r="U80" i="14"/>
  <c r="T80" i="14" s="1"/>
  <c r="S80" i="14"/>
  <c r="R80" i="14"/>
  <c r="Q80" i="14"/>
  <c r="P80" i="14"/>
  <c r="N80" i="14"/>
  <c r="M80" i="14"/>
  <c r="L80" i="14"/>
  <c r="K80" i="14"/>
  <c r="J80" i="14" s="1"/>
  <c r="I80" i="14"/>
  <c r="H80" i="14"/>
  <c r="G80" i="14"/>
  <c r="F80" i="14"/>
  <c r="AM79" i="14"/>
  <c r="AF79" i="14"/>
  <c r="T79" i="14"/>
  <c r="O79" i="14" s="1"/>
  <c r="Y79" i="14" s="1"/>
  <c r="J79" i="14"/>
  <c r="E79" i="14"/>
  <c r="AM78" i="14"/>
  <c r="AF78" i="14"/>
  <c r="T78" i="14"/>
  <c r="O78" i="14" s="1"/>
  <c r="Y78" i="14" s="1"/>
  <c r="J78" i="14"/>
  <c r="E78" i="14"/>
  <c r="AS77" i="14"/>
  <c r="AR77" i="14"/>
  <c r="AQ77" i="14"/>
  <c r="AP77" i="14"/>
  <c r="AO77" i="14"/>
  <c r="AN77" i="14"/>
  <c r="AL77" i="14"/>
  <c r="AK77" i="14"/>
  <c r="AM77" i="14" s="1"/>
  <c r="AJ77" i="14"/>
  <c r="AI77" i="14"/>
  <c r="AH77" i="14"/>
  <c r="AG77" i="14"/>
  <c r="AF77" i="14" s="1"/>
  <c r="AE77" i="14"/>
  <c r="AD77" i="14"/>
  <c r="AC77" i="14"/>
  <c r="AB77" i="14"/>
  <c r="AA77" i="14"/>
  <c r="Z77" i="14"/>
  <c r="X77" i="14"/>
  <c r="W77" i="14"/>
  <c r="V77" i="14"/>
  <c r="U77" i="14"/>
  <c r="S77" i="14"/>
  <c r="R77" i="14"/>
  <c r="Q77" i="14"/>
  <c r="P77" i="14"/>
  <c r="N77" i="14"/>
  <c r="M77" i="14"/>
  <c r="L77" i="14"/>
  <c r="K77" i="14"/>
  <c r="I77" i="14"/>
  <c r="H77" i="14"/>
  <c r="G77" i="14"/>
  <c r="F77" i="14"/>
  <c r="AM76" i="14"/>
  <c r="AF76" i="14"/>
  <c r="T76" i="14"/>
  <c r="O76" i="14" s="1"/>
  <c r="Y76" i="14" s="1"/>
  <c r="J76" i="14"/>
  <c r="E76" i="14"/>
  <c r="AM75" i="14"/>
  <c r="AF75" i="14"/>
  <c r="T75" i="14"/>
  <c r="O75" i="14" s="1"/>
  <c r="Y75" i="14" s="1"/>
  <c r="J75" i="14"/>
  <c r="E75" i="14"/>
  <c r="AM74" i="14"/>
  <c r="AF74" i="14"/>
  <c r="T74" i="14"/>
  <c r="O74" i="14" s="1"/>
  <c r="Y74" i="14" s="1"/>
  <c r="J74" i="14"/>
  <c r="E74" i="14"/>
  <c r="AM73" i="14"/>
  <c r="AF73" i="14"/>
  <c r="T73" i="14"/>
  <c r="O73" i="14" s="1"/>
  <c r="Y73" i="14" s="1"/>
  <c r="J73" i="14"/>
  <c r="E73" i="14"/>
  <c r="AM72" i="14"/>
  <c r="AF72" i="14"/>
  <c r="T72" i="14"/>
  <c r="O72" i="14" s="1"/>
  <c r="Y72" i="14" s="1"/>
  <c r="J72" i="14"/>
  <c r="E72" i="14"/>
  <c r="AM71" i="14"/>
  <c r="AF71" i="14"/>
  <c r="T71" i="14"/>
  <c r="O71" i="14" s="1"/>
  <c r="Y71" i="14" s="1"/>
  <c r="J71" i="14"/>
  <c r="E71" i="14"/>
  <c r="AS70" i="14"/>
  <c r="AR70" i="14"/>
  <c r="AQ70" i="14"/>
  <c r="AP70" i="14"/>
  <c r="AO70" i="14"/>
  <c r="AN70" i="14"/>
  <c r="AL70" i="14"/>
  <c r="AK70" i="14"/>
  <c r="AM70" i="14" s="1"/>
  <c r="AJ70" i="14"/>
  <c r="AI70" i="14"/>
  <c r="AH70" i="14"/>
  <c r="AG70" i="14"/>
  <c r="AF70" i="14" s="1"/>
  <c r="AE70" i="14"/>
  <c r="AD70" i="14"/>
  <c r="AC70" i="14"/>
  <c r="AB70" i="14"/>
  <c r="AA70" i="14"/>
  <c r="Z70" i="14"/>
  <c r="X70" i="14"/>
  <c r="W70" i="14"/>
  <c r="V70" i="14"/>
  <c r="U70" i="14"/>
  <c r="S70" i="14"/>
  <c r="R70" i="14"/>
  <c r="Q70" i="14"/>
  <c r="P70" i="14"/>
  <c r="N70" i="14"/>
  <c r="M70" i="14"/>
  <c r="L70" i="14"/>
  <c r="K70" i="14"/>
  <c r="I70" i="14"/>
  <c r="H70" i="14"/>
  <c r="G70" i="14"/>
  <c r="F70" i="14"/>
  <c r="AM69" i="14"/>
  <c r="AF69" i="14"/>
  <c r="T69" i="14"/>
  <c r="O69" i="14" s="1"/>
  <c r="Y69" i="14" s="1"/>
  <c r="J69" i="14"/>
  <c r="E69" i="14"/>
  <c r="AM68" i="14"/>
  <c r="AF68" i="14"/>
  <c r="T68" i="14"/>
  <c r="O68" i="14"/>
  <c r="Y68" i="14" s="1"/>
  <c r="J68" i="14"/>
  <c r="E68" i="14"/>
  <c r="AM67" i="14"/>
  <c r="AF67" i="14"/>
  <c r="T67" i="14"/>
  <c r="O67" i="14" s="1"/>
  <c r="Y67" i="14" s="1"/>
  <c r="J67" i="14"/>
  <c r="E67" i="14"/>
  <c r="AM66" i="14"/>
  <c r="AF66" i="14"/>
  <c r="T66" i="14"/>
  <c r="O66" i="14" s="1"/>
  <c r="Y66" i="14" s="1"/>
  <c r="J66" i="14"/>
  <c r="E66" i="14"/>
  <c r="AM65" i="14"/>
  <c r="AF65" i="14"/>
  <c r="T65" i="14"/>
  <c r="O65" i="14" s="1"/>
  <c r="Y65" i="14" s="1"/>
  <c r="J65" i="14"/>
  <c r="E65" i="14"/>
  <c r="AM64" i="14"/>
  <c r="AF64" i="14"/>
  <c r="T64" i="14"/>
  <c r="O64" i="14" s="1"/>
  <c r="Y64" i="14" s="1"/>
  <c r="J64" i="14"/>
  <c r="E64" i="14"/>
  <c r="AS63" i="14"/>
  <c r="AR63" i="14"/>
  <c r="AQ63" i="14"/>
  <c r="AP63" i="14"/>
  <c r="AO63" i="14"/>
  <c r="AN63" i="14"/>
  <c r="AL63" i="14"/>
  <c r="AK63" i="14"/>
  <c r="AJ63" i="14"/>
  <c r="AI63" i="14"/>
  <c r="AH63" i="14"/>
  <c r="AG63" i="14"/>
  <c r="AE63" i="14"/>
  <c r="AD63" i="14"/>
  <c r="AC63" i="14"/>
  <c r="AB63" i="14"/>
  <c r="AA63" i="14"/>
  <c r="Z63" i="14"/>
  <c r="X63" i="14"/>
  <c r="W63" i="14"/>
  <c r="V63" i="14"/>
  <c r="U63" i="14"/>
  <c r="S63" i="14"/>
  <c r="R63" i="14"/>
  <c r="Q63" i="14"/>
  <c r="P63" i="14"/>
  <c r="N63" i="14"/>
  <c r="M63" i="14"/>
  <c r="L63" i="14"/>
  <c r="K63" i="14"/>
  <c r="I63" i="14"/>
  <c r="H63" i="14"/>
  <c r="G63" i="14"/>
  <c r="F63" i="14"/>
  <c r="AM62" i="14"/>
  <c r="AF62" i="14"/>
  <c r="T62" i="14"/>
  <c r="O62" i="14" s="1"/>
  <c r="Y62" i="14" s="1"/>
  <c r="J62" i="14"/>
  <c r="E62" i="14"/>
  <c r="AM61" i="14"/>
  <c r="AF61" i="14"/>
  <c r="T61" i="14"/>
  <c r="O61" i="14" s="1"/>
  <c r="Y61" i="14" s="1"/>
  <c r="J61" i="14"/>
  <c r="E61" i="14"/>
  <c r="AM60" i="14"/>
  <c r="AF60" i="14"/>
  <c r="T60" i="14"/>
  <c r="O60" i="14" s="1"/>
  <c r="Y60" i="14" s="1"/>
  <c r="J60" i="14"/>
  <c r="E60" i="14"/>
  <c r="AM59" i="14"/>
  <c r="AF59" i="14"/>
  <c r="T59" i="14"/>
  <c r="O59" i="14" s="1"/>
  <c r="Y59" i="14" s="1"/>
  <c r="J59" i="14"/>
  <c r="E59" i="14"/>
  <c r="AM58" i="14"/>
  <c r="AF58" i="14"/>
  <c r="T58" i="14"/>
  <c r="O58" i="14" s="1"/>
  <c r="Y58" i="14" s="1"/>
  <c r="J58" i="14"/>
  <c r="E58" i="14"/>
  <c r="AM57" i="14"/>
  <c r="AF57" i="14"/>
  <c r="T57" i="14"/>
  <c r="O57" i="14" s="1"/>
  <c r="Y57" i="14" s="1"/>
  <c r="J57" i="14"/>
  <c r="E57" i="14"/>
  <c r="AM56" i="14"/>
  <c r="AF56" i="14"/>
  <c r="T56" i="14"/>
  <c r="O56" i="14"/>
  <c r="Y56" i="14" s="1"/>
  <c r="J56" i="14"/>
  <c r="E56" i="14"/>
  <c r="AM55" i="14"/>
  <c r="AF55" i="14"/>
  <c r="T55" i="14"/>
  <c r="O55" i="14" s="1"/>
  <c r="Y55" i="14" s="1"/>
  <c r="J55" i="14"/>
  <c r="E55" i="14"/>
  <c r="AM54" i="14"/>
  <c r="AF54" i="14"/>
  <c r="T54" i="14"/>
  <c r="O54" i="14" s="1"/>
  <c r="Y54" i="14" s="1"/>
  <c r="J54" i="14"/>
  <c r="E54" i="14"/>
  <c r="AM53" i="14"/>
  <c r="AF53" i="14"/>
  <c r="T53" i="14"/>
  <c r="O53" i="14" s="1"/>
  <c r="Y53" i="14" s="1"/>
  <c r="J53" i="14"/>
  <c r="E53" i="14"/>
  <c r="AM52" i="14"/>
  <c r="AF52" i="14"/>
  <c r="T52" i="14"/>
  <c r="O52" i="14" s="1"/>
  <c r="Y52" i="14" s="1"/>
  <c r="J52" i="14"/>
  <c r="E52" i="14"/>
  <c r="AM51" i="14"/>
  <c r="AF51" i="14"/>
  <c r="T51" i="14"/>
  <c r="O51" i="14" s="1"/>
  <c r="Y51" i="14" s="1"/>
  <c r="J51" i="14"/>
  <c r="E51" i="14"/>
  <c r="AM50" i="14"/>
  <c r="AF50" i="14"/>
  <c r="T50" i="14"/>
  <c r="O50" i="14" s="1"/>
  <c r="Y50" i="14" s="1"/>
  <c r="J50" i="14"/>
  <c r="E50" i="14"/>
  <c r="AS49" i="14"/>
  <c r="AR49" i="14"/>
  <c r="AQ49" i="14"/>
  <c r="AP49" i="14"/>
  <c r="AO49" i="14"/>
  <c r="AN49" i="14"/>
  <c r="AL49" i="14"/>
  <c r="AK49" i="14"/>
  <c r="AJ49" i="14"/>
  <c r="AI49" i="14"/>
  <c r="AH49" i="14"/>
  <c r="AG49" i="14"/>
  <c r="AE49" i="14"/>
  <c r="AD49" i="14"/>
  <c r="AC49" i="14"/>
  <c r="AB49" i="14"/>
  <c r="AA49" i="14"/>
  <c r="Z49" i="14"/>
  <c r="X49" i="14"/>
  <c r="W49" i="14"/>
  <c r="V49" i="14"/>
  <c r="U49" i="14"/>
  <c r="S49" i="14"/>
  <c r="R49" i="14"/>
  <c r="Q49" i="14"/>
  <c r="P49" i="14"/>
  <c r="N49" i="14"/>
  <c r="M49" i="14"/>
  <c r="L49" i="14"/>
  <c r="K49" i="14"/>
  <c r="I49" i="14"/>
  <c r="H49" i="14"/>
  <c r="G49" i="14"/>
  <c r="F49" i="14"/>
  <c r="AM48" i="14"/>
  <c r="AF48" i="14"/>
  <c r="T48" i="14"/>
  <c r="O48" i="14" s="1"/>
  <c r="Y48" i="14" s="1"/>
  <c r="J48" i="14"/>
  <c r="E48" i="14"/>
  <c r="AM47" i="14"/>
  <c r="AF47" i="14"/>
  <c r="T47" i="14"/>
  <c r="O47" i="14" s="1"/>
  <c r="Y47" i="14" s="1"/>
  <c r="J47" i="14"/>
  <c r="E47" i="14"/>
  <c r="AM46" i="14"/>
  <c r="AF46" i="14"/>
  <c r="T46" i="14"/>
  <c r="O46" i="14" s="1"/>
  <c r="Y46" i="14" s="1"/>
  <c r="J46" i="14"/>
  <c r="E46" i="14"/>
  <c r="AM45" i="14"/>
  <c r="AF45" i="14"/>
  <c r="T45" i="14"/>
  <c r="O45" i="14" s="1"/>
  <c r="Y45" i="14" s="1"/>
  <c r="J45" i="14"/>
  <c r="E45" i="14"/>
  <c r="AM44" i="14"/>
  <c r="AF44" i="14"/>
  <c r="T44" i="14"/>
  <c r="O44" i="14" s="1"/>
  <c r="Y44" i="14" s="1"/>
  <c r="J44" i="14"/>
  <c r="E44" i="14"/>
  <c r="AM43" i="14"/>
  <c r="AF43" i="14"/>
  <c r="T43" i="14"/>
  <c r="O43" i="14" s="1"/>
  <c r="Y43" i="14" s="1"/>
  <c r="J43" i="14"/>
  <c r="E43" i="14"/>
  <c r="AM42" i="14"/>
  <c r="AF42" i="14"/>
  <c r="T42" i="14"/>
  <c r="O42" i="14" s="1"/>
  <c r="Y42" i="14" s="1"/>
  <c r="J42" i="14"/>
  <c r="E42" i="14"/>
  <c r="AS41" i="14"/>
  <c r="AR41" i="14"/>
  <c r="AQ41" i="14"/>
  <c r="AP41" i="14"/>
  <c r="AO41" i="14"/>
  <c r="AN41" i="14"/>
  <c r="AL41" i="14"/>
  <c r="AK41" i="14"/>
  <c r="AJ41" i="14"/>
  <c r="AI41" i="14"/>
  <c r="AH41" i="14"/>
  <c r="AG41" i="14"/>
  <c r="AF41" i="14" s="1"/>
  <c r="AE41" i="14"/>
  <c r="AD41" i="14"/>
  <c r="AC41" i="14"/>
  <c r="AB41" i="14"/>
  <c r="AA41" i="14"/>
  <c r="Z41" i="14"/>
  <c r="X41" i="14"/>
  <c r="W41" i="14"/>
  <c r="V41" i="14"/>
  <c r="U41" i="14"/>
  <c r="S41" i="14"/>
  <c r="R41" i="14"/>
  <c r="Q41" i="14"/>
  <c r="P41" i="14"/>
  <c r="N41" i="14"/>
  <c r="M41" i="14"/>
  <c r="L41" i="14"/>
  <c r="K41" i="14"/>
  <c r="I41" i="14"/>
  <c r="H41" i="14"/>
  <c r="G41" i="14"/>
  <c r="F41" i="14"/>
  <c r="AM40" i="14"/>
  <c r="AF40" i="14"/>
  <c r="T40" i="14"/>
  <c r="O40" i="14"/>
  <c r="Y40" i="14" s="1"/>
  <c r="J40" i="14"/>
  <c r="E40" i="14"/>
  <c r="AM39" i="14"/>
  <c r="AF39" i="14"/>
  <c r="T39" i="14"/>
  <c r="O39" i="14" s="1"/>
  <c r="Y39" i="14" s="1"/>
  <c r="J39" i="14"/>
  <c r="E39" i="14"/>
  <c r="AM38" i="14"/>
  <c r="AF38" i="14"/>
  <c r="T38" i="14"/>
  <c r="O38" i="14" s="1"/>
  <c r="Y38" i="14" s="1"/>
  <c r="J38" i="14"/>
  <c r="E38" i="14"/>
  <c r="AM37" i="14"/>
  <c r="AF37" i="14"/>
  <c r="T37" i="14"/>
  <c r="O37" i="14" s="1"/>
  <c r="Y37" i="14" s="1"/>
  <c r="J37" i="14"/>
  <c r="E37" i="14"/>
  <c r="AM36" i="14"/>
  <c r="AF36" i="14"/>
  <c r="T36" i="14"/>
  <c r="O36" i="14"/>
  <c r="Y36" i="14" s="1"/>
  <c r="J36" i="14"/>
  <c r="E36" i="14"/>
  <c r="AM35" i="14"/>
  <c r="AF35" i="14"/>
  <c r="T35" i="14"/>
  <c r="O35" i="14" s="1"/>
  <c r="Y35" i="14" s="1"/>
  <c r="J35" i="14"/>
  <c r="E35" i="14"/>
  <c r="AM34" i="14"/>
  <c r="AF34" i="14"/>
  <c r="T34" i="14"/>
  <c r="O34" i="14" s="1"/>
  <c r="Y34" i="14" s="1"/>
  <c r="J34" i="14"/>
  <c r="E34" i="14"/>
  <c r="AM33" i="14"/>
  <c r="AF33" i="14"/>
  <c r="T33" i="14"/>
  <c r="O33" i="14" s="1"/>
  <c r="Y33" i="14" s="1"/>
  <c r="J33" i="14"/>
  <c r="E33" i="14"/>
  <c r="AM32" i="14"/>
  <c r="AF32" i="14"/>
  <c r="T32" i="14"/>
  <c r="O32" i="14" s="1"/>
  <c r="Y32" i="14" s="1"/>
  <c r="J32" i="14"/>
  <c r="E32" i="14"/>
  <c r="AM31" i="14"/>
  <c r="AF31" i="14"/>
  <c r="T31" i="14"/>
  <c r="O31" i="14" s="1"/>
  <c r="Y31" i="14" s="1"/>
  <c r="J31" i="14"/>
  <c r="E31" i="14"/>
  <c r="AM30" i="14"/>
  <c r="AF30" i="14"/>
  <c r="T30" i="14"/>
  <c r="O30" i="14"/>
  <c r="Y30" i="14" s="1"/>
  <c r="J30" i="14"/>
  <c r="E30" i="14"/>
  <c r="AS29" i="14"/>
  <c r="AR29" i="14"/>
  <c r="AQ29" i="14"/>
  <c r="AP29" i="14"/>
  <c r="AO29" i="14"/>
  <c r="AN29" i="14"/>
  <c r="AL29" i="14"/>
  <c r="AK29" i="14"/>
  <c r="AJ29" i="14"/>
  <c r="AI29" i="14"/>
  <c r="AH29" i="14"/>
  <c r="AG29" i="14"/>
  <c r="AE29" i="14"/>
  <c r="AD29" i="14"/>
  <c r="AC29" i="14"/>
  <c r="AB29" i="14"/>
  <c r="AA29" i="14"/>
  <c r="Z29" i="14"/>
  <c r="X29" i="14"/>
  <c r="W29" i="14"/>
  <c r="V29" i="14"/>
  <c r="U29" i="14"/>
  <c r="S29" i="14"/>
  <c r="R29" i="14"/>
  <c r="Q29" i="14"/>
  <c r="P29" i="14"/>
  <c r="N29" i="14"/>
  <c r="M29" i="14"/>
  <c r="L29" i="14"/>
  <c r="K29" i="14"/>
  <c r="I29" i="14"/>
  <c r="H29" i="14"/>
  <c r="G29" i="14"/>
  <c r="F29" i="14"/>
  <c r="AM28" i="14"/>
  <c r="AF28" i="14"/>
  <c r="T28" i="14"/>
  <c r="O28" i="14"/>
  <c r="Y28" i="14" s="1"/>
  <c r="J28" i="14"/>
  <c r="E28" i="14"/>
  <c r="AM27" i="14"/>
  <c r="AF27" i="14"/>
  <c r="T27" i="14"/>
  <c r="O27" i="14" s="1"/>
  <c r="Y27" i="14" s="1"/>
  <c r="J27" i="14"/>
  <c r="E27" i="14"/>
  <c r="AM26" i="14"/>
  <c r="AF26" i="14"/>
  <c r="T26" i="14"/>
  <c r="O26" i="14" s="1"/>
  <c r="Y26" i="14" s="1"/>
  <c r="J26" i="14"/>
  <c r="E26" i="14"/>
  <c r="AM25" i="14"/>
  <c r="AF25" i="14"/>
  <c r="T25" i="14"/>
  <c r="O25" i="14"/>
  <c r="Y25" i="14" s="1"/>
  <c r="J25" i="14"/>
  <c r="E25" i="14"/>
  <c r="AM24" i="14"/>
  <c r="AF24" i="14"/>
  <c r="T24" i="14"/>
  <c r="O24" i="14"/>
  <c r="Y24" i="14" s="1"/>
  <c r="J24" i="14"/>
  <c r="E24" i="14"/>
  <c r="AM23" i="14"/>
  <c r="AF23" i="14"/>
  <c r="T23" i="14"/>
  <c r="O23" i="14" s="1"/>
  <c r="Y23" i="14" s="1"/>
  <c r="J23" i="14"/>
  <c r="E23" i="14"/>
  <c r="AM22" i="14"/>
  <c r="AF22" i="14"/>
  <c r="T22" i="14"/>
  <c r="O22" i="14" s="1"/>
  <c r="Y22" i="14" s="1"/>
  <c r="J22" i="14"/>
  <c r="E22" i="14"/>
  <c r="AM21" i="14"/>
  <c r="AF21" i="14"/>
  <c r="T21" i="14"/>
  <c r="O21" i="14"/>
  <c r="Y21" i="14" s="1"/>
  <c r="J21" i="14"/>
  <c r="E21" i="14"/>
  <c r="AM20" i="14"/>
  <c r="AF20" i="14"/>
  <c r="T20" i="14"/>
  <c r="O20" i="14" s="1"/>
  <c r="Y20" i="14" s="1"/>
  <c r="J20" i="14"/>
  <c r="E20" i="14"/>
  <c r="AM19" i="14"/>
  <c r="AF19" i="14"/>
  <c r="T19" i="14"/>
  <c r="O19" i="14" s="1"/>
  <c r="Y19" i="14" s="1"/>
  <c r="J19" i="14"/>
  <c r="E19" i="14"/>
  <c r="AM18" i="14"/>
  <c r="AF18" i="14"/>
  <c r="T18" i="14"/>
  <c r="O18" i="14" s="1"/>
  <c r="Y18" i="14" s="1"/>
  <c r="J18" i="14"/>
  <c r="E18" i="14"/>
  <c r="AM17" i="14"/>
  <c r="AF17" i="14"/>
  <c r="T17" i="14"/>
  <c r="O17" i="14" s="1"/>
  <c r="Y17" i="14" s="1"/>
  <c r="J17" i="14"/>
  <c r="E17" i="14"/>
  <c r="AM16" i="14"/>
  <c r="AF16" i="14"/>
  <c r="T16" i="14"/>
  <c r="O16" i="14" s="1"/>
  <c r="Y16" i="14" s="1"/>
  <c r="J16" i="14"/>
  <c r="E16" i="14"/>
  <c r="AM15" i="14"/>
  <c r="AF15" i="14"/>
  <c r="T15" i="14"/>
  <c r="O15" i="14" s="1"/>
  <c r="Y15" i="14" s="1"/>
  <c r="J15" i="14"/>
  <c r="E15" i="14"/>
  <c r="AM14" i="14"/>
  <c r="AF14" i="14"/>
  <c r="T14" i="14"/>
  <c r="O14" i="14" s="1"/>
  <c r="Y14" i="14" s="1"/>
  <c r="J14" i="14"/>
  <c r="E14" i="14"/>
  <c r="AM13" i="14"/>
  <c r="AF13" i="14"/>
  <c r="T13" i="14"/>
  <c r="O13" i="14" s="1"/>
  <c r="Y13" i="14" s="1"/>
  <c r="J13" i="14"/>
  <c r="E13" i="14"/>
  <c r="AM12" i="14"/>
  <c r="AF12" i="14"/>
  <c r="T12" i="14"/>
  <c r="O12" i="14"/>
  <c r="Y12" i="14" s="1"/>
  <c r="J12" i="14"/>
  <c r="E12" i="14"/>
  <c r="AM11" i="14"/>
  <c r="AF11" i="14"/>
  <c r="T11" i="14"/>
  <c r="O11" i="14" s="1"/>
  <c r="Y11" i="14" s="1"/>
  <c r="J11" i="14"/>
  <c r="E11" i="14"/>
  <c r="AM10" i="14"/>
  <c r="AF10" i="14"/>
  <c r="T10" i="14"/>
  <c r="J10" i="14"/>
  <c r="E10" i="14"/>
  <c r="AS9" i="14"/>
  <c r="AR9" i="14"/>
  <c r="AQ9" i="14"/>
  <c r="AP9" i="14"/>
  <c r="AO9" i="14"/>
  <c r="AN9" i="14"/>
  <c r="AL9" i="14"/>
  <c r="AK9" i="14"/>
  <c r="AJ9" i="14"/>
  <c r="AI9" i="14"/>
  <c r="AH9" i="14"/>
  <c r="AG9" i="14"/>
  <c r="AE9" i="14"/>
  <c r="AD9" i="14"/>
  <c r="AC9" i="14"/>
  <c r="AB9" i="14"/>
  <c r="AA9" i="14"/>
  <c r="Z9" i="14"/>
  <c r="X9" i="14"/>
  <c r="W9" i="14"/>
  <c r="V9" i="14"/>
  <c r="U9" i="14"/>
  <c r="S9" i="14"/>
  <c r="R9" i="14"/>
  <c r="Q9" i="14"/>
  <c r="P9" i="14"/>
  <c r="N9" i="14"/>
  <c r="M9" i="14"/>
  <c r="L9" i="14"/>
  <c r="K9" i="14"/>
  <c r="I9" i="14"/>
  <c r="H9" i="14"/>
  <c r="H124" i="14" s="1"/>
  <c r="G9" i="14"/>
  <c r="F9" i="14"/>
  <c r="AM123" i="12"/>
  <c r="AF123" i="12"/>
  <c r="T123" i="12"/>
  <c r="O123" i="12"/>
  <c r="Y123" i="12" s="1"/>
  <c r="J123" i="12"/>
  <c r="E123" i="12"/>
  <c r="AM122" i="12"/>
  <c r="AF122" i="12"/>
  <c r="T122" i="12"/>
  <c r="O122" i="12" s="1"/>
  <c r="Y122" i="12" s="1"/>
  <c r="J122" i="12"/>
  <c r="E122" i="12"/>
  <c r="AM121" i="12"/>
  <c r="AF121" i="12"/>
  <c r="T121" i="12"/>
  <c r="O121" i="12" s="1"/>
  <c r="Y121" i="12" s="1"/>
  <c r="J121" i="12"/>
  <c r="E121" i="12"/>
  <c r="AS120" i="12"/>
  <c r="AR120" i="12"/>
  <c r="AQ120" i="12"/>
  <c r="AP120" i="12"/>
  <c r="AO120" i="12"/>
  <c r="AN120" i="12"/>
  <c r="AL120" i="12"/>
  <c r="AK120" i="12"/>
  <c r="AM120" i="12" s="1"/>
  <c r="AJ120" i="12"/>
  <c r="AI120" i="12"/>
  <c r="AH120" i="12"/>
  <c r="AG120" i="12"/>
  <c r="AF120" i="12" s="1"/>
  <c r="AE120" i="12"/>
  <c r="AD120" i="12"/>
  <c r="AC120" i="12"/>
  <c r="AB120" i="12"/>
  <c r="AA120" i="12"/>
  <c r="Z120" i="12"/>
  <c r="X120" i="12"/>
  <c r="W120" i="12"/>
  <c r="V120" i="12"/>
  <c r="U120" i="12"/>
  <c r="S120" i="12"/>
  <c r="R120" i="12"/>
  <c r="Q120" i="12"/>
  <c r="P120" i="12"/>
  <c r="N120" i="12"/>
  <c r="M120" i="12"/>
  <c r="L120" i="12"/>
  <c r="K120" i="12"/>
  <c r="I120" i="12"/>
  <c r="H120" i="12"/>
  <c r="G120" i="12"/>
  <c r="F120" i="12"/>
  <c r="AM119" i="12"/>
  <c r="AF119" i="12"/>
  <c r="T119" i="12"/>
  <c r="O119" i="12" s="1"/>
  <c r="Y119" i="12" s="1"/>
  <c r="J119" i="12"/>
  <c r="E119" i="12"/>
  <c r="AM118" i="12"/>
  <c r="AF118" i="12"/>
  <c r="T118" i="12"/>
  <c r="O118" i="12" s="1"/>
  <c r="Y118" i="12" s="1"/>
  <c r="J118" i="12"/>
  <c r="E118" i="12"/>
  <c r="AM117" i="12"/>
  <c r="AF117" i="12"/>
  <c r="T117" i="12"/>
  <c r="O117" i="12" s="1"/>
  <c r="Y117" i="12" s="1"/>
  <c r="J117" i="12"/>
  <c r="E117" i="12"/>
  <c r="AM116" i="12"/>
  <c r="AF116" i="12"/>
  <c r="T116" i="12"/>
  <c r="O116" i="12" s="1"/>
  <c r="Y116" i="12" s="1"/>
  <c r="J116" i="12"/>
  <c r="E116" i="12"/>
  <c r="AS115" i="12"/>
  <c r="AR115" i="12"/>
  <c r="AQ115" i="12"/>
  <c r="AP115" i="12"/>
  <c r="AO115" i="12"/>
  <c r="AN115" i="12"/>
  <c r="AL115" i="12"/>
  <c r="AK115" i="12"/>
  <c r="AJ115" i="12"/>
  <c r="AI115" i="12"/>
  <c r="AH115" i="12"/>
  <c r="AG115" i="12"/>
  <c r="AE115" i="12"/>
  <c r="AD115" i="12"/>
  <c r="AC115" i="12"/>
  <c r="AB115" i="12"/>
  <c r="AA115" i="12"/>
  <c r="Z115" i="12"/>
  <c r="X115" i="12"/>
  <c r="W115" i="12"/>
  <c r="V115" i="12"/>
  <c r="T115" i="12" s="1"/>
  <c r="U115" i="12"/>
  <c r="S115" i="12"/>
  <c r="R115" i="12"/>
  <c r="Q115" i="12"/>
  <c r="P115" i="12"/>
  <c r="N115" i="12"/>
  <c r="M115" i="12"/>
  <c r="L115" i="12"/>
  <c r="K115" i="12"/>
  <c r="I115" i="12"/>
  <c r="H115" i="12"/>
  <c r="G115" i="12"/>
  <c r="F115" i="12"/>
  <c r="AM114" i="12"/>
  <c r="AF114" i="12"/>
  <c r="T114" i="12"/>
  <c r="O114" i="12"/>
  <c r="Y114" i="12" s="1"/>
  <c r="J114" i="12"/>
  <c r="E114" i="12"/>
  <c r="AM113" i="12"/>
  <c r="AF113" i="12"/>
  <c r="T113" i="12"/>
  <c r="O113" i="12" s="1"/>
  <c r="Y113" i="12" s="1"/>
  <c r="J113" i="12"/>
  <c r="E113" i="12"/>
  <c r="AM112" i="12"/>
  <c r="AF112" i="12"/>
  <c r="T112" i="12"/>
  <c r="O112" i="12" s="1"/>
  <c r="Y112" i="12" s="1"/>
  <c r="J112" i="12"/>
  <c r="E112" i="12"/>
  <c r="AM111" i="12"/>
  <c r="AF111" i="12"/>
  <c r="T111" i="12"/>
  <c r="O111" i="12"/>
  <c r="Y111" i="12" s="1"/>
  <c r="J111" i="12"/>
  <c r="E111" i="12"/>
  <c r="AM110" i="12"/>
  <c r="AF110" i="12"/>
  <c r="T110" i="12"/>
  <c r="O110" i="12" s="1"/>
  <c r="Y110" i="12" s="1"/>
  <c r="J110" i="12"/>
  <c r="E110" i="12"/>
  <c r="AM109" i="12"/>
  <c r="AF109" i="12"/>
  <c r="T109" i="12"/>
  <c r="O109" i="12" s="1"/>
  <c r="Y109" i="12" s="1"/>
  <c r="J109" i="12"/>
  <c r="E109" i="12"/>
  <c r="AM108" i="12"/>
  <c r="AF108" i="12"/>
  <c r="T108" i="12"/>
  <c r="O108" i="12" s="1"/>
  <c r="Y108" i="12" s="1"/>
  <c r="J108" i="12"/>
  <c r="E108" i="12"/>
  <c r="AM107" i="12"/>
  <c r="AF107" i="12"/>
  <c r="T107" i="12"/>
  <c r="O107" i="12" s="1"/>
  <c r="Y107" i="12" s="1"/>
  <c r="J107" i="12"/>
  <c r="E107" i="12"/>
  <c r="AS106" i="12"/>
  <c r="AR106" i="12"/>
  <c r="AQ106" i="12"/>
  <c r="AP106" i="12"/>
  <c r="AO106" i="12"/>
  <c r="AN106" i="12"/>
  <c r="AL106" i="12"/>
  <c r="AK106" i="12"/>
  <c r="AM106" i="12" s="1"/>
  <c r="AJ106" i="12"/>
  <c r="AI106" i="12"/>
  <c r="AH106" i="12"/>
  <c r="AG106" i="12"/>
  <c r="AF106" i="12" s="1"/>
  <c r="AE106" i="12"/>
  <c r="AD106" i="12"/>
  <c r="AC106" i="12"/>
  <c r="AB106" i="12"/>
  <c r="AA106" i="12"/>
  <c r="Z106" i="12"/>
  <c r="X106" i="12"/>
  <c r="W106" i="12"/>
  <c r="V106" i="12"/>
  <c r="U106" i="12"/>
  <c r="T106" i="12" s="1"/>
  <c r="S106" i="12"/>
  <c r="R106" i="12"/>
  <c r="Q106" i="12"/>
  <c r="P106" i="12"/>
  <c r="N106" i="12"/>
  <c r="M106" i="12"/>
  <c r="L106" i="12"/>
  <c r="K106" i="12"/>
  <c r="I106" i="12"/>
  <c r="H106" i="12"/>
  <c r="G106" i="12"/>
  <c r="F106" i="12"/>
  <c r="AM105" i="12"/>
  <c r="AF105" i="12"/>
  <c r="T105" i="12"/>
  <c r="O105" i="12" s="1"/>
  <c r="Y105" i="12" s="1"/>
  <c r="J105" i="12"/>
  <c r="E105" i="12"/>
  <c r="AM104" i="12"/>
  <c r="AF104" i="12"/>
  <c r="T104" i="12"/>
  <c r="O104" i="12" s="1"/>
  <c r="Y104" i="12" s="1"/>
  <c r="J104" i="12"/>
  <c r="E104" i="12"/>
  <c r="AM103" i="12"/>
  <c r="AF103" i="12"/>
  <c r="T103" i="12"/>
  <c r="O103" i="12" s="1"/>
  <c r="Y103" i="12" s="1"/>
  <c r="J103" i="12"/>
  <c r="E103" i="12"/>
  <c r="AS102" i="12"/>
  <c r="AR102" i="12"/>
  <c r="AQ102" i="12"/>
  <c r="AP102" i="12"/>
  <c r="AO102" i="12"/>
  <c r="AN102" i="12"/>
  <c r="AL102" i="12"/>
  <c r="AK102" i="12"/>
  <c r="AM102" i="12" s="1"/>
  <c r="AJ102" i="12"/>
  <c r="AI102" i="12"/>
  <c r="AH102" i="12"/>
  <c r="AG102" i="12"/>
  <c r="AF102" i="12" s="1"/>
  <c r="AE102" i="12"/>
  <c r="AD102" i="12"/>
  <c r="AC102" i="12"/>
  <c r="AB102" i="12"/>
  <c r="AA102" i="12"/>
  <c r="Z102" i="12"/>
  <c r="X102" i="12"/>
  <c r="W102" i="12"/>
  <c r="V102" i="12"/>
  <c r="U102" i="12"/>
  <c r="T102" i="12" s="1"/>
  <c r="S102" i="12"/>
  <c r="R102" i="12"/>
  <c r="Q102" i="12"/>
  <c r="P102" i="12"/>
  <c r="N102" i="12"/>
  <c r="M102" i="12"/>
  <c r="L102" i="12"/>
  <c r="K102" i="12"/>
  <c r="J102" i="12" s="1"/>
  <c r="I102" i="12"/>
  <c r="H102" i="12"/>
  <c r="G102" i="12"/>
  <c r="F102" i="12"/>
  <c r="AM101" i="12"/>
  <c r="AF101" i="12"/>
  <c r="T101" i="12"/>
  <c r="O101" i="12" s="1"/>
  <c r="Y101" i="12" s="1"/>
  <c r="J101" i="12"/>
  <c r="E101" i="12"/>
  <c r="AM100" i="12"/>
  <c r="AF100" i="12"/>
  <c r="T100" i="12"/>
  <c r="O100" i="12" s="1"/>
  <c r="Y100" i="12" s="1"/>
  <c r="J100" i="12"/>
  <c r="E100" i="12"/>
  <c r="AM99" i="12"/>
  <c r="AF99" i="12"/>
  <c r="T99" i="12"/>
  <c r="O99" i="12"/>
  <c r="Y99" i="12" s="1"/>
  <c r="J99" i="12"/>
  <c r="E99" i="12"/>
  <c r="AM98" i="12"/>
  <c r="AF98" i="12"/>
  <c r="T98" i="12"/>
  <c r="O98" i="12" s="1"/>
  <c r="Y98" i="12" s="1"/>
  <c r="J98" i="12"/>
  <c r="E98" i="12"/>
  <c r="AM97" i="12"/>
  <c r="AF97" i="12"/>
  <c r="T97" i="12"/>
  <c r="O97" i="12" s="1"/>
  <c r="Y97" i="12" s="1"/>
  <c r="J97" i="12"/>
  <c r="E97" i="12"/>
  <c r="AM96" i="12"/>
  <c r="AF96" i="12"/>
  <c r="T96" i="12"/>
  <c r="O96" i="12" s="1"/>
  <c r="Y96" i="12" s="1"/>
  <c r="J96" i="12"/>
  <c r="E96" i="12"/>
  <c r="AM95" i="12"/>
  <c r="AF95" i="12"/>
  <c r="T95" i="12"/>
  <c r="O95" i="12" s="1"/>
  <c r="Y95" i="12" s="1"/>
  <c r="J95" i="12"/>
  <c r="E95" i="12"/>
  <c r="AM94" i="12"/>
  <c r="AF94" i="12"/>
  <c r="T94" i="12"/>
  <c r="O94" i="12" s="1"/>
  <c r="Y94" i="12" s="1"/>
  <c r="J94" i="12"/>
  <c r="E94" i="12"/>
  <c r="AM93" i="12"/>
  <c r="AF93" i="12"/>
  <c r="T93" i="12"/>
  <c r="O93" i="12" s="1"/>
  <c r="Y93" i="12" s="1"/>
  <c r="J93" i="12"/>
  <c r="E93" i="12"/>
  <c r="AM92" i="12"/>
  <c r="AF92" i="12"/>
  <c r="T92" i="12"/>
  <c r="O92" i="12" s="1"/>
  <c r="Y92" i="12" s="1"/>
  <c r="J92" i="12"/>
  <c r="E92" i="12"/>
  <c r="AM91" i="12"/>
  <c r="AF91" i="12"/>
  <c r="T91" i="12"/>
  <c r="O91" i="12" s="1"/>
  <c r="Y91" i="12" s="1"/>
  <c r="J91" i="12"/>
  <c r="E91" i="12"/>
  <c r="AM90" i="12"/>
  <c r="AF90" i="12"/>
  <c r="T90" i="12"/>
  <c r="O90" i="12"/>
  <c r="Y90" i="12" s="1"/>
  <c r="J90" i="12"/>
  <c r="E90" i="12"/>
  <c r="AM89" i="12"/>
  <c r="AF89" i="12"/>
  <c r="T89" i="12"/>
  <c r="O89" i="12" s="1"/>
  <c r="Y89" i="12" s="1"/>
  <c r="J89" i="12"/>
  <c r="E89" i="12"/>
  <c r="AM88" i="12"/>
  <c r="AF88" i="12"/>
  <c r="T88" i="12"/>
  <c r="O88" i="12" s="1"/>
  <c r="Y88" i="12" s="1"/>
  <c r="J88" i="12"/>
  <c r="E88" i="12"/>
  <c r="AM87" i="12"/>
  <c r="AF87" i="12"/>
  <c r="T87" i="12"/>
  <c r="O87" i="12"/>
  <c r="Y87" i="12" s="1"/>
  <c r="J87" i="12"/>
  <c r="E87" i="12"/>
  <c r="AM86" i="12"/>
  <c r="AF86" i="12"/>
  <c r="T86" i="12"/>
  <c r="O86" i="12"/>
  <c r="Y86" i="12" s="1"/>
  <c r="J86" i="12"/>
  <c r="E86" i="12"/>
  <c r="AM85" i="12"/>
  <c r="AF85" i="12"/>
  <c r="T85" i="12"/>
  <c r="O85" i="12" s="1"/>
  <c r="Y85" i="12" s="1"/>
  <c r="J85" i="12"/>
  <c r="E85" i="12"/>
  <c r="AM84" i="12"/>
  <c r="AF84" i="12"/>
  <c r="T84" i="12"/>
  <c r="O84" i="12" s="1"/>
  <c r="Y84" i="12" s="1"/>
  <c r="J84" i="12"/>
  <c r="E84" i="12"/>
  <c r="AM83" i="12"/>
  <c r="AF83" i="12"/>
  <c r="T83" i="12"/>
  <c r="O83" i="12"/>
  <c r="Y83" i="12" s="1"/>
  <c r="J83" i="12"/>
  <c r="E83" i="12"/>
  <c r="AM82" i="12"/>
  <c r="AF82" i="12"/>
  <c r="T82" i="12"/>
  <c r="O82" i="12" s="1"/>
  <c r="Y82" i="12" s="1"/>
  <c r="J82" i="12"/>
  <c r="E82" i="12"/>
  <c r="AM81" i="12"/>
  <c r="AF81" i="12"/>
  <c r="T81" i="12"/>
  <c r="O81" i="12" s="1"/>
  <c r="Y81" i="12" s="1"/>
  <c r="J81" i="12"/>
  <c r="E81" i="12"/>
  <c r="AS80" i="12"/>
  <c r="AR80" i="12"/>
  <c r="AQ80" i="12"/>
  <c r="AP80" i="12"/>
  <c r="AO80" i="12"/>
  <c r="AN80" i="12"/>
  <c r="AL80" i="12"/>
  <c r="AK80" i="12"/>
  <c r="AJ80" i="12"/>
  <c r="AI80" i="12"/>
  <c r="AH80" i="12"/>
  <c r="AG80" i="12"/>
  <c r="AE80" i="12"/>
  <c r="AD80" i="12"/>
  <c r="AC80" i="12"/>
  <c r="AB80" i="12"/>
  <c r="AA80" i="12"/>
  <c r="Z80" i="12"/>
  <c r="X80" i="12"/>
  <c r="W80" i="12"/>
  <c r="V80" i="12"/>
  <c r="U80" i="12"/>
  <c r="T80" i="12" s="1"/>
  <c r="S80" i="12"/>
  <c r="R80" i="12"/>
  <c r="Q80" i="12"/>
  <c r="P80" i="12"/>
  <c r="N80" i="12"/>
  <c r="M80" i="12"/>
  <c r="L80" i="12"/>
  <c r="K80" i="12"/>
  <c r="J80" i="12" s="1"/>
  <c r="I80" i="12"/>
  <c r="H80" i="12"/>
  <c r="G80" i="12"/>
  <c r="F80" i="12"/>
  <c r="AM79" i="12"/>
  <c r="AF79" i="12"/>
  <c r="T79" i="12"/>
  <c r="O79" i="12" s="1"/>
  <c r="Y79" i="12" s="1"/>
  <c r="J79" i="12"/>
  <c r="E79" i="12"/>
  <c r="AM78" i="12"/>
  <c r="AF78" i="12"/>
  <c r="T78" i="12"/>
  <c r="O78" i="12" s="1"/>
  <c r="Y78" i="12" s="1"/>
  <c r="J78" i="12"/>
  <c r="E78" i="12"/>
  <c r="AS77" i="12"/>
  <c r="AR77" i="12"/>
  <c r="AQ77" i="12"/>
  <c r="AP77" i="12"/>
  <c r="AO77" i="12"/>
  <c r="AN77" i="12"/>
  <c r="AL77" i="12"/>
  <c r="AK77" i="12"/>
  <c r="AJ77" i="12"/>
  <c r="AI77" i="12"/>
  <c r="AH77" i="12"/>
  <c r="AG77" i="12"/>
  <c r="AE77" i="12"/>
  <c r="AD77" i="12"/>
  <c r="AC77" i="12"/>
  <c r="AB77" i="12"/>
  <c r="AA77" i="12"/>
  <c r="Z77" i="12"/>
  <c r="X77" i="12"/>
  <c r="W77" i="12"/>
  <c r="V77" i="12"/>
  <c r="U77" i="12"/>
  <c r="S77" i="12"/>
  <c r="R77" i="12"/>
  <c r="Q77" i="12"/>
  <c r="P77" i="12"/>
  <c r="N77" i="12"/>
  <c r="M77" i="12"/>
  <c r="L77" i="12"/>
  <c r="K77" i="12"/>
  <c r="I77" i="12"/>
  <c r="H77" i="12"/>
  <c r="G77" i="12"/>
  <c r="F77" i="12"/>
  <c r="AM76" i="12"/>
  <c r="AF76" i="12"/>
  <c r="T76" i="12"/>
  <c r="O76" i="12" s="1"/>
  <c r="Y76" i="12" s="1"/>
  <c r="J76" i="12"/>
  <c r="E76" i="12"/>
  <c r="AM75" i="12"/>
  <c r="AF75" i="12"/>
  <c r="T75" i="12"/>
  <c r="O75" i="12" s="1"/>
  <c r="Y75" i="12" s="1"/>
  <c r="J75" i="12"/>
  <c r="E75" i="12"/>
  <c r="AM74" i="12"/>
  <c r="AF74" i="12"/>
  <c r="T74" i="12"/>
  <c r="O74" i="12" s="1"/>
  <c r="Y74" i="12" s="1"/>
  <c r="J74" i="12"/>
  <c r="E74" i="12"/>
  <c r="AM73" i="12"/>
  <c r="AF73" i="12"/>
  <c r="T73" i="12"/>
  <c r="O73" i="12" s="1"/>
  <c r="Y73" i="12" s="1"/>
  <c r="J73" i="12"/>
  <c r="E73" i="12"/>
  <c r="AM72" i="12"/>
  <c r="AF72" i="12"/>
  <c r="T72" i="12"/>
  <c r="O72" i="12" s="1"/>
  <c r="Y72" i="12" s="1"/>
  <c r="J72" i="12"/>
  <c r="E72" i="12"/>
  <c r="AM71" i="12"/>
  <c r="AF71" i="12"/>
  <c r="T71" i="12"/>
  <c r="O71" i="12" s="1"/>
  <c r="Y71" i="12" s="1"/>
  <c r="J71" i="12"/>
  <c r="E71" i="12"/>
  <c r="AS70" i="12"/>
  <c r="AR70" i="12"/>
  <c r="AQ70" i="12"/>
  <c r="AP70" i="12"/>
  <c r="AO70" i="12"/>
  <c r="AN70" i="12"/>
  <c r="AL70" i="12"/>
  <c r="AK70" i="12"/>
  <c r="AJ70" i="12"/>
  <c r="AI70" i="12"/>
  <c r="AH70" i="12"/>
  <c r="AG70" i="12"/>
  <c r="AE70" i="12"/>
  <c r="AD70" i="12"/>
  <c r="AC70" i="12"/>
  <c r="AB70" i="12"/>
  <c r="AA70" i="12"/>
  <c r="Z70" i="12"/>
  <c r="X70" i="12"/>
  <c r="W70" i="12"/>
  <c r="V70" i="12"/>
  <c r="T70" i="12" s="1"/>
  <c r="U70" i="12"/>
  <c r="S70" i="12"/>
  <c r="R70" i="12"/>
  <c r="Q70" i="12"/>
  <c r="P70" i="12"/>
  <c r="N70" i="12"/>
  <c r="M70" i="12"/>
  <c r="L70" i="12"/>
  <c r="K70" i="12"/>
  <c r="I70" i="12"/>
  <c r="H70" i="12"/>
  <c r="G70" i="12"/>
  <c r="F70" i="12"/>
  <c r="AM69" i="12"/>
  <c r="AF69" i="12"/>
  <c r="T69" i="12"/>
  <c r="O69" i="12"/>
  <c r="Y69" i="12" s="1"/>
  <c r="J69" i="12"/>
  <c r="E69" i="12"/>
  <c r="AM68" i="12"/>
  <c r="AF68" i="12"/>
  <c r="T68" i="12"/>
  <c r="O68" i="12"/>
  <c r="Y68" i="12" s="1"/>
  <c r="J68" i="12"/>
  <c r="E68" i="12"/>
  <c r="AM67" i="12"/>
  <c r="AF67" i="12"/>
  <c r="T67" i="12"/>
  <c r="O67" i="12" s="1"/>
  <c r="Y67" i="12" s="1"/>
  <c r="J67" i="12"/>
  <c r="E67" i="12"/>
  <c r="AM66" i="12"/>
  <c r="AF66" i="12"/>
  <c r="T66" i="12"/>
  <c r="O66" i="12" s="1"/>
  <c r="Y66" i="12" s="1"/>
  <c r="J66" i="12"/>
  <c r="E66" i="12"/>
  <c r="AM65" i="12"/>
  <c r="AF65" i="12"/>
  <c r="T65" i="12"/>
  <c r="O65" i="12"/>
  <c r="Y65" i="12" s="1"/>
  <c r="J65" i="12"/>
  <c r="E65" i="12"/>
  <c r="AM64" i="12"/>
  <c r="AF64" i="12"/>
  <c r="T64" i="12"/>
  <c r="O64" i="12" s="1"/>
  <c r="Y64" i="12" s="1"/>
  <c r="J64" i="12"/>
  <c r="E64" i="12"/>
  <c r="AS63" i="12"/>
  <c r="AR63" i="12"/>
  <c r="AQ63" i="12"/>
  <c r="AP63" i="12"/>
  <c r="AO63" i="12"/>
  <c r="AN63" i="12"/>
  <c r="AL63" i="12"/>
  <c r="AK63" i="12"/>
  <c r="AJ63" i="12"/>
  <c r="AI63" i="12"/>
  <c r="AH63" i="12"/>
  <c r="AG63" i="12"/>
  <c r="AE63" i="12"/>
  <c r="AD63" i="12"/>
  <c r="AC63" i="12"/>
  <c r="AB63" i="12"/>
  <c r="AA63" i="12"/>
  <c r="Z63" i="12"/>
  <c r="X63" i="12"/>
  <c r="W63" i="12"/>
  <c r="V63" i="12"/>
  <c r="U63" i="12"/>
  <c r="S63" i="12"/>
  <c r="R63" i="12"/>
  <c r="Q63" i="12"/>
  <c r="P63" i="12"/>
  <c r="N63" i="12"/>
  <c r="M63" i="12"/>
  <c r="L63" i="12"/>
  <c r="K63" i="12"/>
  <c r="I63" i="12"/>
  <c r="H63" i="12"/>
  <c r="G63" i="12"/>
  <c r="F63" i="12"/>
  <c r="AM62" i="12"/>
  <c r="AF62" i="12"/>
  <c r="T62" i="12"/>
  <c r="O62" i="12"/>
  <c r="Y62" i="12" s="1"/>
  <c r="J62" i="12"/>
  <c r="E62" i="12"/>
  <c r="AM61" i="12"/>
  <c r="AF61" i="12"/>
  <c r="T61" i="12"/>
  <c r="O61" i="12" s="1"/>
  <c r="Y61" i="12" s="1"/>
  <c r="J61" i="12"/>
  <c r="E61" i="12"/>
  <c r="AM60" i="12"/>
  <c r="AF60" i="12"/>
  <c r="T60" i="12"/>
  <c r="O60" i="12" s="1"/>
  <c r="Y60" i="12" s="1"/>
  <c r="J60" i="12"/>
  <c r="E60" i="12"/>
  <c r="AM59" i="12"/>
  <c r="AF59" i="12"/>
  <c r="T59" i="12"/>
  <c r="O59" i="12"/>
  <c r="Y59" i="12" s="1"/>
  <c r="J59" i="12"/>
  <c r="E59" i="12"/>
  <c r="AM58" i="12"/>
  <c r="AF58" i="12"/>
  <c r="T58" i="12"/>
  <c r="O58" i="12" s="1"/>
  <c r="Y58" i="12" s="1"/>
  <c r="E58" i="12"/>
  <c r="AM57" i="12"/>
  <c r="AF57" i="12"/>
  <c r="T57" i="12"/>
  <c r="O57" i="12" s="1"/>
  <c r="Y57" i="12" s="1"/>
  <c r="J57" i="12"/>
  <c r="E57" i="12"/>
  <c r="AM56" i="12"/>
  <c r="AF56" i="12"/>
  <c r="T56" i="12"/>
  <c r="O56" i="12"/>
  <c r="Y56" i="12" s="1"/>
  <c r="J56" i="12"/>
  <c r="E56" i="12"/>
  <c r="AM55" i="12"/>
  <c r="AF55" i="12"/>
  <c r="T55" i="12"/>
  <c r="O55" i="12"/>
  <c r="Y55" i="12" s="1"/>
  <c r="J55" i="12"/>
  <c r="E55" i="12"/>
  <c r="AM54" i="12"/>
  <c r="AF54" i="12"/>
  <c r="T54" i="12"/>
  <c r="O54" i="12" s="1"/>
  <c r="Y54" i="12" s="1"/>
  <c r="J54" i="12"/>
  <c r="E54" i="12"/>
  <c r="AM53" i="12"/>
  <c r="AF53" i="12"/>
  <c r="T53" i="12"/>
  <c r="O53" i="12" s="1"/>
  <c r="Y53" i="12" s="1"/>
  <c r="J53" i="12"/>
  <c r="E53" i="12"/>
  <c r="AM52" i="12"/>
  <c r="AF52" i="12"/>
  <c r="T52" i="12"/>
  <c r="O52" i="12"/>
  <c r="Y52" i="12" s="1"/>
  <c r="J52" i="12"/>
  <c r="E52" i="12"/>
  <c r="AM51" i="12"/>
  <c r="AF51" i="12"/>
  <c r="T51" i="12"/>
  <c r="O51" i="12" s="1"/>
  <c r="Y51" i="12" s="1"/>
  <c r="J51" i="12"/>
  <c r="E51" i="12"/>
  <c r="AM50" i="12"/>
  <c r="AF50" i="12"/>
  <c r="T50" i="12"/>
  <c r="O50" i="12" s="1"/>
  <c r="Y50" i="12" s="1"/>
  <c r="J50" i="12"/>
  <c r="E50" i="12"/>
  <c r="AS49" i="12"/>
  <c r="AR49" i="12"/>
  <c r="AQ49" i="12"/>
  <c r="AP49" i="12"/>
  <c r="AO49" i="12"/>
  <c r="AN49" i="12"/>
  <c r="AL49" i="12"/>
  <c r="AK49" i="12"/>
  <c r="AJ49" i="12"/>
  <c r="AI49" i="12"/>
  <c r="AH49" i="12"/>
  <c r="AG49" i="12"/>
  <c r="AE49" i="12"/>
  <c r="AD49" i="12"/>
  <c r="AC49" i="12"/>
  <c r="AB49" i="12"/>
  <c r="AA49" i="12"/>
  <c r="Z49" i="12"/>
  <c r="X49" i="12"/>
  <c r="W49" i="12"/>
  <c r="V49" i="12"/>
  <c r="U49" i="12"/>
  <c r="S49" i="12"/>
  <c r="R49" i="12"/>
  <c r="Q49" i="12"/>
  <c r="P49" i="12"/>
  <c r="N49" i="12"/>
  <c r="M49" i="12"/>
  <c r="L49" i="12"/>
  <c r="K49" i="12"/>
  <c r="J49" i="12"/>
  <c r="I49" i="12"/>
  <c r="H49" i="12"/>
  <c r="G49" i="12"/>
  <c r="F49" i="12"/>
  <c r="E49" i="12" s="1"/>
  <c r="AM48" i="12"/>
  <c r="AF48" i="12"/>
  <c r="T48" i="12"/>
  <c r="O48" i="12" s="1"/>
  <c r="Y48" i="12" s="1"/>
  <c r="J48" i="12"/>
  <c r="E48" i="12"/>
  <c r="AM47" i="12"/>
  <c r="AF47" i="12"/>
  <c r="T47" i="12"/>
  <c r="O47" i="12" s="1"/>
  <c r="Y47" i="12" s="1"/>
  <c r="J47" i="12"/>
  <c r="E47" i="12"/>
  <c r="AM46" i="12"/>
  <c r="AF46" i="12"/>
  <c r="T46" i="12"/>
  <c r="O46" i="12" s="1"/>
  <c r="Y46" i="12" s="1"/>
  <c r="J46" i="12"/>
  <c r="E46" i="12"/>
  <c r="AM45" i="12"/>
  <c r="AF45" i="12"/>
  <c r="T45" i="12"/>
  <c r="O45" i="12" s="1"/>
  <c r="Y45" i="12" s="1"/>
  <c r="J45" i="12"/>
  <c r="E45" i="12"/>
  <c r="AM44" i="12"/>
  <c r="AF44" i="12"/>
  <c r="T44" i="12"/>
  <c r="O44" i="12" s="1"/>
  <c r="Y44" i="12" s="1"/>
  <c r="J44" i="12"/>
  <c r="E44" i="12"/>
  <c r="AM43" i="12"/>
  <c r="AF43" i="12"/>
  <c r="T43" i="12"/>
  <c r="O43" i="12" s="1"/>
  <c r="Y43" i="12" s="1"/>
  <c r="J43" i="12"/>
  <c r="E43" i="12"/>
  <c r="AM42" i="12"/>
  <c r="AF42" i="12"/>
  <c r="T42" i="12"/>
  <c r="O42" i="12" s="1"/>
  <c r="Y42" i="12" s="1"/>
  <c r="J42" i="12"/>
  <c r="E42" i="12"/>
  <c r="AS41" i="12"/>
  <c r="AR41" i="12"/>
  <c r="AQ41" i="12"/>
  <c r="AP41" i="12"/>
  <c r="AO41" i="12"/>
  <c r="AN41" i="12"/>
  <c r="AL41" i="12"/>
  <c r="AK41" i="12"/>
  <c r="AM41" i="12" s="1"/>
  <c r="AJ41" i="12"/>
  <c r="AI41" i="12"/>
  <c r="AH41" i="12"/>
  <c r="AG41" i="12"/>
  <c r="AF41" i="12" s="1"/>
  <c r="AE41" i="12"/>
  <c r="AD41" i="12"/>
  <c r="AC41" i="12"/>
  <c r="AB41" i="12"/>
  <c r="AA41" i="12"/>
  <c r="Z41" i="12"/>
  <c r="X41" i="12"/>
  <c r="W41" i="12"/>
  <c r="V41" i="12"/>
  <c r="T41" i="12" s="1"/>
  <c r="U41" i="12"/>
  <c r="S41" i="12"/>
  <c r="R41" i="12"/>
  <c r="Q41" i="12"/>
  <c r="P41" i="12"/>
  <c r="N41" i="12"/>
  <c r="M41" i="12"/>
  <c r="L41" i="12"/>
  <c r="K41" i="12"/>
  <c r="I41" i="12"/>
  <c r="H41" i="12"/>
  <c r="G41" i="12"/>
  <c r="F41" i="12"/>
  <c r="AM40" i="12"/>
  <c r="AF40" i="12"/>
  <c r="T40" i="12"/>
  <c r="O40" i="12"/>
  <c r="Y40" i="12" s="1"/>
  <c r="J40" i="12"/>
  <c r="E40" i="12"/>
  <c r="AM39" i="12"/>
  <c r="AF39" i="12"/>
  <c r="T39" i="12"/>
  <c r="O39" i="12"/>
  <c r="Y39" i="12" s="1"/>
  <c r="J39" i="12"/>
  <c r="E39" i="12"/>
  <c r="AM38" i="12"/>
  <c r="AF38" i="12"/>
  <c r="T38" i="12"/>
  <c r="O38" i="12" s="1"/>
  <c r="Y38" i="12" s="1"/>
  <c r="J38" i="12"/>
  <c r="E38" i="12"/>
  <c r="AM37" i="12"/>
  <c r="AF37" i="12"/>
  <c r="T37" i="12"/>
  <c r="O37" i="12" s="1"/>
  <c r="Y37" i="12" s="1"/>
  <c r="J37" i="12"/>
  <c r="E37" i="12"/>
  <c r="AM36" i="12"/>
  <c r="AF36" i="12"/>
  <c r="T36" i="12"/>
  <c r="O36" i="12"/>
  <c r="Y36" i="12" s="1"/>
  <c r="J36" i="12"/>
  <c r="E36" i="12"/>
  <c r="AM35" i="12"/>
  <c r="AF35" i="12"/>
  <c r="T35" i="12"/>
  <c r="O35" i="12" s="1"/>
  <c r="Y35" i="12" s="1"/>
  <c r="J35" i="12"/>
  <c r="E35" i="12"/>
  <c r="AM34" i="12"/>
  <c r="AF34" i="12"/>
  <c r="T34" i="12"/>
  <c r="O34" i="12" s="1"/>
  <c r="Y34" i="12" s="1"/>
  <c r="J34" i="12"/>
  <c r="E34" i="12"/>
  <c r="AM33" i="12"/>
  <c r="AF33" i="12"/>
  <c r="T33" i="12"/>
  <c r="O33" i="12" s="1"/>
  <c r="Y33" i="12" s="1"/>
  <c r="J33" i="12"/>
  <c r="E33" i="12"/>
  <c r="AM32" i="12"/>
  <c r="AF32" i="12"/>
  <c r="T32" i="12"/>
  <c r="O32" i="12" s="1"/>
  <c r="Y32" i="12" s="1"/>
  <c r="J32" i="12"/>
  <c r="E32" i="12"/>
  <c r="AM31" i="12"/>
  <c r="AF31" i="12"/>
  <c r="T31" i="12"/>
  <c r="O31" i="12" s="1"/>
  <c r="Y31" i="12" s="1"/>
  <c r="J31" i="12"/>
  <c r="E31" i="12"/>
  <c r="AM30" i="12"/>
  <c r="AF30" i="12"/>
  <c r="T30" i="12"/>
  <c r="O30" i="12" s="1"/>
  <c r="Y30" i="12" s="1"/>
  <c r="J30" i="12"/>
  <c r="E30" i="12"/>
  <c r="AS29" i="12"/>
  <c r="AR29" i="12"/>
  <c r="AQ29" i="12"/>
  <c r="AP29" i="12"/>
  <c r="AO29" i="12"/>
  <c r="AN29" i="12"/>
  <c r="AL29" i="12"/>
  <c r="AK29" i="12"/>
  <c r="AJ29" i="12"/>
  <c r="AI29" i="12"/>
  <c r="AH29" i="12"/>
  <c r="AG29" i="12"/>
  <c r="AE29" i="12"/>
  <c r="AD29" i="12"/>
  <c r="AC29" i="12"/>
  <c r="AB29" i="12"/>
  <c r="AA29" i="12"/>
  <c r="Z29" i="12"/>
  <c r="X29" i="12"/>
  <c r="W29" i="12"/>
  <c r="V29" i="12"/>
  <c r="U29" i="12"/>
  <c r="S29" i="12"/>
  <c r="R29" i="12"/>
  <c r="Q29" i="12"/>
  <c r="P29" i="12"/>
  <c r="N29" i="12"/>
  <c r="M29" i="12"/>
  <c r="L29" i="12"/>
  <c r="K29" i="12"/>
  <c r="J29" i="12"/>
  <c r="I29" i="12"/>
  <c r="H29" i="12"/>
  <c r="G29" i="12"/>
  <c r="F29" i="12"/>
  <c r="E29" i="12" s="1"/>
  <c r="AM28" i="12"/>
  <c r="AF28" i="12"/>
  <c r="T28" i="12"/>
  <c r="O28" i="12" s="1"/>
  <c r="Y28" i="12" s="1"/>
  <c r="J28" i="12"/>
  <c r="E28" i="12"/>
  <c r="AM27" i="12"/>
  <c r="AF27" i="12"/>
  <c r="T27" i="12"/>
  <c r="O27" i="12" s="1"/>
  <c r="Y27" i="12" s="1"/>
  <c r="J27" i="12"/>
  <c r="E27" i="12"/>
  <c r="AM26" i="12"/>
  <c r="AF26" i="12"/>
  <c r="T26" i="12"/>
  <c r="O26" i="12" s="1"/>
  <c r="Y26" i="12" s="1"/>
  <c r="J26" i="12"/>
  <c r="E26" i="12"/>
  <c r="AM25" i="12"/>
  <c r="AF25" i="12"/>
  <c r="T25" i="12"/>
  <c r="O25" i="12" s="1"/>
  <c r="Y25" i="12" s="1"/>
  <c r="J25" i="12"/>
  <c r="E25" i="12"/>
  <c r="AM24" i="12"/>
  <c r="AF24" i="12"/>
  <c r="T24" i="12"/>
  <c r="O24" i="12" s="1"/>
  <c r="Y24" i="12" s="1"/>
  <c r="J24" i="12"/>
  <c r="E24" i="12"/>
  <c r="AM23" i="12"/>
  <c r="AF23" i="12"/>
  <c r="T23" i="12"/>
  <c r="O23" i="12" s="1"/>
  <c r="Y23" i="12" s="1"/>
  <c r="J23" i="12"/>
  <c r="E23" i="12"/>
  <c r="AM22" i="12"/>
  <c r="AF22" i="12"/>
  <c r="T22" i="12"/>
  <c r="O22" i="12" s="1"/>
  <c r="Y22" i="12" s="1"/>
  <c r="J22" i="12"/>
  <c r="E22" i="12"/>
  <c r="AM21" i="12"/>
  <c r="AF21" i="12"/>
  <c r="T21" i="12"/>
  <c r="O21" i="12" s="1"/>
  <c r="Y21" i="12" s="1"/>
  <c r="J21" i="12"/>
  <c r="E21" i="12"/>
  <c r="AM20" i="12"/>
  <c r="AF20" i="12"/>
  <c r="T20" i="12"/>
  <c r="O20" i="12" s="1"/>
  <c r="Y20" i="12" s="1"/>
  <c r="J20" i="12"/>
  <c r="E20" i="12"/>
  <c r="AM19" i="12"/>
  <c r="AF19" i="12"/>
  <c r="T19" i="12"/>
  <c r="O19" i="12" s="1"/>
  <c r="Y19" i="12" s="1"/>
  <c r="J19" i="12"/>
  <c r="E19" i="12"/>
  <c r="AM18" i="12"/>
  <c r="AF18" i="12"/>
  <c r="T18" i="12"/>
  <c r="O18" i="12" s="1"/>
  <c r="Y18" i="12" s="1"/>
  <c r="J18" i="12"/>
  <c r="E18" i="12"/>
  <c r="AM17" i="12"/>
  <c r="AF17" i="12"/>
  <c r="Y17" i="12"/>
  <c r="T17" i="12"/>
  <c r="O17" i="12" s="1"/>
  <c r="J17" i="12"/>
  <c r="E17" i="12"/>
  <c r="AM16" i="12"/>
  <c r="AF16" i="12"/>
  <c r="T16" i="12"/>
  <c r="O16" i="12" s="1"/>
  <c r="Y16" i="12" s="1"/>
  <c r="J16" i="12"/>
  <c r="E16" i="12"/>
  <c r="AM15" i="12"/>
  <c r="AF15" i="12"/>
  <c r="T15" i="12"/>
  <c r="O15" i="12" s="1"/>
  <c r="Y15" i="12" s="1"/>
  <c r="J15" i="12"/>
  <c r="E15" i="12"/>
  <c r="AM14" i="12"/>
  <c r="AF14" i="12"/>
  <c r="T14" i="12"/>
  <c r="O14" i="12" s="1"/>
  <c r="Y14" i="12" s="1"/>
  <c r="J14" i="12"/>
  <c r="E14" i="12"/>
  <c r="AM13" i="12"/>
  <c r="AF13" i="12"/>
  <c r="T13" i="12"/>
  <c r="O13" i="12" s="1"/>
  <c r="Y13" i="12" s="1"/>
  <c r="J13" i="12"/>
  <c r="E13" i="12"/>
  <c r="AM12" i="12"/>
  <c r="AF12" i="12"/>
  <c r="T12" i="12"/>
  <c r="O12" i="12" s="1"/>
  <c r="Y12" i="12" s="1"/>
  <c r="J12" i="12"/>
  <c r="E12" i="12"/>
  <c r="AM11" i="12"/>
  <c r="AF11" i="12"/>
  <c r="T11" i="12"/>
  <c r="O11" i="12" s="1"/>
  <c r="J11" i="12"/>
  <c r="E11" i="12"/>
  <c r="AM10" i="12"/>
  <c r="AF10" i="12"/>
  <c r="T10" i="12"/>
  <c r="O10" i="12" s="1"/>
  <c r="Y10" i="12" s="1"/>
  <c r="J10" i="12"/>
  <c r="E10" i="12"/>
  <c r="AS9" i="12"/>
  <c r="AR9" i="12"/>
  <c r="AR124" i="12" s="1"/>
  <c r="AQ9" i="12"/>
  <c r="AP9" i="12"/>
  <c r="AP124" i="12" s="1"/>
  <c r="AO9" i="12"/>
  <c r="AN9" i="12"/>
  <c r="AN124" i="12" s="1"/>
  <c r="AL9" i="12"/>
  <c r="AK9" i="12"/>
  <c r="AJ9" i="12"/>
  <c r="AI9" i="12"/>
  <c r="AI124" i="12" s="1"/>
  <c r="AH9" i="12"/>
  <c r="AG9" i="12"/>
  <c r="AE9" i="12"/>
  <c r="AD9" i="12"/>
  <c r="AD124" i="12" s="1"/>
  <c r="AC9" i="12"/>
  <c r="AB9" i="12"/>
  <c r="AB124" i="12" s="1"/>
  <c r="AA9" i="12"/>
  <c r="Z9" i="12"/>
  <c r="Z124" i="12" s="1"/>
  <c r="X9" i="12"/>
  <c r="W9" i="12"/>
  <c r="W124" i="12" s="1"/>
  <c r="V9" i="12"/>
  <c r="U9" i="12"/>
  <c r="U124" i="12" s="1"/>
  <c r="S9" i="12"/>
  <c r="R9" i="12"/>
  <c r="R124" i="12" s="1"/>
  <c r="Q9" i="12"/>
  <c r="Q124" i="12" s="1"/>
  <c r="P9" i="12"/>
  <c r="N9" i="12"/>
  <c r="M9" i="12"/>
  <c r="M124" i="12" s="1"/>
  <c r="L9" i="12"/>
  <c r="L124" i="12" s="1"/>
  <c r="K9" i="12"/>
  <c r="I9" i="12"/>
  <c r="I124" i="12" s="1"/>
  <c r="H9" i="12"/>
  <c r="H124" i="12" s="1"/>
  <c r="G9" i="12"/>
  <c r="G124" i="12" s="1"/>
  <c r="F9" i="12"/>
  <c r="AM123" i="13"/>
  <c r="AF123" i="13"/>
  <c r="T123" i="13"/>
  <c r="O123" i="13" s="1"/>
  <c r="Y123" i="13" s="1"/>
  <c r="J123" i="13"/>
  <c r="E123" i="13"/>
  <c r="AM122" i="13"/>
  <c r="AM120" i="13" s="1"/>
  <c r="AF122" i="13"/>
  <c r="T122" i="13"/>
  <c r="O122" i="13" s="1"/>
  <c r="Y122" i="13" s="1"/>
  <c r="J122" i="13"/>
  <c r="J120" i="13" s="1"/>
  <c r="E122" i="13"/>
  <c r="AM121" i="13"/>
  <c r="AF121" i="13"/>
  <c r="T121" i="13"/>
  <c r="O121" i="13" s="1"/>
  <c r="J121" i="13"/>
  <c r="E121" i="13"/>
  <c r="AS120" i="13"/>
  <c r="AR120" i="13"/>
  <c r="AQ120" i="13"/>
  <c r="AP120" i="13"/>
  <c r="AO120" i="13"/>
  <c r="AN120" i="13"/>
  <c r="AL120" i="13"/>
  <c r="AK120" i="13"/>
  <c r="AJ120" i="13"/>
  <c r="AI120" i="13"/>
  <c r="AH120" i="13"/>
  <c r="AG120" i="13"/>
  <c r="AE120" i="13"/>
  <c r="AD120" i="13"/>
  <c r="AC120" i="13"/>
  <c r="AB120" i="13"/>
  <c r="AA120" i="13"/>
  <c r="Z120" i="13"/>
  <c r="X120" i="13"/>
  <c r="W120" i="13"/>
  <c r="V120" i="13"/>
  <c r="U120" i="13"/>
  <c r="S120" i="13"/>
  <c r="R120" i="13"/>
  <c r="Q120" i="13"/>
  <c r="P120" i="13"/>
  <c r="N120" i="13"/>
  <c r="M120" i="13"/>
  <c r="L120" i="13"/>
  <c r="K120" i="13"/>
  <c r="I120" i="13"/>
  <c r="H120" i="13"/>
  <c r="G120" i="13"/>
  <c r="F120" i="13"/>
  <c r="E120" i="13"/>
  <c r="AM119" i="13"/>
  <c r="AF119" i="13"/>
  <c r="T119" i="13"/>
  <c r="O119" i="13" s="1"/>
  <c r="Y119" i="13" s="1"/>
  <c r="J119" i="13"/>
  <c r="E119" i="13"/>
  <c r="AM118" i="13"/>
  <c r="AF118" i="13"/>
  <c r="T118" i="13"/>
  <c r="J118" i="13"/>
  <c r="E118" i="13"/>
  <c r="AM117" i="13"/>
  <c r="AF117" i="13"/>
  <c r="T117" i="13"/>
  <c r="O117" i="13" s="1"/>
  <c r="Y117" i="13" s="1"/>
  <c r="J117" i="13"/>
  <c r="E117" i="13"/>
  <c r="AM116" i="13"/>
  <c r="AF116" i="13"/>
  <c r="T116" i="13"/>
  <c r="O116" i="13" s="1"/>
  <c r="Y116" i="13" s="1"/>
  <c r="J116" i="13"/>
  <c r="E116" i="13"/>
  <c r="AS115" i="13"/>
  <c r="AR115" i="13"/>
  <c r="AQ115" i="13"/>
  <c r="AP115" i="13"/>
  <c r="AO115" i="13"/>
  <c r="AN115" i="13"/>
  <c r="AL115" i="13"/>
  <c r="AK115" i="13"/>
  <c r="AJ115" i="13"/>
  <c r="AI115" i="13"/>
  <c r="AH115" i="13"/>
  <c r="AG115" i="13"/>
  <c r="AE115" i="13"/>
  <c r="AD115" i="13"/>
  <c r="AC115" i="13"/>
  <c r="AB115" i="13"/>
  <c r="AA115" i="13"/>
  <c r="Z115" i="13"/>
  <c r="X115" i="13"/>
  <c r="W115" i="13"/>
  <c r="V115" i="13"/>
  <c r="U115" i="13"/>
  <c r="S115" i="13"/>
  <c r="R115" i="13"/>
  <c r="Q115" i="13"/>
  <c r="P115" i="13"/>
  <c r="N115" i="13"/>
  <c r="M115" i="13"/>
  <c r="L115" i="13"/>
  <c r="K115" i="13"/>
  <c r="I115" i="13"/>
  <c r="H115" i="13"/>
  <c r="G115" i="13"/>
  <c r="F115" i="13"/>
  <c r="AM114" i="13"/>
  <c r="AF114" i="13"/>
  <c r="T114" i="13"/>
  <c r="O114" i="13" s="1"/>
  <c r="Y114" i="13" s="1"/>
  <c r="J114" i="13"/>
  <c r="E114" i="13"/>
  <c r="AM113" i="13"/>
  <c r="AF113" i="13"/>
  <c r="T113" i="13"/>
  <c r="O113" i="13" s="1"/>
  <c r="Y113" i="13" s="1"/>
  <c r="J113" i="13"/>
  <c r="E113" i="13"/>
  <c r="AM112" i="13"/>
  <c r="AF112" i="13"/>
  <c r="T112" i="13"/>
  <c r="O112" i="13" s="1"/>
  <c r="Y112" i="13" s="1"/>
  <c r="J112" i="13"/>
  <c r="E112" i="13"/>
  <c r="AM111" i="13"/>
  <c r="AF111" i="13"/>
  <c r="T111" i="13"/>
  <c r="O111" i="13"/>
  <c r="Y111" i="13" s="1"/>
  <c r="J111" i="13"/>
  <c r="E111" i="13"/>
  <c r="AM110" i="13"/>
  <c r="AF110" i="13"/>
  <c r="T110" i="13"/>
  <c r="O110" i="13" s="1"/>
  <c r="Y110" i="13" s="1"/>
  <c r="J110" i="13"/>
  <c r="E110" i="13"/>
  <c r="AM109" i="13"/>
  <c r="AF109" i="13"/>
  <c r="T109" i="13"/>
  <c r="O109" i="13" s="1"/>
  <c r="Y109" i="13" s="1"/>
  <c r="J109" i="13"/>
  <c r="E109" i="13"/>
  <c r="AM108" i="13"/>
  <c r="AF108" i="13"/>
  <c r="T108" i="13"/>
  <c r="O108" i="13" s="1"/>
  <c r="J108" i="13"/>
  <c r="E108" i="13"/>
  <c r="AM107" i="13"/>
  <c r="AF107" i="13"/>
  <c r="T107" i="13"/>
  <c r="O107" i="13" s="1"/>
  <c r="Y107" i="13" s="1"/>
  <c r="J107" i="13"/>
  <c r="J106" i="13" s="1"/>
  <c r="E107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E106" i="13"/>
  <c r="AD106" i="13"/>
  <c r="AC106" i="13"/>
  <c r="AB106" i="13"/>
  <c r="AA106" i="13"/>
  <c r="Z106" i="13"/>
  <c r="X106" i="13"/>
  <c r="W106" i="13"/>
  <c r="V106" i="13"/>
  <c r="U106" i="13"/>
  <c r="S106" i="13"/>
  <c r="R106" i="13"/>
  <c r="Q106" i="13"/>
  <c r="P106" i="13"/>
  <c r="N106" i="13"/>
  <c r="M106" i="13"/>
  <c r="L106" i="13"/>
  <c r="K106" i="13"/>
  <c r="I106" i="13"/>
  <c r="H106" i="13"/>
  <c r="G106" i="13"/>
  <c r="F106" i="13"/>
  <c r="AM105" i="13"/>
  <c r="AF105" i="13"/>
  <c r="T105" i="13"/>
  <c r="O105" i="13" s="1"/>
  <c r="Y105" i="13" s="1"/>
  <c r="J105" i="13"/>
  <c r="J102" i="13" s="1"/>
  <c r="E105" i="13"/>
  <c r="AM104" i="13"/>
  <c r="AF104" i="13"/>
  <c r="T104" i="13"/>
  <c r="O104" i="13" s="1"/>
  <c r="Y104" i="13" s="1"/>
  <c r="J104" i="13"/>
  <c r="E104" i="13"/>
  <c r="AM103" i="13"/>
  <c r="AF103" i="13"/>
  <c r="AF102" i="13" s="1"/>
  <c r="T103" i="13"/>
  <c r="O103" i="13" s="1"/>
  <c r="J103" i="13"/>
  <c r="E103" i="13"/>
  <c r="AS102" i="13"/>
  <c r="AR102" i="13"/>
  <c r="AQ102" i="13"/>
  <c r="AP102" i="13"/>
  <c r="AO102" i="13"/>
  <c r="AN102" i="13"/>
  <c r="AL102" i="13"/>
  <c r="AK102" i="13"/>
  <c r="AJ102" i="13"/>
  <c r="AI102" i="13"/>
  <c r="AH102" i="13"/>
  <c r="AG102" i="13"/>
  <c r="AE102" i="13"/>
  <c r="AD102" i="13"/>
  <c r="AC102" i="13"/>
  <c r="AB102" i="13"/>
  <c r="AA102" i="13"/>
  <c r="Z102" i="13"/>
  <c r="X102" i="13"/>
  <c r="W102" i="13"/>
  <c r="V102" i="13"/>
  <c r="U102" i="13"/>
  <c r="S102" i="13"/>
  <c r="R102" i="13"/>
  <c r="Q102" i="13"/>
  <c r="P102" i="13"/>
  <c r="N102" i="13"/>
  <c r="M102" i="13"/>
  <c r="L102" i="13"/>
  <c r="K102" i="13"/>
  <c r="I102" i="13"/>
  <c r="H102" i="13"/>
  <c r="G102" i="13"/>
  <c r="F102" i="13"/>
  <c r="E102" i="13"/>
  <c r="AM101" i="13"/>
  <c r="AF101" i="13"/>
  <c r="T101" i="13"/>
  <c r="O101" i="13" s="1"/>
  <c r="Y101" i="13" s="1"/>
  <c r="J101" i="13"/>
  <c r="E101" i="13"/>
  <c r="AM100" i="13"/>
  <c r="AF100" i="13"/>
  <c r="T100" i="13"/>
  <c r="O100" i="13" s="1"/>
  <c r="Y100" i="13" s="1"/>
  <c r="J100" i="13"/>
  <c r="E100" i="13"/>
  <c r="AM99" i="13"/>
  <c r="AF99" i="13"/>
  <c r="T99" i="13"/>
  <c r="O99" i="13" s="1"/>
  <c r="Y99" i="13" s="1"/>
  <c r="J99" i="13"/>
  <c r="E99" i="13"/>
  <c r="AM98" i="13"/>
  <c r="AF98" i="13"/>
  <c r="T98" i="13"/>
  <c r="O98" i="13" s="1"/>
  <c r="Y98" i="13" s="1"/>
  <c r="J98" i="13"/>
  <c r="E98" i="13"/>
  <c r="AM97" i="13"/>
  <c r="AF97" i="13"/>
  <c r="T97" i="13"/>
  <c r="O97" i="13" s="1"/>
  <c r="Y97" i="13" s="1"/>
  <c r="J97" i="13"/>
  <c r="E97" i="13"/>
  <c r="AM96" i="13"/>
  <c r="AF96" i="13"/>
  <c r="T96" i="13"/>
  <c r="O96" i="13" s="1"/>
  <c r="Y96" i="13" s="1"/>
  <c r="J96" i="13"/>
  <c r="E96" i="13"/>
  <c r="AM95" i="13"/>
  <c r="AF95" i="13"/>
  <c r="T95" i="13"/>
  <c r="O95" i="13" s="1"/>
  <c r="Y95" i="13" s="1"/>
  <c r="J95" i="13"/>
  <c r="E95" i="13"/>
  <c r="AM94" i="13"/>
  <c r="AF94" i="13"/>
  <c r="T94" i="13"/>
  <c r="O94" i="13" s="1"/>
  <c r="Y94" i="13" s="1"/>
  <c r="J94" i="13"/>
  <c r="E94" i="13"/>
  <c r="AM93" i="13"/>
  <c r="AF93" i="13"/>
  <c r="T93" i="13"/>
  <c r="O93" i="13" s="1"/>
  <c r="Y93" i="13" s="1"/>
  <c r="J93" i="13"/>
  <c r="E93" i="13"/>
  <c r="AM92" i="13"/>
  <c r="AF92" i="13"/>
  <c r="T92" i="13"/>
  <c r="O92" i="13" s="1"/>
  <c r="Y92" i="13" s="1"/>
  <c r="J92" i="13"/>
  <c r="E92" i="13"/>
  <c r="AM91" i="13"/>
  <c r="AF91" i="13"/>
  <c r="T91" i="13"/>
  <c r="O91" i="13" s="1"/>
  <c r="Y91" i="13" s="1"/>
  <c r="J91" i="13"/>
  <c r="E91" i="13"/>
  <c r="AM90" i="13"/>
  <c r="AF90" i="13"/>
  <c r="T90" i="13"/>
  <c r="O90" i="13" s="1"/>
  <c r="Y90" i="13" s="1"/>
  <c r="J90" i="13"/>
  <c r="E90" i="13"/>
  <c r="AM89" i="13"/>
  <c r="AF89" i="13"/>
  <c r="T89" i="13"/>
  <c r="O89" i="13" s="1"/>
  <c r="Y89" i="13" s="1"/>
  <c r="J89" i="13"/>
  <c r="E89" i="13"/>
  <c r="AM88" i="13"/>
  <c r="AF88" i="13"/>
  <c r="T88" i="13"/>
  <c r="O88" i="13" s="1"/>
  <c r="Y88" i="13" s="1"/>
  <c r="J88" i="13"/>
  <c r="E88" i="13"/>
  <c r="AM87" i="13"/>
  <c r="AF87" i="13"/>
  <c r="T87" i="13"/>
  <c r="O87" i="13" s="1"/>
  <c r="Y87" i="13" s="1"/>
  <c r="J87" i="13"/>
  <c r="E87" i="13"/>
  <c r="AM86" i="13"/>
  <c r="AF86" i="13"/>
  <c r="T86" i="13"/>
  <c r="O86" i="13" s="1"/>
  <c r="Y86" i="13" s="1"/>
  <c r="J86" i="13"/>
  <c r="E86" i="13"/>
  <c r="AM85" i="13"/>
  <c r="AF85" i="13"/>
  <c r="T85" i="13"/>
  <c r="O85" i="13" s="1"/>
  <c r="Y85" i="13" s="1"/>
  <c r="J85" i="13"/>
  <c r="E85" i="13"/>
  <c r="AM84" i="13"/>
  <c r="AF84" i="13"/>
  <c r="T84" i="13"/>
  <c r="O84" i="13" s="1"/>
  <c r="Y84" i="13" s="1"/>
  <c r="J84" i="13"/>
  <c r="E84" i="13"/>
  <c r="AM83" i="13"/>
  <c r="AF83" i="13"/>
  <c r="T83" i="13"/>
  <c r="O83" i="13" s="1"/>
  <c r="Y83" i="13" s="1"/>
  <c r="J83" i="13"/>
  <c r="E83" i="13"/>
  <c r="AM82" i="13"/>
  <c r="AF82" i="13"/>
  <c r="T82" i="13"/>
  <c r="O82" i="13" s="1"/>
  <c r="Y82" i="13" s="1"/>
  <c r="J82" i="13"/>
  <c r="E82" i="13"/>
  <c r="AM81" i="13"/>
  <c r="AF81" i="13"/>
  <c r="T81" i="13"/>
  <c r="O81" i="13" s="1"/>
  <c r="Y81" i="13" s="1"/>
  <c r="J81" i="13"/>
  <c r="E81" i="13"/>
  <c r="AS80" i="13"/>
  <c r="AR80" i="13"/>
  <c r="AQ80" i="13"/>
  <c r="AP80" i="13"/>
  <c r="AO80" i="13"/>
  <c r="AN80" i="13"/>
  <c r="AL80" i="13"/>
  <c r="AK80" i="13"/>
  <c r="AJ80" i="13"/>
  <c r="AI80" i="13"/>
  <c r="AH80" i="13"/>
  <c r="AG80" i="13"/>
  <c r="AE80" i="13"/>
  <c r="AD80" i="13"/>
  <c r="AC80" i="13"/>
  <c r="AB80" i="13"/>
  <c r="AA80" i="13"/>
  <c r="Z80" i="13"/>
  <c r="X80" i="13"/>
  <c r="W80" i="13"/>
  <c r="V80" i="13"/>
  <c r="U80" i="13"/>
  <c r="S80" i="13"/>
  <c r="R80" i="13"/>
  <c r="Q80" i="13"/>
  <c r="P80" i="13"/>
  <c r="N80" i="13"/>
  <c r="M80" i="13"/>
  <c r="L80" i="13"/>
  <c r="K80" i="13"/>
  <c r="I80" i="13"/>
  <c r="H80" i="13"/>
  <c r="G80" i="13"/>
  <c r="F80" i="13"/>
  <c r="AM79" i="13"/>
  <c r="AF79" i="13"/>
  <c r="T79" i="13"/>
  <c r="O79" i="13" s="1"/>
  <c r="Y79" i="13" s="1"/>
  <c r="J79" i="13"/>
  <c r="E79" i="13"/>
  <c r="AM78" i="13"/>
  <c r="AF78" i="13"/>
  <c r="T78" i="13"/>
  <c r="O78" i="13" s="1"/>
  <c r="J78" i="13"/>
  <c r="J77" i="13" s="1"/>
  <c r="E78" i="13"/>
  <c r="AS77" i="13"/>
  <c r="AR77" i="13"/>
  <c r="AQ77" i="13"/>
  <c r="AP77" i="13"/>
  <c r="AO77" i="13"/>
  <c r="AN77" i="13"/>
  <c r="AL77" i="13"/>
  <c r="AK77" i="13"/>
  <c r="AJ77" i="13"/>
  <c r="AI77" i="13"/>
  <c r="AH77" i="13"/>
  <c r="AG77" i="13"/>
  <c r="AE77" i="13"/>
  <c r="AD77" i="13"/>
  <c r="AC77" i="13"/>
  <c r="AB77" i="13"/>
  <c r="AA77" i="13"/>
  <c r="Z77" i="13"/>
  <c r="X77" i="13"/>
  <c r="W77" i="13"/>
  <c r="V77" i="13"/>
  <c r="U77" i="13"/>
  <c r="T77" i="13"/>
  <c r="S77" i="13"/>
  <c r="R77" i="13"/>
  <c r="Q77" i="13"/>
  <c r="P77" i="13"/>
  <c r="N77" i="13"/>
  <c r="M77" i="13"/>
  <c r="L77" i="13"/>
  <c r="K77" i="13"/>
  <c r="I77" i="13"/>
  <c r="H77" i="13"/>
  <c r="G77" i="13"/>
  <c r="F77" i="13"/>
  <c r="AM76" i="13"/>
  <c r="AF76" i="13"/>
  <c r="T76" i="13"/>
  <c r="O76" i="13" s="1"/>
  <c r="Y76" i="13" s="1"/>
  <c r="J76" i="13"/>
  <c r="E76" i="13"/>
  <c r="AM75" i="13"/>
  <c r="AF75" i="13"/>
  <c r="T75" i="13"/>
  <c r="O75" i="13" s="1"/>
  <c r="Y75" i="13" s="1"/>
  <c r="J75" i="13"/>
  <c r="E75" i="13"/>
  <c r="AM74" i="13"/>
  <c r="AF74" i="13"/>
  <c r="T74" i="13"/>
  <c r="O74" i="13" s="1"/>
  <c r="Y74" i="13" s="1"/>
  <c r="J74" i="13"/>
  <c r="E74" i="13"/>
  <c r="AM73" i="13"/>
  <c r="AF73" i="13"/>
  <c r="T73" i="13"/>
  <c r="O73" i="13" s="1"/>
  <c r="Y73" i="13" s="1"/>
  <c r="J73" i="13"/>
  <c r="E73" i="13"/>
  <c r="AM72" i="13"/>
  <c r="AF72" i="13"/>
  <c r="T72" i="13"/>
  <c r="O72" i="13" s="1"/>
  <c r="J72" i="13"/>
  <c r="E72" i="13"/>
  <c r="AM71" i="13"/>
  <c r="AF71" i="13"/>
  <c r="T71" i="13"/>
  <c r="O71" i="13" s="1"/>
  <c r="Y71" i="13" s="1"/>
  <c r="J71" i="13"/>
  <c r="E71" i="13"/>
  <c r="AS70" i="13"/>
  <c r="AR70" i="13"/>
  <c r="AQ70" i="13"/>
  <c r="AP70" i="13"/>
  <c r="AO70" i="13"/>
  <c r="AN70" i="13"/>
  <c r="AL70" i="13"/>
  <c r="AK70" i="13"/>
  <c r="AJ70" i="13"/>
  <c r="AI70" i="13"/>
  <c r="AH70" i="13"/>
  <c r="AG70" i="13"/>
  <c r="AE70" i="13"/>
  <c r="AD70" i="13"/>
  <c r="AC70" i="13"/>
  <c r="AB70" i="13"/>
  <c r="AA70" i="13"/>
  <c r="Z70" i="13"/>
  <c r="X70" i="13"/>
  <c r="W70" i="13"/>
  <c r="V70" i="13"/>
  <c r="U70" i="13"/>
  <c r="S70" i="13"/>
  <c r="R70" i="13"/>
  <c r="Q70" i="13"/>
  <c r="P70" i="13"/>
  <c r="N70" i="13"/>
  <c r="M70" i="13"/>
  <c r="L70" i="13"/>
  <c r="K70" i="13"/>
  <c r="I70" i="13"/>
  <c r="H70" i="13"/>
  <c r="G70" i="13"/>
  <c r="F70" i="13"/>
  <c r="AM69" i="13"/>
  <c r="AF69" i="13"/>
  <c r="T69" i="13"/>
  <c r="O69" i="13" s="1"/>
  <c r="Y69" i="13" s="1"/>
  <c r="J69" i="13"/>
  <c r="E69" i="13"/>
  <c r="AM68" i="13"/>
  <c r="AF68" i="13"/>
  <c r="T68" i="13"/>
  <c r="O68" i="13" s="1"/>
  <c r="Y68" i="13" s="1"/>
  <c r="J68" i="13"/>
  <c r="E68" i="13"/>
  <c r="AM67" i="13"/>
  <c r="AF67" i="13"/>
  <c r="T67" i="13"/>
  <c r="O67" i="13" s="1"/>
  <c r="Y67" i="13" s="1"/>
  <c r="J67" i="13"/>
  <c r="E67" i="13"/>
  <c r="AM66" i="13"/>
  <c r="AM63" i="13" s="1"/>
  <c r="AF66" i="13"/>
  <c r="T66" i="13"/>
  <c r="J66" i="13"/>
  <c r="E66" i="13"/>
  <c r="AM65" i="13"/>
  <c r="AF65" i="13"/>
  <c r="T65" i="13"/>
  <c r="O65" i="13" s="1"/>
  <c r="Y65" i="13" s="1"/>
  <c r="J65" i="13"/>
  <c r="E65" i="13"/>
  <c r="AM64" i="13"/>
  <c r="AF64" i="13"/>
  <c r="T64" i="13"/>
  <c r="O64" i="13" s="1"/>
  <c r="Y64" i="13" s="1"/>
  <c r="J64" i="13"/>
  <c r="E64" i="13"/>
  <c r="AS63" i="13"/>
  <c r="AR63" i="13"/>
  <c r="AQ63" i="13"/>
  <c r="AP63" i="13"/>
  <c r="AO63" i="13"/>
  <c r="AN63" i="13"/>
  <c r="AL63" i="13"/>
  <c r="AK63" i="13"/>
  <c r="AJ63" i="13"/>
  <c r="AI63" i="13"/>
  <c r="AH63" i="13"/>
  <c r="AG63" i="13"/>
  <c r="AE63" i="13"/>
  <c r="AD63" i="13"/>
  <c r="AC63" i="13"/>
  <c r="AB63" i="13"/>
  <c r="AA63" i="13"/>
  <c r="Z63" i="13"/>
  <c r="X63" i="13"/>
  <c r="W63" i="13"/>
  <c r="V63" i="13"/>
  <c r="U63" i="13"/>
  <c r="S63" i="13"/>
  <c r="R63" i="13"/>
  <c r="Q63" i="13"/>
  <c r="P63" i="13"/>
  <c r="N63" i="13"/>
  <c r="M63" i="13"/>
  <c r="L63" i="13"/>
  <c r="K63" i="13"/>
  <c r="I63" i="13"/>
  <c r="H63" i="13"/>
  <c r="G63" i="13"/>
  <c r="F63" i="13"/>
  <c r="AM62" i="13"/>
  <c r="AF62" i="13"/>
  <c r="T62" i="13"/>
  <c r="O62" i="13" s="1"/>
  <c r="Y62" i="13" s="1"/>
  <c r="J62" i="13"/>
  <c r="E62" i="13"/>
  <c r="AM61" i="13"/>
  <c r="AF61" i="13"/>
  <c r="T61" i="13"/>
  <c r="O61" i="13" s="1"/>
  <c r="Y61" i="13" s="1"/>
  <c r="J61" i="13"/>
  <c r="E61" i="13"/>
  <c r="AM60" i="13"/>
  <c r="AF60" i="13"/>
  <c r="T60" i="13"/>
  <c r="O60" i="13" s="1"/>
  <c r="Y60" i="13" s="1"/>
  <c r="J60" i="13"/>
  <c r="E60" i="13"/>
  <c r="AM59" i="13"/>
  <c r="AF59" i="13"/>
  <c r="T59" i="13"/>
  <c r="O59" i="13" s="1"/>
  <c r="Y59" i="13" s="1"/>
  <c r="J59" i="13"/>
  <c r="E59" i="13"/>
  <c r="AM58" i="13"/>
  <c r="AF58" i="13"/>
  <c r="T58" i="13"/>
  <c r="O58" i="13" s="1"/>
  <c r="Y58" i="13" s="1"/>
  <c r="J58" i="13"/>
  <c r="E58" i="13"/>
  <c r="AM57" i="13"/>
  <c r="AF57" i="13"/>
  <c r="T57" i="13"/>
  <c r="O57" i="13" s="1"/>
  <c r="Y57" i="13" s="1"/>
  <c r="J57" i="13"/>
  <c r="E57" i="13"/>
  <c r="AM56" i="13"/>
  <c r="AF56" i="13"/>
  <c r="T56" i="13"/>
  <c r="O56" i="13" s="1"/>
  <c r="Y56" i="13" s="1"/>
  <c r="J56" i="13"/>
  <c r="E56" i="13"/>
  <c r="AM55" i="13"/>
  <c r="AF55" i="13"/>
  <c r="T55" i="13"/>
  <c r="O55" i="13" s="1"/>
  <c r="Y55" i="13" s="1"/>
  <c r="J55" i="13"/>
  <c r="E55" i="13"/>
  <c r="AM54" i="13"/>
  <c r="AF54" i="13"/>
  <c r="T54" i="13"/>
  <c r="O54" i="13" s="1"/>
  <c r="Y54" i="13" s="1"/>
  <c r="J54" i="13"/>
  <c r="E54" i="13"/>
  <c r="AM53" i="13"/>
  <c r="AF53" i="13"/>
  <c r="T53" i="13"/>
  <c r="O53" i="13" s="1"/>
  <c r="Y53" i="13" s="1"/>
  <c r="J53" i="13"/>
  <c r="E53" i="13"/>
  <c r="AM52" i="13"/>
  <c r="AF52" i="13"/>
  <c r="T52" i="13"/>
  <c r="J52" i="13"/>
  <c r="E52" i="13"/>
  <c r="AM51" i="13"/>
  <c r="AF51" i="13"/>
  <c r="T51" i="13"/>
  <c r="O51" i="13" s="1"/>
  <c r="Y51" i="13" s="1"/>
  <c r="J51" i="13"/>
  <c r="E51" i="13"/>
  <c r="AM50" i="13"/>
  <c r="AF50" i="13"/>
  <c r="T50" i="13"/>
  <c r="O50" i="13" s="1"/>
  <c r="Y50" i="13" s="1"/>
  <c r="J50" i="13"/>
  <c r="E50" i="13"/>
  <c r="AS49" i="13"/>
  <c r="AR49" i="13"/>
  <c r="AQ49" i="13"/>
  <c r="AP49" i="13"/>
  <c r="AO49" i="13"/>
  <c r="AN49" i="13"/>
  <c r="AL49" i="13"/>
  <c r="AK49" i="13"/>
  <c r="AJ49" i="13"/>
  <c r="AI49" i="13"/>
  <c r="AH49" i="13"/>
  <c r="AG49" i="13"/>
  <c r="AE49" i="13"/>
  <c r="AD49" i="13"/>
  <c r="AC49" i="13"/>
  <c r="AB49" i="13"/>
  <c r="AA49" i="13"/>
  <c r="Z49" i="13"/>
  <c r="X49" i="13"/>
  <c r="W49" i="13"/>
  <c r="V49" i="13"/>
  <c r="U49" i="13"/>
  <c r="S49" i="13"/>
  <c r="R49" i="13"/>
  <c r="Q49" i="13"/>
  <c r="P49" i="13"/>
  <c r="N49" i="13"/>
  <c r="M49" i="13"/>
  <c r="L49" i="13"/>
  <c r="K49" i="13"/>
  <c r="I49" i="13"/>
  <c r="H49" i="13"/>
  <c r="G49" i="13"/>
  <c r="F49" i="13"/>
  <c r="AM48" i="13"/>
  <c r="AF48" i="13"/>
  <c r="T48" i="13"/>
  <c r="O48" i="13" s="1"/>
  <c r="Y48" i="13" s="1"/>
  <c r="J48" i="13"/>
  <c r="E48" i="13"/>
  <c r="AM47" i="13"/>
  <c r="AF47" i="13"/>
  <c r="T47" i="13"/>
  <c r="O47" i="13" s="1"/>
  <c r="Y47" i="13" s="1"/>
  <c r="J47" i="13"/>
  <c r="E47" i="13"/>
  <c r="AM46" i="13"/>
  <c r="AF46" i="13"/>
  <c r="T46" i="13"/>
  <c r="O46" i="13" s="1"/>
  <c r="Y46" i="13" s="1"/>
  <c r="J46" i="13"/>
  <c r="E46" i="13"/>
  <c r="AM45" i="13"/>
  <c r="AF45" i="13"/>
  <c r="T45" i="13"/>
  <c r="O45" i="13" s="1"/>
  <c r="Y45" i="13" s="1"/>
  <c r="J45" i="13"/>
  <c r="E45" i="13"/>
  <c r="AM44" i="13"/>
  <c r="AF44" i="13"/>
  <c r="T44" i="13"/>
  <c r="O44" i="13" s="1"/>
  <c r="Y44" i="13" s="1"/>
  <c r="J44" i="13"/>
  <c r="E44" i="13"/>
  <c r="AM43" i="13"/>
  <c r="AF43" i="13"/>
  <c r="T43" i="13"/>
  <c r="O43" i="13" s="1"/>
  <c r="Y43" i="13" s="1"/>
  <c r="J43" i="13"/>
  <c r="E43" i="13"/>
  <c r="E41" i="13" s="1"/>
  <c r="AM42" i="13"/>
  <c r="AF42" i="13"/>
  <c r="T42" i="13"/>
  <c r="O42" i="13" s="1"/>
  <c r="J42" i="13"/>
  <c r="E42" i="13"/>
  <c r="AS41" i="13"/>
  <c r="AR41" i="13"/>
  <c r="AQ41" i="13"/>
  <c r="AP41" i="13"/>
  <c r="AO41" i="13"/>
  <c r="AN41" i="13"/>
  <c r="AL41" i="13"/>
  <c r="AK41" i="13"/>
  <c r="AJ41" i="13"/>
  <c r="AI41" i="13"/>
  <c r="AH41" i="13"/>
  <c r="AG41" i="13"/>
  <c r="AE41" i="13"/>
  <c r="AD41" i="13"/>
  <c r="AC41" i="13"/>
  <c r="AB41" i="13"/>
  <c r="AA41" i="13"/>
  <c r="Z41" i="13"/>
  <c r="X41" i="13"/>
  <c r="W41" i="13"/>
  <c r="V41" i="13"/>
  <c r="U41" i="13"/>
  <c r="S41" i="13"/>
  <c r="R41" i="13"/>
  <c r="Q41" i="13"/>
  <c r="P41" i="13"/>
  <c r="N41" i="13"/>
  <c r="M41" i="13"/>
  <c r="L41" i="13"/>
  <c r="K41" i="13"/>
  <c r="I41" i="13"/>
  <c r="H41" i="13"/>
  <c r="G41" i="13"/>
  <c r="F41" i="13"/>
  <c r="AM40" i="13"/>
  <c r="AF40" i="13"/>
  <c r="T40" i="13"/>
  <c r="O40" i="13" s="1"/>
  <c r="Y40" i="13" s="1"/>
  <c r="J40" i="13"/>
  <c r="E40" i="13"/>
  <c r="AM39" i="13"/>
  <c r="AF39" i="13"/>
  <c r="T39" i="13"/>
  <c r="O39" i="13"/>
  <c r="Y39" i="13" s="1"/>
  <c r="J39" i="13"/>
  <c r="E39" i="13"/>
  <c r="AM38" i="13"/>
  <c r="AF38" i="13"/>
  <c r="T38" i="13"/>
  <c r="O38" i="13" s="1"/>
  <c r="Y38" i="13" s="1"/>
  <c r="J38" i="13"/>
  <c r="E38" i="13"/>
  <c r="AM37" i="13"/>
  <c r="AF37" i="13"/>
  <c r="T37" i="13"/>
  <c r="O37" i="13" s="1"/>
  <c r="Y37" i="13" s="1"/>
  <c r="J37" i="13"/>
  <c r="E37" i="13"/>
  <c r="AM36" i="13"/>
  <c r="AF36" i="13"/>
  <c r="T36" i="13"/>
  <c r="O36" i="13" s="1"/>
  <c r="Y36" i="13" s="1"/>
  <c r="J36" i="13"/>
  <c r="E36" i="13"/>
  <c r="AM35" i="13"/>
  <c r="AF35" i="13"/>
  <c r="T35" i="13"/>
  <c r="O35" i="13" s="1"/>
  <c r="Y35" i="13" s="1"/>
  <c r="J35" i="13"/>
  <c r="E35" i="13"/>
  <c r="AM34" i="13"/>
  <c r="AF34" i="13"/>
  <c r="T34" i="13"/>
  <c r="O34" i="13" s="1"/>
  <c r="Y34" i="13" s="1"/>
  <c r="J34" i="13"/>
  <c r="E34" i="13"/>
  <c r="AM33" i="13"/>
  <c r="AF33" i="13"/>
  <c r="T33" i="13"/>
  <c r="O33" i="13" s="1"/>
  <c r="Y33" i="13" s="1"/>
  <c r="J33" i="13"/>
  <c r="E33" i="13"/>
  <c r="AM32" i="13"/>
  <c r="AF32" i="13"/>
  <c r="T32" i="13"/>
  <c r="J32" i="13"/>
  <c r="E32" i="13"/>
  <c r="AM31" i="13"/>
  <c r="AF31" i="13"/>
  <c r="T31" i="13"/>
  <c r="O31" i="13" s="1"/>
  <c r="Y31" i="13" s="1"/>
  <c r="J31" i="13"/>
  <c r="E31" i="13"/>
  <c r="AM30" i="13"/>
  <c r="AM29" i="13" s="1"/>
  <c r="AF30" i="13"/>
  <c r="T30" i="13"/>
  <c r="O30" i="13" s="1"/>
  <c r="Y30" i="13" s="1"/>
  <c r="J30" i="13"/>
  <c r="E30" i="13"/>
  <c r="AS29" i="13"/>
  <c r="AR29" i="13"/>
  <c r="AQ29" i="13"/>
  <c r="AP29" i="13"/>
  <c r="AO29" i="13"/>
  <c r="AN29" i="13"/>
  <c r="AL29" i="13"/>
  <c r="AK29" i="13"/>
  <c r="AJ29" i="13"/>
  <c r="AI29" i="13"/>
  <c r="AH29" i="13"/>
  <c r="AG29" i="13"/>
  <c r="AE29" i="13"/>
  <c r="AD29" i="13"/>
  <c r="AC29" i="13"/>
  <c r="AB29" i="13"/>
  <c r="AA29" i="13"/>
  <c r="Z29" i="13"/>
  <c r="X29" i="13"/>
  <c r="W29" i="13"/>
  <c r="V29" i="13"/>
  <c r="U29" i="13"/>
  <c r="S29" i="13"/>
  <c r="R29" i="13"/>
  <c r="Q29" i="13"/>
  <c r="P29" i="13"/>
  <c r="N29" i="13"/>
  <c r="M29" i="13"/>
  <c r="L29" i="13"/>
  <c r="K29" i="13"/>
  <c r="I29" i="13"/>
  <c r="H29" i="13"/>
  <c r="G29" i="13"/>
  <c r="F29" i="13"/>
  <c r="AM28" i="13"/>
  <c r="AF28" i="13"/>
  <c r="T28" i="13"/>
  <c r="O28" i="13" s="1"/>
  <c r="Y28" i="13" s="1"/>
  <c r="J28" i="13"/>
  <c r="E28" i="13"/>
  <c r="AM27" i="13"/>
  <c r="AF27" i="13"/>
  <c r="T27" i="13"/>
  <c r="O27" i="13" s="1"/>
  <c r="Y27" i="13" s="1"/>
  <c r="J27" i="13"/>
  <c r="E27" i="13"/>
  <c r="AM26" i="13"/>
  <c r="AF26" i="13"/>
  <c r="T26" i="13"/>
  <c r="O26" i="13" s="1"/>
  <c r="Y26" i="13" s="1"/>
  <c r="J26" i="13"/>
  <c r="E26" i="13"/>
  <c r="AM25" i="13"/>
  <c r="AF25" i="13"/>
  <c r="T25" i="13"/>
  <c r="O25" i="13" s="1"/>
  <c r="Y25" i="13" s="1"/>
  <c r="J25" i="13"/>
  <c r="E25" i="13"/>
  <c r="AM24" i="13"/>
  <c r="AF24" i="13"/>
  <c r="T24" i="13"/>
  <c r="O24" i="13" s="1"/>
  <c r="Y24" i="13" s="1"/>
  <c r="J24" i="13"/>
  <c r="E24" i="13"/>
  <c r="AM23" i="13"/>
  <c r="AF23" i="13"/>
  <c r="T23" i="13"/>
  <c r="O23" i="13" s="1"/>
  <c r="Y23" i="13" s="1"/>
  <c r="J23" i="13"/>
  <c r="E23" i="13"/>
  <c r="AM22" i="13"/>
  <c r="AF22" i="13"/>
  <c r="T22" i="13"/>
  <c r="O22" i="13" s="1"/>
  <c r="Y22" i="13" s="1"/>
  <c r="J22" i="13"/>
  <c r="E22" i="13"/>
  <c r="AM21" i="13"/>
  <c r="AF21" i="13"/>
  <c r="T21" i="13"/>
  <c r="O21" i="13" s="1"/>
  <c r="Y21" i="13" s="1"/>
  <c r="J21" i="13"/>
  <c r="E21" i="13"/>
  <c r="AM20" i="13"/>
  <c r="AF20" i="13"/>
  <c r="T20" i="13"/>
  <c r="O20" i="13" s="1"/>
  <c r="Y20" i="13" s="1"/>
  <c r="J20" i="13"/>
  <c r="E20" i="13"/>
  <c r="AM19" i="13"/>
  <c r="AF19" i="13"/>
  <c r="T19" i="13"/>
  <c r="O19" i="13" s="1"/>
  <c r="Y19" i="13" s="1"/>
  <c r="J19" i="13"/>
  <c r="E19" i="13"/>
  <c r="AM18" i="13"/>
  <c r="AF18" i="13"/>
  <c r="T18" i="13"/>
  <c r="O18" i="13" s="1"/>
  <c r="Y18" i="13" s="1"/>
  <c r="J18" i="13"/>
  <c r="E18" i="13"/>
  <c r="AM17" i="13"/>
  <c r="AF17" i="13"/>
  <c r="T17" i="13"/>
  <c r="O17" i="13" s="1"/>
  <c r="Y17" i="13" s="1"/>
  <c r="J17" i="13"/>
  <c r="E17" i="13"/>
  <c r="AM16" i="13"/>
  <c r="AF16" i="13"/>
  <c r="T16" i="13"/>
  <c r="O16" i="13" s="1"/>
  <c r="Y16" i="13" s="1"/>
  <c r="J16" i="13"/>
  <c r="E16" i="13"/>
  <c r="AM15" i="13"/>
  <c r="AF15" i="13"/>
  <c r="T15" i="13"/>
  <c r="O15" i="13" s="1"/>
  <c r="Y15" i="13" s="1"/>
  <c r="J15" i="13"/>
  <c r="E15" i="13"/>
  <c r="AM14" i="13"/>
  <c r="AF14" i="13"/>
  <c r="T14" i="13"/>
  <c r="O14" i="13" s="1"/>
  <c r="Y14" i="13" s="1"/>
  <c r="J14" i="13"/>
  <c r="E14" i="13"/>
  <c r="AM13" i="13"/>
  <c r="AF13" i="13"/>
  <c r="T13" i="13"/>
  <c r="O13" i="13" s="1"/>
  <c r="Y13" i="13" s="1"/>
  <c r="J13" i="13"/>
  <c r="E13" i="13"/>
  <c r="AM12" i="13"/>
  <c r="AF12" i="13"/>
  <c r="T12" i="13"/>
  <c r="O12" i="13" s="1"/>
  <c r="Y12" i="13" s="1"/>
  <c r="J12" i="13"/>
  <c r="E12" i="13"/>
  <c r="AM11" i="13"/>
  <c r="AF11" i="13"/>
  <c r="T11" i="13"/>
  <c r="O11" i="13" s="1"/>
  <c r="Y11" i="13" s="1"/>
  <c r="J11" i="13"/>
  <c r="E11" i="13"/>
  <c r="AM10" i="13"/>
  <c r="AF10" i="13"/>
  <c r="T10" i="13"/>
  <c r="O10" i="13" s="1"/>
  <c r="J10" i="13"/>
  <c r="E10" i="13"/>
  <c r="AS9" i="13"/>
  <c r="AR9" i="13"/>
  <c r="AR124" i="13" s="1"/>
  <c r="AQ9" i="13"/>
  <c r="AP9" i="13"/>
  <c r="AO9" i="13"/>
  <c r="AN9" i="13"/>
  <c r="AN124" i="13" s="1"/>
  <c r="AL9" i="13"/>
  <c r="AK9" i="13"/>
  <c r="AJ9" i="13"/>
  <c r="AI9" i="13"/>
  <c r="AH9" i="13"/>
  <c r="AG9" i="13"/>
  <c r="AE9" i="13"/>
  <c r="AD9" i="13"/>
  <c r="AC9" i="13"/>
  <c r="AC124" i="13" s="1"/>
  <c r="AB9" i="13"/>
  <c r="AA9" i="13"/>
  <c r="Z9" i="13"/>
  <c r="X9" i="13"/>
  <c r="X124" i="13" s="1"/>
  <c r="W9" i="13"/>
  <c r="V9" i="13"/>
  <c r="U9" i="13"/>
  <c r="S9" i="13"/>
  <c r="S124" i="13" s="1"/>
  <c r="R9" i="13"/>
  <c r="Q9" i="13"/>
  <c r="P9" i="13"/>
  <c r="N9" i="13"/>
  <c r="N124" i="13" s="1"/>
  <c r="M9" i="13"/>
  <c r="L9" i="13"/>
  <c r="K9" i="13"/>
  <c r="I9" i="13"/>
  <c r="H9" i="13"/>
  <c r="G9" i="13"/>
  <c r="F9" i="13"/>
  <c r="AM123" i="22"/>
  <c r="AF123" i="22"/>
  <c r="T123" i="22"/>
  <c r="O123" i="22" s="1"/>
  <c r="Y123" i="22" s="1"/>
  <c r="J123" i="22"/>
  <c r="E123" i="22"/>
  <c r="AM122" i="22"/>
  <c r="AF122" i="22"/>
  <c r="T122" i="22"/>
  <c r="O122" i="22" s="1"/>
  <c r="Y122" i="22" s="1"/>
  <c r="J122" i="22"/>
  <c r="E122" i="22"/>
  <c r="AM121" i="22"/>
  <c r="AF121" i="22"/>
  <c r="T121" i="22"/>
  <c r="O121" i="22" s="1"/>
  <c r="J121" i="22"/>
  <c r="E121" i="22"/>
  <c r="AS120" i="22"/>
  <c r="AR120" i="22"/>
  <c r="AQ120" i="22"/>
  <c r="AP120" i="22"/>
  <c r="AO120" i="22"/>
  <c r="AN120" i="22"/>
  <c r="AL120" i="22"/>
  <c r="AK120" i="22"/>
  <c r="AJ120" i="22"/>
  <c r="AI120" i="22"/>
  <c r="AH120" i="22"/>
  <c r="AG120" i="22"/>
  <c r="AE120" i="22"/>
  <c r="AD120" i="22"/>
  <c r="AC120" i="22"/>
  <c r="AB120" i="22"/>
  <c r="AA120" i="22"/>
  <c r="Z120" i="22"/>
  <c r="X120" i="22"/>
  <c r="W120" i="22"/>
  <c r="V120" i="22"/>
  <c r="U120" i="22"/>
  <c r="S120" i="22"/>
  <c r="R120" i="22"/>
  <c r="Q120" i="22"/>
  <c r="P120" i="22"/>
  <c r="N120" i="22"/>
  <c r="M120" i="22"/>
  <c r="L120" i="22"/>
  <c r="K120" i="22"/>
  <c r="J120" i="22"/>
  <c r="I120" i="22"/>
  <c r="H120" i="22"/>
  <c r="G120" i="22"/>
  <c r="F120" i="22"/>
  <c r="AM119" i="22"/>
  <c r="AF119" i="22"/>
  <c r="T119" i="22"/>
  <c r="O119" i="22" s="1"/>
  <c r="Y119" i="22" s="1"/>
  <c r="J119" i="22"/>
  <c r="G119" i="22" s="1"/>
  <c r="E119" i="22" s="1"/>
  <c r="AM118" i="22"/>
  <c r="AF118" i="22"/>
  <c r="T118" i="22"/>
  <c r="O118" i="22" s="1"/>
  <c r="Y118" i="22" s="1"/>
  <c r="J118" i="22"/>
  <c r="G118" i="22" s="1"/>
  <c r="E118" i="22" s="1"/>
  <c r="AM117" i="22"/>
  <c r="AF117" i="22"/>
  <c r="AF115" i="22" s="1"/>
  <c r="T117" i="22"/>
  <c r="O117" i="22" s="1"/>
  <c r="Y117" i="22" s="1"/>
  <c r="J117" i="22"/>
  <c r="G117" i="22" s="1"/>
  <c r="E117" i="22" s="1"/>
  <c r="AM116" i="22"/>
  <c r="AM115" i="22" s="1"/>
  <c r="AF116" i="22"/>
  <c r="T116" i="22"/>
  <c r="J116" i="22"/>
  <c r="G116" i="22"/>
  <c r="E116" i="22" s="1"/>
  <c r="AS115" i="22"/>
  <c r="AR115" i="22"/>
  <c r="AQ115" i="22"/>
  <c r="AP115" i="22"/>
  <c r="AO115" i="22"/>
  <c r="AN115" i="22"/>
  <c r="AL115" i="22"/>
  <c r="AK115" i="22"/>
  <c r="AJ115" i="22"/>
  <c r="AI115" i="22"/>
  <c r="AH115" i="22"/>
  <c r="AG115" i="22"/>
  <c r="AE115" i="22"/>
  <c r="AD115" i="22"/>
  <c r="AC115" i="22"/>
  <c r="AB115" i="22"/>
  <c r="AA115" i="22"/>
  <c r="Z115" i="22"/>
  <c r="X115" i="22"/>
  <c r="W115" i="22"/>
  <c r="V115" i="22"/>
  <c r="U115" i="22"/>
  <c r="S115" i="22"/>
  <c r="R115" i="22"/>
  <c r="Q115" i="22"/>
  <c r="P115" i="22"/>
  <c r="N115" i="22"/>
  <c r="M115" i="22"/>
  <c r="L115" i="22"/>
  <c r="K115" i="22"/>
  <c r="I115" i="22"/>
  <c r="H115" i="22"/>
  <c r="F115" i="22"/>
  <c r="AM114" i="22"/>
  <c r="AF114" i="22"/>
  <c r="T114" i="22"/>
  <c r="O114" i="22" s="1"/>
  <c r="Y114" i="22" s="1"/>
  <c r="J114" i="22"/>
  <c r="G114" i="22" s="1"/>
  <c r="E114" i="22" s="1"/>
  <c r="AM113" i="22"/>
  <c r="AF113" i="22"/>
  <c r="T113" i="22"/>
  <c r="O113" i="22" s="1"/>
  <c r="Y113" i="22" s="1"/>
  <c r="J113" i="22"/>
  <c r="G113" i="22" s="1"/>
  <c r="E113" i="22" s="1"/>
  <c r="AM112" i="22"/>
  <c r="AF112" i="22"/>
  <c r="T112" i="22"/>
  <c r="O112" i="22" s="1"/>
  <c r="Y112" i="22" s="1"/>
  <c r="J112" i="22"/>
  <c r="G112" i="22" s="1"/>
  <c r="E112" i="22" s="1"/>
  <c r="AM111" i="22"/>
  <c r="AF111" i="22"/>
  <c r="T111" i="22"/>
  <c r="O111" i="22"/>
  <c r="Y111" i="22" s="1"/>
  <c r="J111" i="22"/>
  <c r="G111" i="22" s="1"/>
  <c r="E111" i="22" s="1"/>
  <c r="AM110" i="22"/>
  <c r="AF110" i="22"/>
  <c r="T110" i="22"/>
  <c r="O110" i="22" s="1"/>
  <c r="Y110" i="22" s="1"/>
  <c r="J110" i="22"/>
  <c r="E110" i="22"/>
  <c r="AM109" i="22"/>
  <c r="AF109" i="22"/>
  <c r="T109" i="22"/>
  <c r="O109" i="22" s="1"/>
  <c r="Y109" i="22" s="1"/>
  <c r="J109" i="22"/>
  <c r="E109" i="22"/>
  <c r="AM108" i="22"/>
  <c r="AF108" i="22"/>
  <c r="T108" i="22"/>
  <c r="O108" i="22" s="1"/>
  <c r="Y108" i="22" s="1"/>
  <c r="J108" i="22"/>
  <c r="G108" i="22" s="1"/>
  <c r="AM107" i="22"/>
  <c r="AF107" i="22"/>
  <c r="T107" i="22"/>
  <c r="O107" i="22" s="1"/>
  <c r="J107" i="22"/>
  <c r="E107" i="22"/>
  <c r="AS106" i="22"/>
  <c r="AR106" i="22"/>
  <c r="AQ106" i="22"/>
  <c r="AP106" i="22"/>
  <c r="AO106" i="22"/>
  <c r="AN106" i="22"/>
  <c r="AL106" i="22"/>
  <c r="AK106" i="22"/>
  <c r="AJ106" i="22"/>
  <c r="AI106" i="22"/>
  <c r="AH106" i="22"/>
  <c r="AG106" i="22"/>
  <c r="AE106" i="22"/>
  <c r="AD106" i="22"/>
  <c r="AC106" i="22"/>
  <c r="AB106" i="22"/>
  <c r="AA106" i="22"/>
  <c r="Z106" i="22"/>
  <c r="X106" i="22"/>
  <c r="W106" i="22"/>
  <c r="V106" i="22"/>
  <c r="U106" i="22"/>
  <c r="S106" i="22"/>
  <c r="R106" i="22"/>
  <c r="Q106" i="22"/>
  <c r="P106" i="22"/>
  <c r="N106" i="22"/>
  <c r="M106" i="22"/>
  <c r="L106" i="22"/>
  <c r="K106" i="22"/>
  <c r="I106" i="22"/>
  <c r="H106" i="22"/>
  <c r="F106" i="22"/>
  <c r="AM105" i="22"/>
  <c r="AF105" i="22"/>
  <c r="T105" i="22"/>
  <c r="O105" i="22" s="1"/>
  <c r="Y105" i="22" s="1"/>
  <c r="J105" i="22"/>
  <c r="G105" i="22" s="1"/>
  <c r="E105" i="22" s="1"/>
  <c r="AM104" i="22"/>
  <c r="AF104" i="22"/>
  <c r="T104" i="22"/>
  <c r="O104" i="22" s="1"/>
  <c r="Y104" i="22" s="1"/>
  <c r="J104" i="22"/>
  <c r="G104" i="22" s="1"/>
  <c r="E104" i="22" s="1"/>
  <c r="AM103" i="22"/>
  <c r="AF103" i="22"/>
  <c r="T103" i="22"/>
  <c r="O103" i="22" s="1"/>
  <c r="J103" i="22"/>
  <c r="G103" i="22" s="1"/>
  <c r="AS102" i="22"/>
  <c r="AR102" i="22"/>
  <c r="AQ102" i="22"/>
  <c r="AP102" i="22"/>
  <c r="AO102" i="22"/>
  <c r="AN102" i="22"/>
  <c r="AL102" i="22"/>
  <c r="AK102" i="22"/>
  <c r="AJ102" i="22"/>
  <c r="AI102" i="22"/>
  <c r="AH102" i="22"/>
  <c r="AG102" i="22"/>
  <c r="AE102" i="22"/>
  <c r="AD102" i="22"/>
  <c r="AC102" i="22"/>
  <c r="AB102" i="22"/>
  <c r="AA102" i="22"/>
  <c r="Z102" i="22"/>
  <c r="X102" i="22"/>
  <c r="W102" i="22"/>
  <c r="V102" i="22"/>
  <c r="U102" i="22"/>
  <c r="S102" i="22"/>
  <c r="R102" i="22"/>
  <c r="Q102" i="22"/>
  <c r="P102" i="22"/>
  <c r="N102" i="22"/>
  <c r="M102" i="22"/>
  <c r="L102" i="22"/>
  <c r="K102" i="22"/>
  <c r="J102" i="22"/>
  <c r="I102" i="22"/>
  <c r="H102" i="22"/>
  <c r="F102" i="22"/>
  <c r="AM101" i="22"/>
  <c r="AF101" i="22"/>
  <c r="T101" i="22"/>
  <c r="O101" i="22" s="1"/>
  <c r="Y101" i="22" s="1"/>
  <c r="J101" i="22"/>
  <c r="E101" i="22"/>
  <c r="AM100" i="22"/>
  <c r="AF100" i="22"/>
  <c r="T100" i="22"/>
  <c r="O100" i="22" s="1"/>
  <c r="Y100" i="22" s="1"/>
  <c r="J100" i="22"/>
  <c r="G100" i="22" s="1"/>
  <c r="E100" i="22" s="1"/>
  <c r="AM99" i="22"/>
  <c r="AF99" i="22"/>
  <c r="T99" i="22"/>
  <c r="O99" i="22" s="1"/>
  <c r="Y99" i="22" s="1"/>
  <c r="J99" i="22"/>
  <c r="E99" i="22"/>
  <c r="AM98" i="22"/>
  <c r="AF98" i="22"/>
  <c r="T98" i="22"/>
  <c r="O98" i="22" s="1"/>
  <c r="Y98" i="22" s="1"/>
  <c r="J98" i="22"/>
  <c r="G98" i="22" s="1"/>
  <c r="E98" i="22" s="1"/>
  <c r="AM97" i="22"/>
  <c r="AF97" i="22"/>
  <c r="T97" i="22"/>
  <c r="O97" i="22" s="1"/>
  <c r="Y97" i="22" s="1"/>
  <c r="J97" i="22"/>
  <c r="E97" i="22"/>
  <c r="AM96" i="22"/>
  <c r="AF96" i="22"/>
  <c r="T96" i="22"/>
  <c r="O96" i="22" s="1"/>
  <c r="Y96" i="22" s="1"/>
  <c r="J96" i="22"/>
  <c r="E96" i="22"/>
  <c r="AM95" i="22"/>
  <c r="AF95" i="22"/>
  <c r="T95" i="22"/>
  <c r="O95" i="22" s="1"/>
  <c r="Y95" i="22" s="1"/>
  <c r="J95" i="22"/>
  <c r="G95" i="22" s="1"/>
  <c r="E95" i="22" s="1"/>
  <c r="AM94" i="22"/>
  <c r="AF94" i="22"/>
  <c r="T94" i="22"/>
  <c r="O94" i="22" s="1"/>
  <c r="Y94" i="22" s="1"/>
  <c r="J94" i="22"/>
  <c r="E94" i="22"/>
  <c r="AM93" i="22"/>
  <c r="AF93" i="22"/>
  <c r="T93" i="22"/>
  <c r="O93" i="22" s="1"/>
  <c r="Y93" i="22" s="1"/>
  <c r="J93" i="22"/>
  <c r="G93" i="22" s="1"/>
  <c r="E93" i="22" s="1"/>
  <c r="AM92" i="22"/>
  <c r="AF92" i="22"/>
  <c r="T92" i="22"/>
  <c r="O92" i="22" s="1"/>
  <c r="Y92" i="22" s="1"/>
  <c r="J92" i="22"/>
  <c r="E92" i="22"/>
  <c r="AM91" i="22"/>
  <c r="AF91" i="22"/>
  <c r="T91" i="22"/>
  <c r="O91" i="22" s="1"/>
  <c r="Y91" i="22" s="1"/>
  <c r="J91" i="22"/>
  <c r="G91" i="22" s="1"/>
  <c r="E91" i="22" s="1"/>
  <c r="AM90" i="22"/>
  <c r="AF90" i="22"/>
  <c r="T90" i="22"/>
  <c r="O90" i="22" s="1"/>
  <c r="Y90" i="22" s="1"/>
  <c r="J90" i="22"/>
  <c r="E90" i="22"/>
  <c r="AM89" i="22"/>
  <c r="AF89" i="22"/>
  <c r="T89" i="22"/>
  <c r="O89" i="22" s="1"/>
  <c r="Y89" i="22" s="1"/>
  <c r="J89" i="22"/>
  <c r="E89" i="22"/>
  <c r="AM88" i="22"/>
  <c r="AF88" i="22"/>
  <c r="T88" i="22"/>
  <c r="O88" i="22" s="1"/>
  <c r="Y88" i="22" s="1"/>
  <c r="J88" i="22"/>
  <c r="G88" i="22" s="1"/>
  <c r="E88" i="22" s="1"/>
  <c r="AM87" i="22"/>
  <c r="AF87" i="22"/>
  <c r="T87" i="22"/>
  <c r="O87" i="22" s="1"/>
  <c r="Y87" i="22" s="1"/>
  <c r="J87" i="22"/>
  <c r="G87" i="22" s="1"/>
  <c r="E87" i="22" s="1"/>
  <c r="AM86" i="22"/>
  <c r="AF86" i="22"/>
  <c r="T86" i="22"/>
  <c r="O86" i="22" s="1"/>
  <c r="Y86" i="22" s="1"/>
  <c r="J86" i="22"/>
  <c r="G86" i="22" s="1"/>
  <c r="AM85" i="22"/>
  <c r="AF85" i="22"/>
  <c r="T85" i="22"/>
  <c r="O85" i="22" s="1"/>
  <c r="Y85" i="22" s="1"/>
  <c r="J85" i="22"/>
  <c r="E85" i="22"/>
  <c r="AM84" i="22"/>
  <c r="AF84" i="22"/>
  <c r="T84" i="22"/>
  <c r="O84" i="22" s="1"/>
  <c r="Y84" i="22" s="1"/>
  <c r="J84" i="22"/>
  <c r="E84" i="22"/>
  <c r="AM83" i="22"/>
  <c r="AF83" i="22"/>
  <c r="T83" i="22"/>
  <c r="O83" i="22" s="1"/>
  <c r="Y83" i="22" s="1"/>
  <c r="J83" i="22"/>
  <c r="G83" i="22" s="1"/>
  <c r="E83" i="22" s="1"/>
  <c r="AM82" i="22"/>
  <c r="AF82" i="22"/>
  <c r="T82" i="22"/>
  <c r="O82" i="22" s="1"/>
  <c r="Y82" i="22" s="1"/>
  <c r="J82" i="22"/>
  <c r="E82" i="22"/>
  <c r="AM81" i="22"/>
  <c r="AF81" i="22"/>
  <c r="T81" i="22"/>
  <c r="O81" i="22" s="1"/>
  <c r="Y81" i="22" s="1"/>
  <c r="J81" i="22"/>
  <c r="G81" i="22" s="1"/>
  <c r="E81" i="22" s="1"/>
  <c r="AS80" i="22"/>
  <c r="AR80" i="22"/>
  <c r="AQ80" i="22"/>
  <c r="AP80" i="22"/>
  <c r="AO80" i="22"/>
  <c r="AN80" i="22"/>
  <c r="AL80" i="22"/>
  <c r="AK80" i="22"/>
  <c r="AJ80" i="22"/>
  <c r="AI80" i="22"/>
  <c r="AH80" i="22"/>
  <c r="AG80" i="22"/>
  <c r="AE80" i="22"/>
  <c r="AD80" i="22"/>
  <c r="AC80" i="22"/>
  <c r="AB80" i="22"/>
  <c r="AA80" i="22"/>
  <c r="Z80" i="22"/>
  <c r="X80" i="22"/>
  <c r="W80" i="22"/>
  <c r="V80" i="22"/>
  <c r="U80" i="22"/>
  <c r="S80" i="22"/>
  <c r="R80" i="22"/>
  <c r="Q80" i="22"/>
  <c r="P80" i="22"/>
  <c r="N80" i="22"/>
  <c r="M80" i="22"/>
  <c r="L80" i="22"/>
  <c r="K80" i="22"/>
  <c r="I80" i="22"/>
  <c r="H80" i="22"/>
  <c r="F80" i="22"/>
  <c r="AM79" i="22"/>
  <c r="AF79" i="22"/>
  <c r="T79" i="22"/>
  <c r="O79" i="22" s="1"/>
  <c r="Y79" i="22" s="1"/>
  <c r="J79" i="22"/>
  <c r="G79" i="22" s="1"/>
  <c r="E79" i="22" s="1"/>
  <c r="AM78" i="22"/>
  <c r="T78" i="22"/>
  <c r="O78" i="22" s="1"/>
  <c r="J78" i="22"/>
  <c r="E78" i="22"/>
  <c r="AS77" i="22"/>
  <c r="AR77" i="22"/>
  <c r="AQ77" i="22"/>
  <c r="AP77" i="22"/>
  <c r="AO77" i="22"/>
  <c r="AN77" i="22"/>
  <c r="AL77" i="22"/>
  <c r="AK77" i="22"/>
  <c r="AJ77" i="22"/>
  <c r="AI77" i="22"/>
  <c r="AH77" i="22"/>
  <c r="AG77" i="22"/>
  <c r="AF77" i="22"/>
  <c r="AE77" i="22"/>
  <c r="AD77" i="22"/>
  <c r="AC77" i="22"/>
  <c r="AB77" i="22"/>
  <c r="AA77" i="22"/>
  <c r="Z77" i="22"/>
  <c r="X77" i="22"/>
  <c r="W77" i="22"/>
  <c r="V77" i="22"/>
  <c r="U77" i="22"/>
  <c r="S77" i="22"/>
  <c r="R77" i="22"/>
  <c r="Q77" i="22"/>
  <c r="P77" i="22"/>
  <c r="N77" i="22"/>
  <c r="M77" i="22"/>
  <c r="L77" i="22"/>
  <c r="K77" i="22"/>
  <c r="I77" i="22"/>
  <c r="H77" i="22"/>
  <c r="G77" i="22"/>
  <c r="F77" i="22"/>
  <c r="AM76" i="22"/>
  <c r="AF76" i="22"/>
  <c r="T76" i="22"/>
  <c r="O76" i="22" s="1"/>
  <c r="Y76" i="22" s="1"/>
  <c r="J76" i="22"/>
  <c r="G76" i="22" s="1"/>
  <c r="E76" i="22" s="1"/>
  <c r="AM75" i="22"/>
  <c r="AF75" i="22"/>
  <c r="T75" i="22"/>
  <c r="O75" i="22" s="1"/>
  <c r="Y75" i="22" s="1"/>
  <c r="J75" i="22"/>
  <c r="E75" i="22"/>
  <c r="AM74" i="22"/>
  <c r="AF74" i="22"/>
  <c r="T74" i="22"/>
  <c r="O74" i="22" s="1"/>
  <c r="Y74" i="22" s="1"/>
  <c r="J74" i="22"/>
  <c r="G74" i="22" s="1"/>
  <c r="AM73" i="22"/>
  <c r="AF73" i="22"/>
  <c r="T73" i="22"/>
  <c r="O73" i="22" s="1"/>
  <c r="Y73" i="22" s="1"/>
  <c r="J73" i="22"/>
  <c r="G73" i="22" s="1"/>
  <c r="E73" i="22" s="1"/>
  <c r="AM72" i="22"/>
  <c r="AF72" i="22"/>
  <c r="T72" i="22"/>
  <c r="O72" i="22" s="1"/>
  <c r="Y72" i="22" s="1"/>
  <c r="J72" i="22"/>
  <c r="E72" i="22"/>
  <c r="AM71" i="22"/>
  <c r="AF71" i="22"/>
  <c r="T71" i="22"/>
  <c r="J71" i="22"/>
  <c r="G71" i="22" s="1"/>
  <c r="E71" i="22" s="1"/>
  <c r="AS70" i="22"/>
  <c r="AR70" i="22"/>
  <c r="AQ70" i="22"/>
  <c r="AP70" i="22"/>
  <c r="AO70" i="22"/>
  <c r="AN70" i="22"/>
  <c r="AL70" i="22"/>
  <c r="AK70" i="22"/>
  <c r="AJ70" i="22"/>
  <c r="AI70" i="22"/>
  <c r="AH70" i="22"/>
  <c r="AG70" i="22"/>
  <c r="AE70" i="22"/>
  <c r="AD70" i="22"/>
  <c r="AC70" i="22"/>
  <c r="AB70" i="22"/>
  <c r="AA70" i="22"/>
  <c r="Z70" i="22"/>
  <c r="X70" i="22"/>
  <c r="W70" i="22"/>
  <c r="V70" i="22"/>
  <c r="U70" i="22"/>
  <c r="S70" i="22"/>
  <c r="R70" i="22"/>
  <c r="Q70" i="22"/>
  <c r="P70" i="22"/>
  <c r="N70" i="22"/>
  <c r="M70" i="22"/>
  <c r="L70" i="22"/>
  <c r="K70" i="22"/>
  <c r="I70" i="22"/>
  <c r="H70" i="22"/>
  <c r="F70" i="22"/>
  <c r="AM69" i="22"/>
  <c r="AF69" i="22"/>
  <c r="T69" i="22"/>
  <c r="O69" i="22" s="1"/>
  <c r="Y69" i="22" s="1"/>
  <c r="J69" i="22"/>
  <c r="G69" i="22" s="1"/>
  <c r="E69" i="22" s="1"/>
  <c r="AM68" i="22"/>
  <c r="AF68" i="22"/>
  <c r="T68" i="22"/>
  <c r="O68" i="22" s="1"/>
  <c r="Y68" i="22" s="1"/>
  <c r="J68" i="22"/>
  <c r="G68" i="22" s="1"/>
  <c r="E68" i="22" s="1"/>
  <c r="AM67" i="22"/>
  <c r="AF67" i="22"/>
  <c r="T67" i="22"/>
  <c r="O67" i="22" s="1"/>
  <c r="Y67" i="22" s="1"/>
  <c r="J67" i="22"/>
  <c r="G67" i="22" s="1"/>
  <c r="E67" i="22" s="1"/>
  <c r="AM66" i="22"/>
  <c r="AF66" i="22"/>
  <c r="T66" i="22"/>
  <c r="O66" i="22" s="1"/>
  <c r="Y66" i="22" s="1"/>
  <c r="J66" i="22"/>
  <c r="G66" i="22" s="1"/>
  <c r="E66" i="22" s="1"/>
  <c r="AM65" i="22"/>
  <c r="AF65" i="22"/>
  <c r="T65" i="22"/>
  <c r="O65" i="22" s="1"/>
  <c r="Y65" i="22" s="1"/>
  <c r="J65" i="22"/>
  <c r="G65" i="22" s="1"/>
  <c r="E65" i="22" s="1"/>
  <c r="AM64" i="22"/>
  <c r="AF64" i="22"/>
  <c r="T64" i="22"/>
  <c r="O64" i="22" s="1"/>
  <c r="Y64" i="22" s="1"/>
  <c r="J64" i="22"/>
  <c r="G64" i="22" s="1"/>
  <c r="E64" i="22" s="1"/>
  <c r="AS63" i="22"/>
  <c r="AR63" i="22"/>
  <c r="AQ63" i="22"/>
  <c r="AP63" i="22"/>
  <c r="AO63" i="22"/>
  <c r="AN63" i="22"/>
  <c r="AL63" i="22"/>
  <c r="AK63" i="22"/>
  <c r="AJ63" i="22"/>
  <c r="AI63" i="22"/>
  <c r="AH63" i="22"/>
  <c r="AG63" i="22"/>
  <c r="AE63" i="22"/>
  <c r="AD63" i="22"/>
  <c r="AC63" i="22"/>
  <c r="AB63" i="22"/>
  <c r="AA63" i="22"/>
  <c r="Z63" i="22"/>
  <c r="X63" i="22"/>
  <c r="W63" i="22"/>
  <c r="V63" i="22"/>
  <c r="U63" i="22"/>
  <c r="S63" i="22"/>
  <c r="R63" i="22"/>
  <c r="Q63" i="22"/>
  <c r="P63" i="22"/>
  <c r="N63" i="22"/>
  <c r="M63" i="22"/>
  <c r="L63" i="22"/>
  <c r="K63" i="22"/>
  <c r="J63" i="22"/>
  <c r="I63" i="22"/>
  <c r="H63" i="22"/>
  <c r="F63" i="22"/>
  <c r="AM62" i="22"/>
  <c r="AF62" i="22"/>
  <c r="T62" i="22"/>
  <c r="O62" i="22" s="1"/>
  <c r="Y62" i="22" s="1"/>
  <c r="J62" i="22"/>
  <c r="G62" i="22" s="1"/>
  <c r="E62" i="22" s="1"/>
  <c r="AM61" i="22"/>
  <c r="AF61" i="22"/>
  <c r="T61" i="22"/>
  <c r="O61" i="22" s="1"/>
  <c r="Y61" i="22" s="1"/>
  <c r="J61" i="22"/>
  <c r="G61" i="22" s="1"/>
  <c r="AM60" i="22"/>
  <c r="AF60" i="22"/>
  <c r="T60" i="22"/>
  <c r="O60" i="22"/>
  <c r="Y60" i="22" s="1"/>
  <c r="J60" i="22"/>
  <c r="G60" i="22" s="1"/>
  <c r="E60" i="22" s="1"/>
  <c r="AM59" i="22"/>
  <c r="AF59" i="22"/>
  <c r="T59" i="22"/>
  <c r="O59" i="22" s="1"/>
  <c r="Y59" i="22" s="1"/>
  <c r="J59" i="22"/>
  <c r="G59" i="22" s="1"/>
  <c r="E59" i="22" s="1"/>
  <c r="AM58" i="22"/>
  <c r="AF58" i="22"/>
  <c r="T58" i="22"/>
  <c r="O58" i="22" s="1"/>
  <c r="Y58" i="22" s="1"/>
  <c r="J58" i="22"/>
  <c r="E58" i="22"/>
  <c r="AM57" i="22"/>
  <c r="AF57" i="22"/>
  <c r="T57" i="22"/>
  <c r="O57" i="22" s="1"/>
  <c r="Y57" i="22" s="1"/>
  <c r="J57" i="22"/>
  <c r="E57" i="22"/>
  <c r="AM56" i="22"/>
  <c r="AF56" i="22"/>
  <c r="T56" i="22"/>
  <c r="O56" i="22" s="1"/>
  <c r="Y56" i="22" s="1"/>
  <c r="J56" i="22"/>
  <c r="G56" i="22" s="1"/>
  <c r="E56" i="22" s="1"/>
  <c r="AM55" i="22"/>
  <c r="AF55" i="22"/>
  <c r="T55" i="22"/>
  <c r="O55" i="22" s="1"/>
  <c r="Y55" i="22" s="1"/>
  <c r="J55" i="22"/>
  <c r="E55" i="22"/>
  <c r="AM54" i="22"/>
  <c r="AF54" i="22"/>
  <c r="T54" i="22"/>
  <c r="O54" i="22"/>
  <c r="Y54" i="22" s="1"/>
  <c r="J54" i="22"/>
  <c r="G54" i="22" s="1"/>
  <c r="E54" i="22" s="1"/>
  <c r="AM53" i="22"/>
  <c r="AF53" i="22"/>
  <c r="T53" i="22"/>
  <c r="O53" i="22" s="1"/>
  <c r="Y53" i="22" s="1"/>
  <c r="J53" i="22"/>
  <c r="G53" i="22" s="1"/>
  <c r="E53" i="22" s="1"/>
  <c r="AM52" i="22"/>
  <c r="AF52" i="22"/>
  <c r="T52" i="22"/>
  <c r="O52" i="22" s="1"/>
  <c r="Y52" i="22" s="1"/>
  <c r="J52" i="22"/>
  <c r="E52" i="22"/>
  <c r="AM51" i="22"/>
  <c r="AF51" i="22"/>
  <c r="T51" i="22"/>
  <c r="O51" i="22" s="1"/>
  <c r="Y51" i="22" s="1"/>
  <c r="J51" i="22"/>
  <c r="E51" i="22"/>
  <c r="AM50" i="22"/>
  <c r="AF50" i="22"/>
  <c r="T50" i="22"/>
  <c r="J50" i="22"/>
  <c r="E50" i="22"/>
  <c r="AS49" i="22"/>
  <c r="AR49" i="22"/>
  <c r="AQ49" i="22"/>
  <c r="AP49" i="22"/>
  <c r="AO49" i="22"/>
  <c r="AN49" i="22"/>
  <c r="AL49" i="22"/>
  <c r="AK49" i="22"/>
  <c r="AJ49" i="22"/>
  <c r="AI49" i="22"/>
  <c r="AH49" i="22"/>
  <c r="AG49" i="22"/>
  <c r="AE49" i="22"/>
  <c r="AD49" i="22"/>
  <c r="AC49" i="22"/>
  <c r="AB49" i="22"/>
  <c r="AA49" i="22"/>
  <c r="Z49" i="22"/>
  <c r="X49" i="22"/>
  <c r="W49" i="22"/>
  <c r="V49" i="22"/>
  <c r="U49" i="22"/>
  <c r="S49" i="22"/>
  <c r="R49" i="22"/>
  <c r="Q49" i="22"/>
  <c r="P49" i="22"/>
  <c r="N49" i="22"/>
  <c r="M49" i="22"/>
  <c r="L49" i="22"/>
  <c r="K49" i="22"/>
  <c r="I49" i="22"/>
  <c r="H49" i="22"/>
  <c r="F49" i="22"/>
  <c r="AM48" i="22"/>
  <c r="AF48" i="22"/>
  <c r="T48" i="22"/>
  <c r="O48" i="22" s="1"/>
  <c r="Y48" i="22" s="1"/>
  <c r="J48" i="22"/>
  <c r="E48" i="22"/>
  <c r="AM47" i="22"/>
  <c r="AF47" i="22"/>
  <c r="T47" i="22"/>
  <c r="O47" i="22" s="1"/>
  <c r="Y47" i="22" s="1"/>
  <c r="J47" i="22"/>
  <c r="E47" i="22"/>
  <c r="AM46" i="22"/>
  <c r="AF46" i="22"/>
  <c r="T46" i="22"/>
  <c r="O46" i="22"/>
  <c r="Y46" i="22" s="1"/>
  <c r="J46" i="22"/>
  <c r="G46" i="22" s="1"/>
  <c r="E46" i="22" s="1"/>
  <c r="AM45" i="22"/>
  <c r="AF45" i="22"/>
  <c r="T45" i="22"/>
  <c r="O45" i="22" s="1"/>
  <c r="Y45" i="22" s="1"/>
  <c r="J45" i="22"/>
  <c r="G45" i="22" s="1"/>
  <c r="E45" i="22" s="1"/>
  <c r="AM44" i="22"/>
  <c r="AF44" i="22"/>
  <c r="T44" i="22"/>
  <c r="O44" i="22" s="1"/>
  <c r="Y44" i="22" s="1"/>
  <c r="J44" i="22"/>
  <c r="G44" i="22" s="1"/>
  <c r="E44" i="22" s="1"/>
  <c r="AM43" i="22"/>
  <c r="AF43" i="22"/>
  <c r="T43" i="22"/>
  <c r="O43" i="22" s="1"/>
  <c r="Y43" i="22" s="1"/>
  <c r="J43" i="22"/>
  <c r="G43" i="22" s="1"/>
  <c r="G41" i="22" s="1"/>
  <c r="AM42" i="22"/>
  <c r="AF42" i="22"/>
  <c r="T42" i="22"/>
  <c r="O42" i="22" s="1"/>
  <c r="J42" i="22"/>
  <c r="E42" i="22"/>
  <c r="AS41" i="22"/>
  <c r="AR41" i="22"/>
  <c r="AQ41" i="22"/>
  <c r="AP41" i="22"/>
  <c r="AO41" i="22"/>
  <c r="AN41" i="22"/>
  <c r="AL41" i="22"/>
  <c r="AK41" i="22"/>
  <c r="AJ41" i="22"/>
  <c r="AI41" i="22"/>
  <c r="AH41" i="22"/>
  <c r="AG41" i="22"/>
  <c r="AE41" i="22"/>
  <c r="AD41" i="22"/>
  <c r="AC41" i="22"/>
  <c r="AB41" i="22"/>
  <c r="AA41" i="22"/>
  <c r="Z41" i="22"/>
  <c r="X41" i="22"/>
  <c r="W41" i="22"/>
  <c r="V41" i="22"/>
  <c r="U41" i="22"/>
  <c r="S41" i="22"/>
  <c r="R41" i="22"/>
  <c r="Q41" i="22"/>
  <c r="P41" i="22"/>
  <c r="N41" i="22"/>
  <c r="M41" i="22"/>
  <c r="L41" i="22"/>
  <c r="K41" i="22"/>
  <c r="I41" i="22"/>
  <c r="H41" i="22"/>
  <c r="F41" i="22"/>
  <c r="AM40" i="22"/>
  <c r="AF40" i="22"/>
  <c r="T40" i="22"/>
  <c r="O40" i="22" s="1"/>
  <c r="Y40" i="22" s="1"/>
  <c r="J40" i="22"/>
  <c r="E40" i="22"/>
  <c r="AM39" i="22"/>
  <c r="AF39" i="22"/>
  <c r="T39" i="22"/>
  <c r="O39" i="22" s="1"/>
  <c r="Y39" i="22" s="1"/>
  <c r="J39" i="22"/>
  <c r="G39" i="22" s="1"/>
  <c r="E39" i="22" s="1"/>
  <c r="AM38" i="22"/>
  <c r="AF38" i="22"/>
  <c r="T38" i="22"/>
  <c r="O38" i="22" s="1"/>
  <c r="Y38" i="22" s="1"/>
  <c r="J38" i="22"/>
  <c r="E38" i="22"/>
  <c r="AM37" i="22"/>
  <c r="AF37" i="22"/>
  <c r="T37" i="22"/>
  <c r="O37" i="22" s="1"/>
  <c r="Y37" i="22" s="1"/>
  <c r="J37" i="22"/>
  <c r="G37" i="22" s="1"/>
  <c r="E37" i="22" s="1"/>
  <c r="AM36" i="22"/>
  <c r="AF36" i="22"/>
  <c r="T36" i="22"/>
  <c r="O36" i="22" s="1"/>
  <c r="Y36" i="22" s="1"/>
  <c r="J36" i="22"/>
  <c r="E36" i="22"/>
  <c r="AM35" i="22"/>
  <c r="AF35" i="22"/>
  <c r="T35" i="22"/>
  <c r="O35" i="22" s="1"/>
  <c r="Y35" i="22" s="1"/>
  <c r="J35" i="22"/>
  <c r="E35" i="22"/>
  <c r="AM34" i="22"/>
  <c r="AF34" i="22"/>
  <c r="T34" i="22"/>
  <c r="O34" i="22" s="1"/>
  <c r="Y34" i="22" s="1"/>
  <c r="J34" i="22"/>
  <c r="G34" i="22" s="1"/>
  <c r="E34" i="22" s="1"/>
  <c r="AM33" i="22"/>
  <c r="AF33" i="22"/>
  <c r="T33" i="22"/>
  <c r="O33" i="22" s="1"/>
  <c r="J33" i="22"/>
  <c r="E33" i="22"/>
  <c r="AM32" i="22"/>
  <c r="AF32" i="22"/>
  <c r="T32" i="22"/>
  <c r="O32" i="22" s="1"/>
  <c r="Y32" i="22" s="1"/>
  <c r="J32" i="22"/>
  <c r="E32" i="22"/>
  <c r="AM31" i="22"/>
  <c r="AF31" i="22"/>
  <c r="T31" i="22"/>
  <c r="O31" i="22" s="1"/>
  <c r="Y31" i="22" s="1"/>
  <c r="J31" i="22"/>
  <c r="G31" i="22" s="1"/>
  <c r="AM30" i="22"/>
  <c r="AF30" i="22"/>
  <c r="T30" i="22"/>
  <c r="O30" i="22" s="1"/>
  <c r="Y30" i="22" s="1"/>
  <c r="J30" i="22"/>
  <c r="E30" i="22"/>
  <c r="AS29" i="22"/>
  <c r="AR29" i="22"/>
  <c r="AQ29" i="22"/>
  <c r="AP29" i="22"/>
  <c r="AO29" i="22"/>
  <c r="AN29" i="22"/>
  <c r="AL29" i="22"/>
  <c r="AK29" i="22"/>
  <c r="AJ29" i="22"/>
  <c r="AI29" i="22"/>
  <c r="AH29" i="22"/>
  <c r="AG29" i="22"/>
  <c r="AE29" i="22"/>
  <c r="AD29" i="22"/>
  <c r="AC29" i="22"/>
  <c r="AB29" i="22"/>
  <c r="AA29" i="22"/>
  <c r="Z29" i="22"/>
  <c r="X29" i="22"/>
  <c r="W29" i="22"/>
  <c r="V29" i="22"/>
  <c r="U29" i="22"/>
  <c r="S29" i="22"/>
  <c r="R29" i="22"/>
  <c r="Q29" i="22"/>
  <c r="P29" i="22"/>
  <c r="N29" i="22"/>
  <c r="M29" i="22"/>
  <c r="L29" i="22"/>
  <c r="K29" i="22"/>
  <c r="I29" i="22"/>
  <c r="H29" i="22"/>
  <c r="F29" i="22"/>
  <c r="AM28" i="22"/>
  <c r="AF28" i="22"/>
  <c r="T28" i="22"/>
  <c r="O28" i="22" s="1"/>
  <c r="Y28" i="22" s="1"/>
  <c r="J28" i="22"/>
  <c r="E28" i="22"/>
  <c r="AM27" i="22"/>
  <c r="AF27" i="22"/>
  <c r="T27" i="22"/>
  <c r="O27" i="22" s="1"/>
  <c r="Y27" i="22" s="1"/>
  <c r="J27" i="22"/>
  <c r="E27" i="22"/>
  <c r="AM26" i="22"/>
  <c r="AF26" i="22"/>
  <c r="T26" i="22"/>
  <c r="O26" i="22" s="1"/>
  <c r="Y26" i="22" s="1"/>
  <c r="J26" i="22"/>
  <c r="E26" i="22"/>
  <c r="AM25" i="22"/>
  <c r="AF25" i="22"/>
  <c r="T25" i="22"/>
  <c r="O25" i="22" s="1"/>
  <c r="Y25" i="22" s="1"/>
  <c r="J25" i="22"/>
  <c r="E25" i="22"/>
  <c r="AM24" i="22"/>
  <c r="AF24" i="22"/>
  <c r="T24" i="22"/>
  <c r="O24" i="22" s="1"/>
  <c r="Y24" i="22" s="1"/>
  <c r="J24" i="22"/>
  <c r="E24" i="22"/>
  <c r="AM23" i="22"/>
  <c r="AF23" i="22"/>
  <c r="T23" i="22"/>
  <c r="O23" i="22" s="1"/>
  <c r="Y23" i="22" s="1"/>
  <c r="J23" i="22"/>
  <c r="G23" i="22" s="1"/>
  <c r="E23" i="22" s="1"/>
  <c r="AM22" i="22"/>
  <c r="AF22" i="22"/>
  <c r="T22" i="22"/>
  <c r="O22" i="22" s="1"/>
  <c r="Y22" i="22" s="1"/>
  <c r="J22" i="22"/>
  <c r="E22" i="22"/>
  <c r="AM21" i="22"/>
  <c r="AF21" i="22"/>
  <c r="T21" i="22"/>
  <c r="O21" i="22" s="1"/>
  <c r="Y21" i="22" s="1"/>
  <c r="J21" i="22"/>
  <c r="E21" i="22"/>
  <c r="AM20" i="22"/>
  <c r="AF20" i="22"/>
  <c r="T20" i="22"/>
  <c r="O20" i="22"/>
  <c r="Y20" i="22" s="1"/>
  <c r="J20" i="22"/>
  <c r="G20" i="22" s="1"/>
  <c r="E20" i="22" s="1"/>
  <c r="AM19" i="22"/>
  <c r="AF19" i="22"/>
  <c r="T19" i="22"/>
  <c r="O19" i="22" s="1"/>
  <c r="Y19" i="22" s="1"/>
  <c r="J19" i="22"/>
  <c r="E19" i="22"/>
  <c r="AM18" i="22"/>
  <c r="AF18" i="22"/>
  <c r="T18" i="22"/>
  <c r="O18" i="22" s="1"/>
  <c r="Y18" i="22" s="1"/>
  <c r="J18" i="22"/>
  <c r="G18" i="22" s="1"/>
  <c r="E18" i="22" s="1"/>
  <c r="AM17" i="22"/>
  <c r="AF17" i="22"/>
  <c r="T17" i="22"/>
  <c r="O17" i="22" s="1"/>
  <c r="Y17" i="22" s="1"/>
  <c r="J17" i="22"/>
  <c r="G17" i="22" s="1"/>
  <c r="E17" i="22" s="1"/>
  <c r="AM16" i="22"/>
  <c r="AF16" i="22"/>
  <c r="T16" i="22"/>
  <c r="O16" i="22" s="1"/>
  <c r="Y16" i="22" s="1"/>
  <c r="J16" i="22"/>
  <c r="G16" i="22" s="1"/>
  <c r="E16" i="22" s="1"/>
  <c r="AM15" i="22"/>
  <c r="AF15" i="22"/>
  <c r="T15" i="22"/>
  <c r="O15" i="22"/>
  <c r="Y15" i="22" s="1"/>
  <c r="J15" i="22"/>
  <c r="G15" i="22" s="1"/>
  <c r="E15" i="22" s="1"/>
  <c r="AM14" i="22"/>
  <c r="AF14" i="22"/>
  <c r="T14" i="22"/>
  <c r="O14" i="22" s="1"/>
  <c r="Y14" i="22" s="1"/>
  <c r="J14" i="22"/>
  <c r="G14" i="22" s="1"/>
  <c r="E14" i="22" s="1"/>
  <c r="AM13" i="22"/>
  <c r="AF13" i="22"/>
  <c r="T13" i="22"/>
  <c r="O13" i="22" s="1"/>
  <c r="Y13" i="22" s="1"/>
  <c r="J13" i="22"/>
  <c r="G13" i="22" s="1"/>
  <c r="AM12" i="22"/>
  <c r="AF12" i="22"/>
  <c r="T12" i="22"/>
  <c r="O12" i="22" s="1"/>
  <c r="Y12" i="22" s="1"/>
  <c r="J12" i="22"/>
  <c r="E12" i="22"/>
  <c r="AM11" i="22"/>
  <c r="AF11" i="22"/>
  <c r="T11" i="22"/>
  <c r="O11" i="22"/>
  <c r="Y11" i="22" s="1"/>
  <c r="J11" i="22"/>
  <c r="E11" i="22"/>
  <c r="AM10" i="22"/>
  <c r="AF10" i="22"/>
  <c r="T10" i="22"/>
  <c r="O10" i="22" s="1"/>
  <c r="J10" i="22"/>
  <c r="E10" i="22"/>
  <c r="AS9" i="22"/>
  <c r="AR9" i="22"/>
  <c r="AQ9" i="22"/>
  <c r="AP9" i="22"/>
  <c r="AO9" i="22"/>
  <c r="AN9" i="22"/>
  <c r="AL9" i="22"/>
  <c r="AK9" i="22"/>
  <c r="AJ9" i="22"/>
  <c r="AI9" i="22"/>
  <c r="AH9" i="22"/>
  <c r="AG9" i="22"/>
  <c r="AE9" i="22"/>
  <c r="AD9" i="22"/>
  <c r="AC9" i="22"/>
  <c r="AB9" i="22"/>
  <c r="AA9" i="22"/>
  <c r="Z9" i="22"/>
  <c r="X9" i="22"/>
  <c r="W9" i="22"/>
  <c r="V9" i="22"/>
  <c r="U9" i="22"/>
  <c r="S9" i="22"/>
  <c r="R9" i="22"/>
  <c r="Q9" i="22"/>
  <c r="P9" i="22"/>
  <c r="N9" i="22"/>
  <c r="M9" i="22"/>
  <c r="L9" i="22"/>
  <c r="K9" i="22"/>
  <c r="I9" i="22"/>
  <c r="H9" i="22"/>
  <c r="F9" i="22"/>
  <c r="AM123" i="15"/>
  <c r="AF123" i="15"/>
  <c r="T123" i="15"/>
  <c r="O123" i="15" s="1"/>
  <c r="Y123" i="15" s="1"/>
  <c r="J123" i="15"/>
  <c r="G123" i="15" s="1"/>
  <c r="E123" i="15" s="1"/>
  <c r="AM122" i="15"/>
  <c r="AF122" i="15"/>
  <c r="T122" i="15"/>
  <c r="O122" i="15" s="1"/>
  <c r="Y122" i="15" s="1"/>
  <c r="J122" i="15"/>
  <c r="G122" i="15" s="1"/>
  <c r="AM121" i="15"/>
  <c r="AF121" i="15"/>
  <c r="T121" i="15"/>
  <c r="T120" i="15" s="1"/>
  <c r="E121" i="15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E120" i="15"/>
  <c r="AD120" i="15"/>
  <c r="AC120" i="15"/>
  <c r="AB120" i="15"/>
  <c r="AA120" i="15"/>
  <c r="Z120" i="15"/>
  <c r="X120" i="15"/>
  <c r="W120" i="15"/>
  <c r="V120" i="15"/>
  <c r="U120" i="15"/>
  <c r="S120" i="15"/>
  <c r="R120" i="15"/>
  <c r="Q120" i="15"/>
  <c r="P120" i="15"/>
  <c r="N120" i="15"/>
  <c r="M120" i="15"/>
  <c r="L120" i="15"/>
  <c r="K120" i="15"/>
  <c r="I120" i="15"/>
  <c r="H120" i="15"/>
  <c r="F120" i="15"/>
  <c r="AM119" i="15"/>
  <c r="AF119" i="15"/>
  <c r="T119" i="15"/>
  <c r="O119" i="15" s="1"/>
  <c r="Y119" i="15" s="1"/>
  <c r="J119" i="15"/>
  <c r="G119" i="15"/>
  <c r="E119" i="15" s="1"/>
  <c r="AM118" i="15"/>
  <c r="AF118" i="15"/>
  <c r="T118" i="15"/>
  <c r="O118" i="15" s="1"/>
  <c r="Y118" i="15" s="1"/>
  <c r="J118" i="15"/>
  <c r="G118" i="15" s="1"/>
  <c r="E118" i="15" s="1"/>
  <c r="AM117" i="15"/>
  <c r="AF117" i="15"/>
  <c r="T117" i="15"/>
  <c r="O117" i="15"/>
  <c r="Y117" i="15" s="1"/>
  <c r="J117" i="15"/>
  <c r="G117" i="15" s="1"/>
  <c r="E117" i="15" s="1"/>
  <c r="AM116" i="15"/>
  <c r="AF116" i="15"/>
  <c r="AF115" i="15" s="1"/>
  <c r="T116" i="15"/>
  <c r="O116" i="15" s="1"/>
  <c r="J116" i="15"/>
  <c r="J115" i="15" s="1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E115" i="15"/>
  <c r="AD115" i="15"/>
  <c r="AC115" i="15"/>
  <c r="AB115" i="15"/>
  <c r="AA115" i="15"/>
  <c r="Z115" i="15"/>
  <c r="X115" i="15"/>
  <c r="W115" i="15"/>
  <c r="V115" i="15"/>
  <c r="U115" i="15"/>
  <c r="S115" i="15"/>
  <c r="R115" i="15"/>
  <c r="Q115" i="15"/>
  <c r="P115" i="15"/>
  <c r="N115" i="15"/>
  <c r="M115" i="15"/>
  <c r="L115" i="15"/>
  <c r="K115" i="15"/>
  <c r="I115" i="15"/>
  <c r="H115" i="15"/>
  <c r="F115" i="15"/>
  <c r="AM114" i="15"/>
  <c r="AF114" i="15"/>
  <c r="T114" i="15"/>
  <c r="O114" i="15" s="1"/>
  <c r="Y114" i="15" s="1"/>
  <c r="J114" i="15"/>
  <c r="E114" i="15"/>
  <c r="AM113" i="15"/>
  <c r="AF113" i="15"/>
  <c r="T113" i="15"/>
  <c r="O113" i="15" s="1"/>
  <c r="Y113" i="15" s="1"/>
  <c r="J113" i="15"/>
  <c r="G113" i="15" s="1"/>
  <c r="E113" i="15" s="1"/>
  <c r="AM112" i="15"/>
  <c r="AF112" i="15"/>
  <c r="T112" i="15"/>
  <c r="O112" i="15" s="1"/>
  <c r="Y112" i="15" s="1"/>
  <c r="J112" i="15"/>
  <c r="G112" i="15" s="1"/>
  <c r="E112" i="15" s="1"/>
  <c r="AM111" i="15"/>
  <c r="AF111" i="15"/>
  <c r="T111" i="15"/>
  <c r="O111" i="15" s="1"/>
  <c r="Y111" i="15" s="1"/>
  <c r="J111" i="15"/>
  <c r="G111" i="15" s="1"/>
  <c r="E111" i="15" s="1"/>
  <c r="AM110" i="15"/>
  <c r="AF110" i="15"/>
  <c r="T110" i="15"/>
  <c r="O110" i="15" s="1"/>
  <c r="Y110" i="15" s="1"/>
  <c r="J110" i="15"/>
  <c r="G110" i="15" s="1"/>
  <c r="E110" i="15" s="1"/>
  <c r="AM109" i="15"/>
  <c r="AF109" i="15"/>
  <c r="T109" i="15"/>
  <c r="O109" i="15" s="1"/>
  <c r="Y109" i="15" s="1"/>
  <c r="J109" i="15"/>
  <c r="E109" i="15"/>
  <c r="AM108" i="15"/>
  <c r="AF108" i="15"/>
  <c r="T108" i="15"/>
  <c r="O108" i="15" s="1"/>
  <c r="Y108" i="15" s="1"/>
  <c r="J108" i="15"/>
  <c r="G108" i="15" s="1"/>
  <c r="AM107" i="15"/>
  <c r="T107" i="15"/>
  <c r="O107" i="15" s="1"/>
  <c r="Y107" i="15" s="1"/>
  <c r="J107" i="15"/>
  <c r="E107" i="15"/>
  <c r="AS106" i="15"/>
  <c r="AR106" i="15"/>
  <c r="AQ106" i="15"/>
  <c r="AP106" i="15"/>
  <c r="AO106" i="15"/>
  <c r="AN106" i="15"/>
  <c r="AL106" i="15"/>
  <c r="AK106" i="15"/>
  <c r="AJ106" i="15"/>
  <c r="AI106" i="15"/>
  <c r="AH106" i="15"/>
  <c r="AG106" i="15"/>
  <c r="AE106" i="15"/>
  <c r="AD106" i="15"/>
  <c r="AC106" i="15"/>
  <c r="AB106" i="15"/>
  <c r="AA106" i="15"/>
  <c r="Z106" i="15"/>
  <c r="X106" i="15"/>
  <c r="W106" i="15"/>
  <c r="V106" i="15"/>
  <c r="U106" i="15"/>
  <c r="S106" i="15"/>
  <c r="R106" i="15"/>
  <c r="Q106" i="15"/>
  <c r="P106" i="15"/>
  <c r="N106" i="15"/>
  <c r="M106" i="15"/>
  <c r="L106" i="15"/>
  <c r="K106" i="15"/>
  <c r="I106" i="15"/>
  <c r="H106" i="15"/>
  <c r="F106" i="15"/>
  <c r="AM105" i="15"/>
  <c r="AF105" i="15"/>
  <c r="T105" i="15"/>
  <c r="O105" i="15" s="1"/>
  <c r="Y105" i="15" s="1"/>
  <c r="J105" i="15"/>
  <c r="G105" i="15" s="1"/>
  <c r="E105" i="15" s="1"/>
  <c r="AM104" i="15"/>
  <c r="AF104" i="15"/>
  <c r="T104" i="15"/>
  <c r="O104" i="15" s="1"/>
  <c r="Y104" i="15" s="1"/>
  <c r="J104" i="15"/>
  <c r="G104" i="15"/>
  <c r="E104" i="15" s="1"/>
  <c r="AM103" i="15"/>
  <c r="AM102" i="15" s="1"/>
  <c r="AF103" i="15"/>
  <c r="T103" i="15"/>
  <c r="O103" i="15" s="1"/>
  <c r="Y103" i="15" s="1"/>
  <c r="J103" i="15"/>
  <c r="G103" i="15" s="1"/>
  <c r="AS102" i="15"/>
  <c r="AR102" i="15"/>
  <c r="AQ102" i="15"/>
  <c r="AP102" i="15"/>
  <c r="AO102" i="15"/>
  <c r="AN102" i="15"/>
  <c r="AL102" i="15"/>
  <c r="AK102" i="15"/>
  <c r="AJ102" i="15"/>
  <c r="AI102" i="15"/>
  <c r="AH102" i="15"/>
  <c r="AG102" i="15"/>
  <c r="AE102" i="15"/>
  <c r="AD102" i="15"/>
  <c r="AC102" i="15"/>
  <c r="AB102" i="15"/>
  <c r="AA102" i="15"/>
  <c r="Z102" i="15"/>
  <c r="X102" i="15"/>
  <c r="W102" i="15"/>
  <c r="V102" i="15"/>
  <c r="U102" i="15"/>
  <c r="S102" i="15"/>
  <c r="R102" i="15"/>
  <c r="Q102" i="15"/>
  <c r="P102" i="15"/>
  <c r="N102" i="15"/>
  <c r="M102" i="15"/>
  <c r="L102" i="15"/>
  <c r="K102" i="15"/>
  <c r="J102" i="15"/>
  <c r="I102" i="15"/>
  <c r="H102" i="15"/>
  <c r="F102" i="15"/>
  <c r="AM101" i="15"/>
  <c r="AF101" i="15"/>
  <c r="T101" i="15"/>
  <c r="O101" i="15" s="1"/>
  <c r="Y101" i="15" s="1"/>
  <c r="J101" i="15"/>
  <c r="E101" i="15"/>
  <c r="AM100" i="15"/>
  <c r="AF100" i="15"/>
  <c r="T100" i="15"/>
  <c r="O100" i="15" s="1"/>
  <c r="Y100" i="15" s="1"/>
  <c r="J100" i="15"/>
  <c r="G100" i="15" s="1"/>
  <c r="E100" i="15" s="1"/>
  <c r="AM99" i="15"/>
  <c r="AF99" i="15"/>
  <c r="T99" i="15"/>
  <c r="O99" i="15" s="1"/>
  <c r="Y99" i="15" s="1"/>
  <c r="J99" i="15"/>
  <c r="E99" i="15"/>
  <c r="AM98" i="15"/>
  <c r="AF98" i="15"/>
  <c r="T98" i="15"/>
  <c r="O98" i="15" s="1"/>
  <c r="Y98" i="15" s="1"/>
  <c r="J98" i="15"/>
  <c r="G98" i="15" s="1"/>
  <c r="E98" i="15" s="1"/>
  <c r="AM97" i="15"/>
  <c r="AF97" i="15"/>
  <c r="T97" i="15"/>
  <c r="O97" i="15" s="1"/>
  <c r="Y97" i="15" s="1"/>
  <c r="J97" i="15"/>
  <c r="G97" i="15" s="1"/>
  <c r="E97" i="15" s="1"/>
  <c r="AM96" i="15"/>
  <c r="AF96" i="15"/>
  <c r="T96" i="15"/>
  <c r="O96" i="15" s="1"/>
  <c r="Y96" i="15" s="1"/>
  <c r="J96" i="15"/>
  <c r="E96" i="15"/>
  <c r="AM95" i="15"/>
  <c r="AF95" i="15"/>
  <c r="T95" i="15"/>
  <c r="O95" i="15" s="1"/>
  <c r="Y95" i="15" s="1"/>
  <c r="J95" i="15"/>
  <c r="G95" i="15" s="1"/>
  <c r="E95" i="15" s="1"/>
  <c r="AM94" i="15"/>
  <c r="AF94" i="15"/>
  <c r="T94" i="15"/>
  <c r="O94" i="15" s="1"/>
  <c r="Y94" i="15" s="1"/>
  <c r="J94" i="15"/>
  <c r="E94" i="15"/>
  <c r="AM93" i="15"/>
  <c r="AF93" i="15"/>
  <c r="T93" i="15"/>
  <c r="O93" i="15" s="1"/>
  <c r="Y93" i="15" s="1"/>
  <c r="J93" i="15"/>
  <c r="G93" i="15" s="1"/>
  <c r="E93" i="15" s="1"/>
  <c r="AM92" i="15"/>
  <c r="AF92" i="15"/>
  <c r="T92" i="15"/>
  <c r="O92" i="15" s="1"/>
  <c r="Y92" i="15" s="1"/>
  <c r="J92" i="15"/>
  <c r="E92" i="15"/>
  <c r="AM91" i="15"/>
  <c r="AF91" i="15"/>
  <c r="T91" i="15"/>
  <c r="O91" i="15" s="1"/>
  <c r="Y91" i="15" s="1"/>
  <c r="J91" i="15"/>
  <c r="G91" i="15" s="1"/>
  <c r="E91" i="15" s="1"/>
  <c r="AM90" i="15"/>
  <c r="AF90" i="15"/>
  <c r="T90" i="15"/>
  <c r="O90" i="15" s="1"/>
  <c r="Y90" i="15" s="1"/>
  <c r="J90" i="15"/>
  <c r="E90" i="15"/>
  <c r="AM89" i="15"/>
  <c r="AF89" i="15"/>
  <c r="T89" i="15"/>
  <c r="O89" i="15" s="1"/>
  <c r="Y89" i="15" s="1"/>
  <c r="J89" i="15"/>
  <c r="E89" i="15"/>
  <c r="AM88" i="15"/>
  <c r="AF88" i="15"/>
  <c r="T88" i="15"/>
  <c r="O88" i="15" s="1"/>
  <c r="Y88" i="15" s="1"/>
  <c r="J88" i="15"/>
  <c r="G88" i="15"/>
  <c r="E88" i="15" s="1"/>
  <c r="AM87" i="15"/>
  <c r="AF87" i="15"/>
  <c r="T87" i="15"/>
  <c r="O87" i="15" s="1"/>
  <c r="Y87" i="15" s="1"/>
  <c r="J87" i="15"/>
  <c r="G87" i="15" s="1"/>
  <c r="E87" i="15" s="1"/>
  <c r="AM86" i="15"/>
  <c r="AF86" i="15"/>
  <c r="T86" i="15"/>
  <c r="O86" i="15"/>
  <c r="Y86" i="15" s="1"/>
  <c r="J86" i="15"/>
  <c r="G86" i="15" s="1"/>
  <c r="E86" i="15" s="1"/>
  <c r="AM85" i="15"/>
  <c r="AF85" i="15"/>
  <c r="T85" i="15"/>
  <c r="O85" i="15" s="1"/>
  <c r="Y85" i="15" s="1"/>
  <c r="J85" i="15"/>
  <c r="E85" i="15"/>
  <c r="AM84" i="15"/>
  <c r="AF84" i="15"/>
  <c r="T84" i="15"/>
  <c r="O84" i="15" s="1"/>
  <c r="Y84" i="15" s="1"/>
  <c r="J84" i="15"/>
  <c r="E84" i="15"/>
  <c r="AM83" i="15"/>
  <c r="AF83" i="15"/>
  <c r="T83" i="15"/>
  <c r="O83" i="15" s="1"/>
  <c r="Y83" i="15" s="1"/>
  <c r="J83" i="15"/>
  <c r="G83" i="15"/>
  <c r="E83" i="15" s="1"/>
  <c r="AM82" i="15"/>
  <c r="AF82" i="15"/>
  <c r="T82" i="15"/>
  <c r="O82" i="15" s="1"/>
  <c r="Y82" i="15" s="1"/>
  <c r="J82" i="15"/>
  <c r="E82" i="15"/>
  <c r="AM81" i="15"/>
  <c r="AF81" i="15"/>
  <c r="T81" i="15"/>
  <c r="O81" i="15" s="1"/>
  <c r="J81" i="15"/>
  <c r="G81" i="15" s="1"/>
  <c r="AS80" i="15"/>
  <c r="AR80" i="15"/>
  <c r="AQ80" i="15"/>
  <c r="AP80" i="15"/>
  <c r="AO80" i="15"/>
  <c r="AN80" i="15"/>
  <c r="AL80" i="15"/>
  <c r="AK80" i="15"/>
  <c r="AJ80" i="15"/>
  <c r="AI80" i="15"/>
  <c r="AH80" i="15"/>
  <c r="AG80" i="15"/>
  <c r="AE80" i="15"/>
  <c r="AD80" i="15"/>
  <c r="AC80" i="15"/>
  <c r="AB80" i="15"/>
  <c r="AA80" i="15"/>
  <c r="Z80" i="15"/>
  <c r="X80" i="15"/>
  <c r="W80" i="15"/>
  <c r="V80" i="15"/>
  <c r="U80" i="15"/>
  <c r="S80" i="15"/>
  <c r="R80" i="15"/>
  <c r="Q80" i="15"/>
  <c r="P80" i="15"/>
  <c r="N80" i="15"/>
  <c r="M80" i="15"/>
  <c r="L80" i="15"/>
  <c r="K80" i="15"/>
  <c r="I80" i="15"/>
  <c r="H80" i="15"/>
  <c r="F80" i="15"/>
  <c r="AM79" i="15"/>
  <c r="AF79" i="15"/>
  <c r="T79" i="15"/>
  <c r="O79" i="15" s="1"/>
  <c r="Y79" i="15" s="1"/>
  <c r="J79" i="15"/>
  <c r="G79" i="15" s="1"/>
  <c r="E79" i="15" s="1"/>
  <c r="AM78" i="15"/>
  <c r="AM77" i="15" s="1"/>
  <c r="T78" i="15"/>
  <c r="O78" i="15" s="1"/>
  <c r="J78" i="15"/>
  <c r="J77" i="15" s="1"/>
  <c r="E78" i="15"/>
  <c r="AS77" i="15"/>
  <c r="AR77" i="15"/>
  <c r="AQ77" i="15"/>
  <c r="AP77" i="15"/>
  <c r="AO77" i="15"/>
  <c r="AN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X77" i="15"/>
  <c r="W77" i="15"/>
  <c r="V77" i="15"/>
  <c r="U77" i="15"/>
  <c r="S77" i="15"/>
  <c r="R77" i="15"/>
  <c r="Q77" i="15"/>
  <c r="P77" i="15"/>
  <c r="N77" i="15"/>
  <c r="M77" i="15"/>
  <c r="L77" i="15"/>
  <c r="K77" i="15"/>
  <c r="I77" i="15"/>
  <c r="H77" i="15"/>
  <c r="F77" i="15"/>
  <c r="AM76" i="15"/>
  <c r="AF76" i="15"/>
  <c r="T76" i="15"/>
  <c r="O76" i="15" s="1"/>
  <c r="Y76" i="15" s="1"/>
  <c r="J76" i="15"/>
  <c r="G76" i="15" s="1"/>
  <c r="E76" i="15" s="1"/>
  <c r="AM75" i="15"/>
  <c r="AF75" i="15"/>
  <c r="T75" i="15"/>
  <c r="O75" i="15" s="1"/>
  <c r="Y75" i="15" s="1"/>
  <c r="J75" i="15"/>
  <c r="G75" i="15" s="1"/>
  <c r="E75" i="15" s="1"/>
  <c r="AM74" i="15"/>
  <c r="AF74" i="15"/>
  <c r="T74" i="15"/>
  <c r="O74" i="15" s="1"/>
  <c r="Y74" i="15" s="1"/>
  <c r="J74" i="15"/>
  <c r="G74" i="15" s="1"/>
  <c r="E74" i="15" s="1"/>
  <c r="AM73" i="15"/>
  <c r="AF73" i="15"/>
  <c r="T73" i="15"/>
  <c r="O73" i="15" s="1"/>
  <c r="Y73" i="15" s="1"/>
  <c r="J73" i="15"/>
  <c r="G73" i="15" s="1"/>
  <c r="E73" i="15" s="1"/>
  <c r="AM72" i="15"/>
  <c r="AF72" i="15"/>
  <c r="T72" i="15"/>
  <c r="O72" i="15" s="1"/>
  <c r="Y72" i="15" s="1"/>
  <c r="J72" i="15"/>
  <c r="G72" i="15" s="1"/>
  <c r="E72" i="15" s="1"/>
  <c r="AM71" i="15"/>
  <c r="AF71" i="15"/>
  <c r="T71" i="15"/>
  <c r="O71" i="15" s="1"/>
  <c r="J71" i="15"/>
  <c r="G71" i="15" s="1"/>
  <c r="E71" i="15" s="1"/>
  <c r="E70" i="15" s="1"/>
  <c r="AS70" i="15"/>
  <c r="AR70" i="15"/>
  <c r="AQ70" i="15"/>
  <c r="AP70" i="15"/>
  <c r="AO70" i="15"/>
  <c r="AN70" i="15"/>
  <c r="AL70" i="15"/>
  <c r="AK70" i="15"/>
  <c r="AJ70" i="15"/>
  <c r="AI70" i="15"/>
  <c r="AH70" i="15"/>
  <c r="AG70" i="15"/>
  <c r="AE70" i="15"/>
  <c r="AD70" i="15"/>
  <c r="AC70" i="15"/>
  <c r="AB70" i="15"/>
  <c r="AA70" i="15"/>
  <c r="Z70" i="15"/>
  <c r="X70" i="15"/>
  <c r="W70" i="15"/>
  <c r="V70" i="15"/>
  <c r="U70" i="15"/>
  <c r="S70" i="15"/>
  <c r="R70" i="15"/>
  <c r="Q70" i="15"/>
  <c r="P70" i="15"/>
  <c r="N70" i="15"/>
  <c r="M70" i="15"/>
  <c r="L70" i="15"/>
  <c r="K70" i="15"/>
  <c r="I70" i="15"/>
  <c r="H70" i="15"/>
  <c r="F70" i="15"/>
  <c r="AM69" i="15"/>
  <c r="AF69" i="15"/>
  <c r="T69" i="15"/>
  <c r="O69" i="15" s="1"/>
  <c r="Y69" i="15" s="1"/>
  <c r="J69" i="15"/>
  <c r="G69" i="15" s="1"/>
  <c r="E69" i="15" s="1"/>
  <c r="AM68" i="15"/>
  <c r="AF68" i="15"/>
  <c r="T68" i="15"/>
  <c r="O68" i="15" s="1"/>
  <c r="Y68" i="15" s="1"/>
  <c r="J68" i="15"/>
  <c r="G68" i="15" s="1"/>
  <c r="E68" i="15" s="1"/>
  <c r="AM67" i="15"/>
  <c r="AF67" i="15"/>
  <c r="T67" i="15"/>
  <c r="O67" i="15" s="1"/>
  <c r="Y67" i="15" s="1"/>
  <c r="J67" i="15"/>
  <c r="G67" i="15" s="1"/>
  <c r="E67" i="15" s="1"/>
  <c r="AM66" i="15"/>
  <c r="AF66" i="15"/>
  <c r="T66" i="15"/>
  <c r="O66" i="15"/>
  <c r="Y66" i="15" s="1"/>
  <c r="J66" i="15"/>
  <c r="G66" i="15"/>
  <c r="E66" i="15" s="1"/>
  <c r="AM65" i="15"/>
  <c r="AF65" i="15"/>
  <c r="T65" i="15"/>
  <c r="O65" i="15" s="1"/>
  <c r="Y65" i="15" s="1"/>
  <c r="J65" i="15"/>
  <c r="G65" i="15" s="1"/>
  <c r="E65" i="15" s="1"/>
  <c r="AM64" i="15"/>
  <c r="AF64" i="15"/>
  <c r="AF63" i="15" s="1"/>
  <c r="T64" i="15"/>
  <c r="O64" i="15" s="1"/>
  <c r="J64" i="15"/>
  <c r="G64" i="15"/>
  <c r="AS63" i="15"/>
  <c r="AR63" i="15"/>
  <c r="AQ63" i="15"/>
  <c r="AP63" i="15"/>
  <c r="AO63" i="15"/>
  <c r="AN63" i="15"/>
  <c r="AL63" i="15"/>
  <c r="AK63" i="15"/>
  <c r="AJ63" i="15"/>
  <c r="AI63" i="15"/>
  <c r="AH63" i="15"/>
  <c r="AG63" i="15"/>
  <c r="AE63" i="15"/>
  <c r="AD63" i="15"/>
  <c r="AC63" i="15"/>
  <c r="AB63" i="15"/>
  <c r="AA63" i="15"/>
  <c r="Z63" i="15"/>
  <c r="X63" i="15"/>
  <c r="W63" i="15"/>
  <c r="V63" i="15"/>
  <c r="U63" i="15"/>
  <c r="S63" i="15"/>
  <c r="R63" i="15"/>
  <c r="Q63" i="15"/>
  <c r="P63" i="15"/>
  <c r="N63" i="15"/>
  <c r="M63" i="15"/>
  <c r="L63" i="15"/>
  <c r="K63" i="15"/>
  <c r="J63" i="15"/>
  <c r="I63" i="15"/>
  <c r="H63" i="15"/>
  <c r="F63" i="15"/>
  <c r="AM62" i="15"/>
  <c r="AF62" i="15"/>
  <c r="T62" i="15"/>
  <c r="O62" i="15" s="1"/>
  <c r="Y62" i="15" s="1"/>
  <c r="J62" i="15"/>
  <c r="G62" i="15" s="1"/>
  <c r="E62" i="15" s="1"/>
  <c r="AM61" i="15"/>
  <c r="AF61" i="15"/>
  <c r="T61" i="15"/>
  <c r="O61" i="15" s="1"/>
  <c r="Y61" i="15" s="1"/>
  <c r="J61" i="15"/>
  <c r="G61" i="15" s="1"/>
  <c r="E61" i="15" s="1"/>
  <c r="AM60" i="15"/>
  <c r="AF60" i="15"/>
  <c r="T60" i="15"/>
  <c r="O60" i="15" s="1"/>
  <c r="Y60" i="15" s="1"/>
  <c r="J60" i="15"/>
  <c r="G60" i="15" s="1"/>
  <c r="E60" i="15" s="1"/>
  <c r="AM59" i="15"/>
  <c r="AF59" i="15"/>
  <c r="T59" i="15"/>
  <c r="O59" i="15" s="1"/>
  <c r="Y59" i="15" s="1"/>
  <c r="J59" i="15"/>
  <c r="G59" i="15" s="1"/>
  <c r="E59" i="15" s="1"/>
  <c r="AM58" i="15"/>
  <c r="AF58" i="15"/>
  <c r="T58" i="15"/>
  <c r="O58" i="15" s="1"/>
  <c r="Y58" i="15" s="1"/>
  <c r="J58" i="15"/>
  <c r="E58" i="15"/>
  <c r="AM57" i="15"/>
  <c r="AF57" i="15"/>
  <c r="T57" i="15"/>
  <c r="O57" i="15" s="1"/>
  <c r="Y57" i="15" s="1"/>
  <c r="J57" i="15"/>
  <c r="E57" i="15"/>
  <c r="AM56" i="15"/>
  <c r="AF56" i="15"/>
  <c r="T56" i="15"/>
  <c r="O56" i="15" s="1"/>
  <c r="Y56" i="15" s="1"/>
  <c r="J56" i="15"/>
  <c r="G56" i="15" s="1"/>
  <c r="E56" i="15" s="1"/>
  <c r="AM55" i="15"/>
  <c r="AF55" i="15"/>
  <c r="T55" i="15"/>
  <c r="O55" i="15" s="1"/>
  <c r="Y55" i="15" s="1"/>
  <c r="J55" i="15"/>
  <c r="E55" i="15"/>
  <c r="AM54" i="15"/>
  <c r="AF54" i="15"/>
  <c r="T54" i="15"/>
  <c r="O54" i="15" s="1"/>
  <c r="Y54" i="15" s="1"/>
  <c r="J54" i="15"/>
  <c r="G54" i="15" s="1"/>
  <c r="E54" i="15" s="1"/>
  <c r="AM53" i="15"/>
  <c r="AF53" i="15"/>
  <c r="T53" i="15"/>
  <c r="O53" i="15" s="1"/>
  <c r="Y53" i="15" s="1"/>
  <c r="J53" i="15"/>
  <c r="G53" i="15" s="1"/>
  <c r="AM52" i="15"/>
  <c r="AF52" i="15"/>
  <c r="T52" i="15"/>
  <c r="O52" i="15" s="1"/>
  <c r="Y52" i="15" s="1"/>
  <c r="J52" i="15"/>
  <c r="E52" i="15"/>
  <c r="AM51" i="15"/>
  <c r="AF51" i="15"/>
  <c r="T51" i="15"/>
  <c r="O51" i="15" s="1"/>
  <c r="Y51" i="15" s="1"/>
  <c r="J51" i="15"/>
  <c r="E51" i="15"/>
  <c r="AM50" i="15"/>
  <c r="AF50" i="15"/>
  <c r="T50" i="15"/>
  <c r="O50" i="15" s="1"/>
  <c r="Y50" i="15" s="1"/>
  <c r="J50" i="15"/>
  <c r="E50" i="15"/>
  <c r="AS49" i="15"/>
  <c r="AR49" i="15"/>
  <c r="AQ49" i="15"/>
  <c r="AP49" i="15"/>
  <c r="AO49" i="15"/>
  <c r="AN49" i="15"/>
  <c r="AL49" i="15"/>
  <c r="AK49" i="15"/>
  <c r="AJ49" i="15"/>
  <c r="AI49" i="15"/>
  <c r="AH49" i="15"/>
  <c r="AG49" i="15"/>
  <c r="AE49" i="15"/>
  <c r="AD49" i="15"/>
  <c r="AC49" i="15"/>
  <c r="AB49" i="15"/>
  <c r="AA49" i="15"/>
  <c r="Z49" i="15"/>
  <c r="X49" i="15"/>
  <c r="W49" i="15"/>
  <c r="V49" i="15"/>
  <c r="U49" i="15"/>
  <c r="S49" i="15"/>
  <c r="R49" i="15"/>
  <c r="Q49" i="15"/>
  <c r="P49" i="15"/>
  <c r="N49" i="15"/>
  <c r="M49" i="15"/>
  <c r="L49" i="15"/>
  <c r="K49" i="15"/>
  <c r="I49" i="15"/>
  <c r="H49" i="15"/>
  <c r="F49" i="15"/>
  <c r="AM48" i="15"/>
  <c r="AF48" i="15"/>
  <c r="T48" i="15"/>
  <c r="O48" i="15" s="1"/>
  <c r="Y48" i="15" s="1"/>
  <c r="J48" i="15"/>
  <c r="E48" i="15"/>
  <c r="AM47" i="15"/>
  <c r="AF47" i="15"/>
  <c r="T47" i="15"/>
  <c r="J47" i="15"/>
  <c r="E47" i="15"/>
  <c r="AM46" i="15"/>
  <c r="AF46" i="15"/>
  <c r="T46" i="15"/>
  <c r="O46" i="15" s="1"/>
  <c r="Y46" i="15" s="1"/>
  <c r="J46" i="15"/>
  <c r="G46" i="15" s="1"/>
  <c r="E46" i="15" s="1"/>
  <c r="AM45" i="15"/>
  <c r="AF45" i="15"/>
  <c r="T45" i="15"/>
  <c r="O45" i="15" s="1"/>
  <c r="Y45" i="15" s="1"/>
  <c r="J45" i="15"/>
  <c r="G45" i="15" s="1"/>
  <c r="E45" i="15" s="1"/>
  <c r="AM44" i="15"/>
  <c r="AF44" i="15"/>
  <c r="T44" i="15"/>
  <c r="O44" i="15" s="1"/>
  <c r="Y44" i="15" s="1"/>
  <c r="J44" i="15"/>
  <c r="G44" i="15" s="1"/>
  <c r="E44" i="15" s="1"/>
  <c r="AM43" i="15"/>
  <c r="AF43" i="15"/>
  <c r="T43" i="15"/>
  <c r="O43" i="15"/>
  <c r="Y43" i="15" s="1"/>
  <c r="J43" i="15"/>
  <c r="G43" i="15" s="1"/>
  <c r="AM42" i="15"/>
  <c r="AF42" i="15"/>
  <c r="AF41" i="15" s="1"/>
  <c r="T42" i="15"/>
  <c r="O42" i="15" s="1"/>
  <c r="Y42" i="15" s="1"/>
  <c r="J42" i="15"/>
  <c r="J41" i="15" s="1"/>
  <c r="E42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E41" i="15"/>
  <c r="AD41" i="15"/>
  <c r="AC41" i="15"/>
  <c r="AB41" i="15"/>
  <c r="AA41" i="15"/>
  <c r="Z41" i="15"/>
  <c r="X41" i="15"/>
  <c r="W41" i="15"/>
  <c r="V41" i="15"/>
  <c r="U41" i="15"/>
  <c r="S41" i="15"/>
  <c r="R41" i="15"/>
  <c r="Q41" i="15"/>
  <c r="P41" i="15"/>
  <c r="N41" i="15"/>
  <c r="M41" i="15"/>
  <c r="L41" i="15"/>
  <c r="K41" i="15"/>
  <c r="I41" i="15"/>
  <c r="H41" i="15"/>
  <c r="F41" i="15"/>
  <c r="AM40" i="15"/>
  <c r="AF40" i="15"/>
  <c r="T40" i="15"/>
  <c r="O40" i="15" s="1"/>
  <c r="Y40" i="15" s="1"/>
  <c r="J40" i="15"/>
  <c r="E40" i="15"/>
  <c r="AM39" i="15"/>
  <c r="AF39" i="15"/>
  <c r="T39" i="15"/>
  <c r="O39" i="15" s="1"/>
  <c r="Y39" i="15" s="1"/>
  <c r="J39" i="15"/>
  <c r="G39" i="15" s="1"/>
  <c r="E39" i="15" s="1"/>
  <c r="AM38" i="15"/>
  <c r="AF38" i="15"/>
  <c r="T38" i="15"/>
  <c r="O38" i="15" s="1"/>
  <c r="Y38" i="15" s="1"/>
  <c r="J38" i="15"/>
  <c r="E38" i="15"/>
  <c r="AM37" i="15"/>
  <c r="AF37" i="15"/>
  <c r="T37" i="15"/>
  <c r="O37" i="15" s="1"/>
  <c r="Y37" i="15" s="1"/>
  <c r="J37" i="15"/>
  <c r="E37" i="15"/>
  <c r="AM36" i="15"/>
  <c r="AF36" i="15"/>
  <c r="T36" i="15"/>
  <c r="O36" i="15" s="1"/>
  <c r="Y36" i="15" s="1"/>
  <c r="J36" i="15"/>
  <c r="E36" i="15"/>
  <c r="AM35" i="15"/>
  <c r="AF35" i="15"/>
  <c r="T35" i="15"/>
  <c r="O35" i="15" s="1"/>
  <c r="Y35" i="15" s="1"/>
  <c r="J35" i="15"/>
  <c r="E35" i="15"/>
  <c r="AM34" i="15"/>
  <c r="AF34" i="15"/>
  <c r="T34" i="15"/>
  <c r="O34" i="15" s="1"/>
  <c r="Y34" i="15" s="1"/>
  <c r="J34" i="15"/>
  <c r="G34" i="15" s="1"/>
  <c r="E34" i="15" s="1"/>
  <c r="AM33" i="15"/>
  <c r="AF33" i="15"/>
  <c r="T33" i="15"/>
  <c r="O33" i="15" s="1"/>
  <c r="Y33" i="15" s="1"/>
  <c r="J33" i="15"/>
  <c r="E33" i="15"/>
  <c r="AM32" i="15"/>
  <c r="AF32" i="15"/>
  <c r="T32" i="15"/>
  <c r="O32" i="15" s="1"/>
  <c r="Y32" i="15" s="1"/>
  <c r="J32" i="15"/>
  <c r="G32" i="15" s="1"/>
  <c r="E32" i="15" s="1"/>
  <c r="AM31" i="15"/>
  <c r="AF31" i="15"/>
  <c r="T31" i="15"/>
  <c r="O31" i="15" s="1"/>
  <c r="Y31" i="15" s="1"/>
  <c r="J31" i="15"/>
  <c r="G31" i="15" s="1"/>
  <c r="E31" i="15" s="1"/>
  <c r="AM30" i="15"/>
  <c r="AF30" i="15"/>
  <c r="AF29" i="15" s="1"/>
  <c r="T30" i="15"/>
  <c r="O30" i="15" s="1"/>
  <c r="J30" i="15"/>
  <c r="E30" i="15"/>
  <c r="AS29" i="15"/>
  <c r="AR29" i="15"/>
  <c r="AQ29" i="15"/>
  <c r="AP29" i="15"/>
  <c r="AO29" i="15"/>
  <c r="AN29" i="15"/>
  <c r="AL29" i="15"/>
  <c r="AK29" i="15"/>
  <c r="AJ29" i="15"/>
  <c r="AI29" i="15"/>
  <c r="AH29" i="15"/>
  <c r="AG29" i="15"/>
  <c r="AE29" i="15"/>
  <c r="AD29" i="15"/>
  <c r="AC29" i="15"/>
  <c r="AB29" i="15"/>
  <c r="AA29" i="15"/>
  <c r="Z29" i="15"/>
  <c r="X29" i="15"/>
  <c r="W29" i="15"/>
  <c r="V29" i="15"/>
  <c r="U29" i="15"/>
  <c r="S29" i="15"/>
  <c r="R29" i="15"/>
  <c r="Q29" i="15"/>
  <c r="P29" i="15"/>
  <c r="N29" i="15"/>
  <c r="M29" i="15"/>
  <c r="L29" i="15"/>
  <c r="K29" i="15"/>
  <c r="I29" i="15"/>
  <c r="H29" i="15"/>
  <c r="F29" i="15"/>
  <c r="AM28" i="15"/>
  <c r="AF28" i="15"/>
  <c r="T28" i="15"/>
  <c r="O28" i="15" s="1"/>
  <c r="Y28" i="15" s="1"/>
  <c r="J28" i="15"/>
  <c r="E28" i="15"/>
  <c r="AM27" i="15"/>
  <c r="AF27" i="15"/>
  <c r="T27" i="15"/>
  <c r="O27" i="15" s="1"/>
  <c r="Y27" i="15" s="1"/>
  <c r="J27" i="15"/>
  <c r="G27" i="15"/>
  <c r="E27" i="15" s="1"/>
  <c r="AM26" i="15"/>
  <c r="AF26" i="15"/>
  <c r="T26" i="15"/>
  <c r="O26" i="15" s="1"/>
  <c r="Y26" i="15" s="1"/>
  <c r="J26" i="15"/>
  <c r="E26" i="15"/>
  <c r="AM25" i="15"/>
  <c r="AF25" i="15"/>
  <c r="T25" i="15"/>
  <c r="O25" i="15" s="1"/>
  <c r="Y25" i="15" s="1"/>
  <c r="J25" i="15"/>
  <c r="E25" i="15"/>
  <c r="AM24" i="15"/>
  <c r="AF24" i="15"/>
  <c r="T24" i="15"/>
  <c r="O24" i="15" s="1"/>
  <c r="Y24" i="15" s="1"/>
  <c r="J24" i="15"/>
  <c r="G24" i="15"/>
  <c r="E24" i="15" s="1"/>
  <c r="AM23" i="15"/>
  <c r="AF23" i="15"/>
  <c r="T23" i="15"/>
  <c r="O23" i="15" s="1"/>
  <c r="Y23" i="15" s="1"/>
  <c r="J23" i="15"/>
  <c r="G23" i="15" s="1"/>
  <c r="E23" i="15" s="1"/>
  <c r="AM22" i="15"/>
  <c r="AF22" i="15"/>
  <c r="T22" i="15"/>
  <c r="O22" i="15"/>
  <c r="Y22" i="15" s="1"/>
  <c r="J22" i="15"/>
  <c r="E22" i="15"/>
  <c r="AM21" i="15"/>
  <c r="AF21" i="15"/>
  <c r="T21" i="15"/>
  <c r="O21" i="15" s="1"/>
  <c r="J21" i="15"/>
  <c r="E21" i="15"/>
  <c r="AM20" i="15"/>
  <c r="AF20" i="15"/>
  <c r="T20" i="15"/>
  <c r="O20" i="15" s="1"/>
  <c r="Y20" i="15" s="1"/>
  <c r="J20" i="15"/>
  <c r="G20" i="15" s="1"/>
  <c r="E20" i="15" s="1"/>
  <c r="AM19" i="15"/>
  <c r="AF19" i="15"/>
  <c r="T19" i="15"/>
  <c r="O19" i="15" s="1"/>
  <c r="Y19" i="15" s="1"/>
  <c r="J19" i="15"/>
  <c r="G19" i="15" s="1"/>
  <c r="E19" i="15" s="1"/>
  <c r="AM18" i="15"/>
  <c r="AF18" i="15"/>
  <c r="T18" i="15"/>
  <c r="O18" i="15" s="1"/>
  <c r="Y18" i="15" s="1"/>
  <c r="J18" i="15"/>
  <c r="G18" i="15" s="1"/>
  <c r="E18" i="15" s="1"/>
  <c r="AM17" i="15"/>
  <c r="AF17" i="15"/>
  <c r="T17" i="15"/>
  <c r="O17" i="15" s="1"/>
  <c r="Y17" i="15" s="1"/>
  <c r="J17" i="15"/>
  <c r="G17" i="15" s="1"/>
  <c r="E17" i="15" s="1"/>
  <c r="AM16" i="15"/>
  <c r="AF16" i="15"/>
  <c r="T16" i="15"/>
  <c r="O16" i="15" s="1"/>
  <c r="Y16" i="15" s="1"/>
  <c r="J16" i="15"/>
  <c r="G16" i="15" s="1"/>
  <c r="E16" i="15" s="1"/>
  <c r="AM15" i="15"/>
  <c r="AF15" i="15"/>
  <c r="T15" i="15"/>
  <c r="O15" i="15" s="1"/>
  <c r="Y15" i="15" s="1"/>
  <c r="J15" i="15"/>
  <c r="G15" i="15" s="1"/>
  <c r="E15" i="15" s="1"/>
  <c r="AM14" i="15"/>
  <c r="AF14" i="15"/>
  <c r="T14" i="15"/>
  <c r="O14" i="15" s="1"/>
  <c r="Y14" i="15" s="1"/>
  <c r="J14" i="15"/>
  <c r="G14" i="15" s="1"/>
  <c r="E14" i="15" s="1"/>
  <c r="AM13" i="15"/>
  <c r="AF13" i="15"/>
  <c r="T13" i="15"/>
  <c r="O13" i="15" s="1"/>
  <c r="Y13" i="15" s="1"/>
  <c r="J13" i="15"/>
  <c r="G13" i="15" s="1"/>
  <c r="E13" i="15" s="1"/>
  <c r="AM12" i="15"/>
  <c r="AF12" i="15"/>
  <c r="T12" i="15"/>
  <c r="O12" i="15" s="1"/>
  <c r="Y12" i="15" s="1"/>
  <c r="J12" i="15"/>
  <c r="G12" i="15" s="1"/>
  <c r="AM11" i="15"/>
  <c r="AF11" i="15"/>
  <c r="T11" i="15"/>
  <c r="O11" i="15" s="1"/>
  <c r="Y11" i="15" s="1"/>
  <c r="J11" i="15"/>
  <c r="E11" i="15"/>
  <c r="AM10" i="15"/>
  <c r="AF10" i="15"/>
  <c r="AF9" i="15" s="1"/>
  <c r="T10" i="15"/>
  <c r="O10" i="15" s="1"/>
  <c r="Y10" i="15" s="1"/>
  <c r="J10" i="15"/>
  <c r="E10" i="15"/>
  <c r="AS9" i="15"/>
  <c r="AR9" i="15"/>
  <c r="AR124" i="15" s="1"/>
  <c r="AQ9" i="15"/>
  <c r="AQ124" i="15" s="1"/>
  <c r="AP9" i="15"/>
  <c r="AO9" i="15"/>
  <c r="AN9" i="15"/>
  <c r="AN124" i="15" s="1"/>
  <c r="AL9" i="15"/>
  <c r="AK9" i="15"/>
  <c r="AJ9" i="15"/>
  <c r="AJ124" i="15" s="1"/>
  <c r="AI9" i="15"/>
  <c r="AI124" i="15" s="1"/>
  <c r="AH9" i="15"/>
  <c r="AG9" i="15"/>
  <c r="AE9" i="15"/>
  <c r="AE124" i="15" s="1"/>
  <c r="AD9" i="15"/>
  <c r="AC9" i="15"/>
  <c r="AB9" i="15"/>
  <c r="AB124" i="15" s="1"/>
  <c r="AA9" i="15"/>
  <c r="AA124" i="15" s="1"/>
  <c r="Z9" i="15"/>
  <c r="X9" i="15"/>
  <c r="X124" i="15" s="1"/>
  <c r="W9" i="15"/>
  <c r="W124" i="15" s="1"/>
  <c r="V9" i="15"/>
  <c r="U9" i="15"/>
  <c r="T9" i="15"/>
  <c r="S9" i="15"/>
  <c r="S124" i="15" s="1"/>
  <c r="R9" i="15"/>
  <c r="Q9" i="15"/>
  <c r="P9" i="15"/>
  <c r="P124" i="15" s="1"/>
  <c r="N9" i="15"/>
  <c r="M9" i="15"/>
  <c r="L9" i="15"/>
  <c r="L124" i="15" s="1"/>
  <c r="K9" i="15"/>
  <c r="K124" i="15" s="1"/>
  <c r="I9" i="15"/>
  <c r="H9" i="15"/>
  <c r="H124" i="15" s="1"/>
  <c r="F9" i="15"/>
  <c r="AM123" i="16"/>
  <c r="AF123" i="16"/>
  <c r="T123" i="16"/>
  <c r="O123" i="16" s="1"/>
  <c r="Y123" i="16" s="1"/>
  <c r="J123" i="16"/>
  <c r="E123" i="16"/>
  <c r="AM122" i="16"/>
  <c r="AF122" i="16"/>
  <c r="T122" i="16"/>
  <c r="O122" i="16" s="1"/>
  <c r="Y122" i="16" s="1"/>
  <c r="J122" i="16"/>
  <c r="E122" i="16"/>
  <c r="AM121" i="16"/>
  <c r="AF121" i="16"/>
  <c r="T121" i="16"/>
  <c r="O121" i="16" s="1"/>
  <c r="Y121" i="16" s="1"/>
  <c r="J121" i="16"/>
  <c r="E121" i="16"/>
  <c r="AS120" i="16"/>
  <c r="AR120" i="16"/>
  <c r="AQ120" i="16"/>
  <c r="AP120" i="16"/>
  <c r="AO120" i="16"/>
  <c r="AN120" i="16"/>
  <c r="AL120" i="16"/>
  <c r="AK120" i="16"/>
  <c r="AM120" i="16" s="1"/>
  <c r="AJ120" i="16"/>
  <c r="AI120" i="16"/>
  <c r="AH120" i="16"/>
  <c r="AG120" i="16"/>
  <c r="AF120" i="16" s="1"/>
  <c r="AE120" i="16"/>
  <c r="AD120" i="16"/>
  <c r="AC120" i="16"/>
  <c r="AB120" i="16"/>
  <c r="AA120" i="16"/>
  <c r="Z120" i="16"/>
  <c r="X120" i="16"/>
  <c r="W120" i="16"/>
  <c r="V120" i="16"/>
  <c r="U120" i="16"/>
  <c r="S120" i="16"/>
  <c r="R120" i="16"/>
  <c r="Q120" i="16"/>
  <c r="P120" i="16"/>
  <c r="N120" i="16"/>
  <c r="M120" i="16"/>
  <c r="L120" i="16"/>
  <c r="K120" i="16"/>
  <c r="J120" i="16" s="1"/>
  <c r="I120" i="16"/>
  <c r="H120" i="16"/>
  <c r="G120" i="16"/>
  <c r="F120" i="16"/>
  <c r="E120" i="16"/>
  <c r="AM119" i="16"/>
  <c r="AF119" i="16"/>
  <c r="T119" i="16"/>
  <c r="O119" i="16" s="1"/>
  <c r="Y119" i="16" s="1"/>
  <c r="J119" i="16"/>
  <c r="E119" i="16"/>
  <c r="AM118" i="16"/>
  <c r="AF118" i="16"/>
  <c r="T118" i="16"/>
  <c r="O118" i="16" s="1"/>
  <c r="Y118" i="16" s="1"/>
  <c r="J118" i="16"/>
  <c r="E118" i="16"/>
  <c r="AM117" i="16"/>
  <c r="AF117" i="16"/>
  <c r="T117" i="16"/>
  <c r="O117" i="16" s="1"/>
  <c r="Y117" i="16" s="1"/>
  <c r="J117" i="16"/>
  <c r="E117" i="16"/>
  <c r="AM116" i="16"/>
  <c r="AF116" i="16"/>
  <c r="T116" i="16"/>
  <c r="O116" i="16" s="1"/>
  <c r="Y116" i="16" s="1"/>
  <c r="J116" i="16"/>
  <c r="E116" i="16"/>
  <c r="AS115" i="16"/>
  <c r="AR115" i="16"/>
  <c r="AQ115" i="16"/>
  <c r="AP115" i="16"/>
  <c r="AO115" i="16"/>
  <c r="AN115" i="16"/>
  <c r="AL115" i="16"/>
  <c r="AK115" i="16"/>
  <c r="AJ115" i="16"/>
  <c r="AI115" i="16"/>
  <c r="AH115" i="16"/>
  <c r="AG115" i="16"/>
  <c r="AE115" i="16"/>
  <c r="AD115" i="16"/>
  <c r="AC115" i="16"/>
  <c r="AB115" i="16"/>
  <c r="AA115" i="16"/>
  <c r="Z115" i="16"/>
  <c r="X115" i="16"/>
  <c r="W115" i="16"/>
  <c r="V115" i="16"/>
  <c r="U115" i="16"/>
  <c r="S115" i="16"/>
  <c r="R115" i="16"/>
  <c r="Q115" i="16"/>
  <c r="P115" i="16"/>
  <c r="N115" i="16"/>
  <c r="M115" i="16"/>
  <c r="L115" i="16"/>
  <c r="K115" i="16"/>
  <c r="I115" i="16"/>
  <c r="H115" i="16"/>
  <c r="G115" i="16"/>
  <c r="F115" i="16"/>
  <c r="AM114" i="16"/>
  <c r="AF114" i="16"/>
  <c r="T114" i="16"/>
  <c r="O114" i="16"/>
  <c r="Y114" i="16" s="1"/>
  <c r="J114" i="16"/>
  <c r="E114" i="16"/>
  <c r="AM113" i="16"/>
  <c r="AF113" i="16"/>
  <c r="T113" i="16"/>
  <c r="O113" i="16" s="1"/>
  <c r="Y113" i="16" s="1"/>
  <c r="J113" i="16"/>
  <c r="E113" i="16"/>
  <c r="AM112" i="16"/>
  <c r="AF112" i="16"/>
  <c r="T112" i="16"/>
  <c r="O112" i="16" s="1"/>
  <c r="Y112" i="16" s="1"/>
  <c r="J112" i="16"/>
  <c r="E112" i="16"/>
  <c r="AM111" i="16"/>
  <c r="AF111" i="16"/>
  <c r="T111" i="16"/>
  <c r="O111" i="16"/>
  <c r="Y111" i="16" s="1"/>
  <c r="J111" i="16"/>
  <c r="E111" i="16"/>
  <c r="AM110" i="16"/>
  <c r="AF110" i="16"/>
  <c r="T110" i="16"/>
  <c r="O110" i="16" s="1"/>
  <c r="Y110" i="16" s="1"/>
  <c r="J110" i="16"/>
  <c r="E110" i="16"/>
  <c r="AM109" i="16"/>
  <c r="AF109" i="16"/>
  <c r="T109" i="16"/>
  <c r="O109" i="16" s="1"/>
  <c r="Y109" i="16" s="1"/>
  <c r="J109" i="16"/>
  <c r="E109" i="16"/>
  <c r="AM108" i="16"/>
  <c r="AF108" i="16"/>
  <c r="T108" i="16"/>
  <c r="O108" i="16" s="1"/>
  <c r="Y108" i="16" s="1"/>
  <c r="J108" i="16"/>
  <c r="E108" i="16"/>
  <c r="AM107" i="16"/>
  <c r="AF107" i="16"/>
  <c r="T107" i="16"/>
  <c r="O107" i="16" s="1"/>
  <c r="Y107" i="16" s="1"/>
  <c r="J107" i="16"/>
  <c r="E107" i="16"/>
  <c r="AS106" i="16"/>
  <c r="AR106" i="16"/>
  <c r="AQ106" i="16"/>
  <c r="AP106" i="16"/>
  <c r="AO106" i="16"/>
  <c r="AN106" i="16"/>
  <c r="AL106" i="16"/>
  <c r="AK106" i="16"/>
  <c r="AJ106" i="16"/>
  <c r="AI106" i="16"/>
  <c r="AH106" i="16"/>
  <c r="AG106" i="16"/>
  <c r="AE106" i="16"/>
  <c r="AD106" i="16"/>
  <c r="AC106" i="16"/>
  <c r="AB106" i="16"/>
  <c r="AA106" i="16"/>
  <c r="Z106" i="16"/>
  <c r="X106" i="16"/>
  <c r="W106" i="16"/>
  <c r="V106" i="16"/>
  <c r="U106" i="16"/>
  <c r="S106" i="16"/>
  <c r="R106" i="16"/>
  <c r="Q106" i="16"/>
  <c r="P106" i="16"/>
  <c r="N106" i="16"/>
  <c r="M106" i="16"/>
  <c r="L106" i="16"/>
  <c r="K106" i="16"/>
  <c r="I106" i="16"/>
  <c r="H106" i="16"/>
  <c r="G106" i="16"/>
  <c r="F106" i="16"/>
  <c r="AM105" i="16"/>
  <c r="AF105" i="16"/>
  <c r="T105" i="16"/>
  <c r="O105" i="16" s="1"/>
  <c r="Y105" i="16" s="1"/>
  <c r="J105" i="16"/>
  <c r="E105" i="16"/>
  <c r="AM104" i="16"/>
  <c r="AF104" i="16"/>
  <c r="T104" i="16"/>
  <c r="O104" i="16" s="1"/>
  <c r="Y104" i="16" s="1"/>
  <c r="J104" i="16"/>
  <c r="E104" i="16"/>
  <c r="AM103" i="16"/>
  <c r="AF103" i="16"/>
  <c r="T103" i="16"/>
  <c r="O103" i="16" s="1"/>
  <c r="Y103" i="16" s="1"/>
  <c r="J103" i="16"/>
  <c r="E103" i="16"/>
  <c r="AS102" i="16"/>
  <c r="AR102" i="16"/>
  <c r="AQ102" i="16"/>
  <c r="AP102" i="16"/>
  <c r="AO102" i="16"/>
  <c r="AN102" i="16"/>
  <c r="AL102" i="16"/>
  <c r="AK102" i="16"/>
  <c r="AJ102" i="16"/>
  <c r="AI102" i="16"/>
  <c r="AH102" i="16"/>
  <c r="AG102" i="16"/>
  <c r="AE102" i="16"/>
  <c r="AD102" i="16"/>
  <c r="AC102" i="16"/>
  <c r="AB102" i="16"/>
  <c r="AA102" i="16"/>
  <c r="Z102" i="16"/>
  <c r="X102" i="16"/>
  <c r="W102" i="16"/>
  <c r="V102" i="16"/>
  <c r="U102" i="16"/>
  <c r="S102" i="16"/>
  <c r="R102" i="16"/>
  <c r="Q102" i="16"/>
  <c r="P102" i="16"/>
  <c r="N102" i="16"/>
  <c r="M102" i="16"/>
  <c r="L102" i="16"/>
  <c r="K102" i="16"/>
  <c r="I102" i="16"/>
  <c r="H102" i="16"/>
  <c r="G102" i="16"/>
  <c r="F102" i="16"/>
  <c r="AM101" i="16"/>
  <c r="AF101" i="16"/>
  <c r="T101" i="16"/>
  <c r="O101" i="16" s="1"/>
  <c r="Y101" i="16" s="1"/>
  <c r="J101" i="16"/>
  <c r="E101" i="16"/>
  <c r="AM100" i="16"/>
  <c r="AF100" i="16"/>
  <c r="T100" i="16"/>
  <c r="O100" i="16" s="1"/>
  <c r="Y100" i="16" s="1"/>
  <c r="J100" i="16"/>
  <c r="E100" i="16"/>
  <c r="AM99" i="16"/>
  <c r="AF99" i="16"/>
  <c r="T99" i="16"/>
  <c r="O99" i="16" s="1"/>
  <c r="Y99" i="16" s="1"/>
  <c r="J99" i="16"/>
  <c r="E99" i="16"/>
  <c r="AM98" i="16"/>
  <c r="AF98" i="16"/>
  <c r="T98" i="16"/>
  <c r="O98" i="16" s="1"/>
  <c r="Y98" i="16" s="1"/>
  <c r="J98" i="16"/>
  <c r="E98" i="16"/>
  <c r="AM97" i="16"/>
  <c r="AF97" i="16"/>
  <c r="T97" i="16"/>
  <c r="O97" i="16" s="1"/>
  <c r="Y97" i="16" s="1"/>
  <c r="J97" i="16"/>
  <c r="E97" i="16"/>
  <c r="AM96" i="16"/>
  <c r="AF96" i="16"/>
  <c r="T96" i="16"/>
  <c r="O96" i="16" s="1"/>
  <c r="Y96" i="16" s="1"/>
  <c r="J96" i="16"/>
  <c r="E96" i="16"/>
  <c r="AM95" i="16"/>
  <c r="AF95" i="16"/>
  <c r="T95" i="16"/>
  <c r="O95" i="16" s="1"/>
  <c r="Y95" i="16" s="1"/>
  <c r="J95" i="16"/>
  <c r="E95" i="16"/>
  <c r="AM94" i="16"/>
  <c r="AF94" i="16"/>
  <c r="T94" i="16"/>
  <c r="O94" i="16" s="1"/>
  <c r="Y94" i="16" s="1"/>
  <c r="J94" i="16"/>
  <c r="E94" i="16"/>
  <c r="AM93" i="16"/>
  <c r="AF93" i="16"/>
  <c r="T93" i="16"/>
  <c r="O93" i="16" s="1"/>
  <c r="Y93" i="16" s="1"/>
  <c r="J93" i="16"/>
  <c r="E93" i="16"/>
  <c r="AM92" i="16"/>
  <c r="AF92" i="16"/>
  <c r="T92" i="16"/>
  <c r="O92" i="16" s="1"/>
  <c r="Y92" i="16" s="1"/>
  <c r="J92" i="16"/>
  <c r="E92" i="16"/>
  <c r="AM91" i="16"/>
  <c r="AF91" i="16"/>
  <c r="T91" i="16"/>
  <c r="O91" i="16" s="1"/>
  <c r="Y91" i="16" s="1"/>
  <c r="J91" i="16"/>
  <c r="E91" i="16"/>
  <c r="AM90" i="16"/>
  <c r="AF90" i="16"/>
  <c r="T90" i="16"/>
  <c r="O90" i="16" s="1"/>
  <c r="Y90" i="16" s="1"/>
  <c r="J90" i="16"/>
  <c r="E90" i="16"/>
  <c r="AM89" i="16"/>
  <c r="AF89" i="16"/>
  <c r="T89" i="16"/>
  <c r="O89" i="16" s="1"/>
  <c r="Y89" i="16" s="1"/>
  <c r="J89" i="16"/>
  <c r="E89" i="16"/>
  <c r="AM88" i="16"/>
  <c r="AF88" i="16"/>
  <c r="T88" i="16"/>
  <c r="O88" i="16" s="1"/>
  <c r="Y88" i="16" s="1"/>
  <c r="J88" i="16"/>
  <c r="E88" i="16"/>
  <c r="AM87" i="16"/>
  <c r="AF87" i="16"/>
  <c r="T87" i="16"/>
  <c r="O87" i="16" s="1"/>
  <c r="Y87" i="16" s="1"/>
  <c r="J87" i="16"/>
  <c r="E87" i="16"/>
  <c r="AM86" i="16"/>
  <c r="AF86" i="16"/>
  <c r="T86" i="16"/>
  <c r="O86" i="16" s="1"/>
  <c r="Y86" i="16" s="1"/>
  <c r="J86" i="16"/>
  <c r="E86" i="16"/>
  <c r="AM85" i="16"/>
  <c r="AF85" i="16"/>
  <c r="T85" i="16"/>
  <c r="O85" i="16" s="1"/>
  <c r="Y85" i="16" s="1"/>
  <c r="J85" i="16"/>
  <c r="E85" i="16"/>
  <c r="AM84" i="16"/>
  <c r="AF84" i="16"/>
  <c r="T84" i="16"/>
  <c r="O84" i="16" s="1"/>
  <c r="Y84" i="16" s="1"/>
  <c r="J84" i="16"/>
  <c r="E84" i="16"/>
  <c r="AM83" i="16"/>
  <c r="AF83" i="16"/>
  <c r="T83" i="16"/>
  <c r="O83" i="16"/>
  <c r="Y83" i="16" s="1"/>
  <c r="J83" i="16"/>
  <c r="E83" i="16"/>
  <c r="AM82" i="16"/>
  <c r="AF82" i="16"/>
  <c r="T82" i="16"/>
  <c r="O82" i="16" s="1"/>
  <c r="Y82" i="16" s="1"/>
  <c r="J82" i="16"/>
  <c r="E82" i="16"/>
  <c r="AM81" i="16"/>
  <c r="AF81" i="16"/>
  <c r="T81" i="16"/>
  <c r="O81" i="16" s="1"/>
  <c r="Y81" i="16" s="1"/>
  <c r="J81" i="16"/>
  <c r="E81" i="16"/>
  <c r="AS80" i="16"/>
  <c r="AR80" i="16"/>
  <c r="AQ80" i="16"/>
  <c r="AP80" i="16"/>
  <c r="AO80" i="16"/>
  <c r="AN80" i="16"/>
  <c r="AL80" i="16"/>
  <c r="AK80" i="16"/>
  <c r="AM80" i="16" s="1"/>
  <c r="AJ80" i="16"/>
  <c r="AI80" i="16"/>
  <c r="AH80" i="16"/>
  <c r="AG80" i="16"/>
  <c r="AF80" i="16" s="1"/>
  <c r="AE80" i="16"/>
  <c r="AD80" i="16"/>
  <c r="AC80" i="16"/>
  <c r="AB80" i="16"/>
  <c r="AA80" i="16"/>
  <c r="Z80" i="16"/>
  <c r="X80" i="16"/>
  <c r="W80" i="16"/>
  <c r="V80" i="16"/>
  <c r="U80" i="16"/>
  <c r="S80" i="16"/>
  <c r="R80" i="16"/>
  <c r="Q80" i="16"/>
  <c r="P80" i="16"/>
  <c r="N80" i="16"/>
  <c r="M80" i="16"/>
  <c r="L80" i="16"/>
  <c r="K80" i="16"/>
  <c r="I80" i="16"/>
  <c r="H80" i="16"/>
  <c r="G80" i="16"/>
  <c r="F80" i="16"/>
  <c r="E80" i="16"/>
  <c r="AM79" i="16"/>
  <c r="AF79" i="16"/>
  <c r="T79" i="16"/>
  <c r="O79" i="16" s="1"/>
  <c r="Y79" i="16" s="1"/>
  <c r="J79" i="16"/>
  <c r="E79" i="16"/>
  <c r="AM78" i="16"/>
  <c r="AF78" i="16"/>
  <c r="T78" i="16"/>
  <c r="O78" i="16"/>
  <c r="Y78" i="16" s="1"/>
  <c r="J78" i="16"/>
  <c r="E78" i="16"/>
  <c r="AS77" i="16"/>
  <c r="AR77" i="16"/>
  <c r="AQ77" i="16"/>
  <c r="AP77" i="16"/>
  <c r="AO77" i="16"/>
  <c r="AN77" i="16"/>
  <c r="AL77" i="16"/>
  <c r="AK77" i="16"/>
  <c r="AM77" i="16" s="1"/>
  <c r="AJ77" i="16"/>
  <c r="AI77" i="16"/>
  <c r="AH77" i="16"/>
  <c r="AG77" i="16"/>
  <c r="AF77" i="16" s="1"/>
  <c r="AE77" i="16"/>
  <c r="AD77" i="16"/>
  <c r="AC77" i="16"/>
  <c r="AB77" i="16"/>
  <c r="AA77" i="16"/>
  <c r="Z77" i="16"/>
  <c r="X77" i="16"/>
  <c r="W77" i="16"/>
  <c r="V77" i="16"/>
  <c r="U77" i="16"/>
  <c r="S77" i="16"/>
  <c r="R77" i="16"/>
  <c r="Q77" i="16"/>
  <c r="P77" i="16"/>
  <c r="N77" i="16"/>
  <c r="M77" i="16"/>
  <c r="L77" i="16"/>
  <c r="K77" i="16"/>
  <c r="I77" i="16"/>
  <c r="H77" i="16"/>
  <c r="G77" i="16"/>
  <c r="F77" i="16"/>
  <c r="AM76" i="16"/>
  <c r="AF76" i="16"/>
  <c r="T76" i="16"/>
  <c r="O76" i="16" s="1"/>
  <c r="Y76" i="16" s="1"/>
  <c r="J76" i="16"/>
  <c r="E76" i="16"/>
  <c r="AM75" i="16"/>
  <c r="AF75" i="16"/>
  <c r="T75" i="16"/>
  <c r="O75" i="16" s="1"/>
  <c r="Y75" i="16" s="1"/>
  <c r="J75" i="16"/>
  <c r="E75" i="16"/>
  <c r="AM74" i="16"/>
  <c r="AF74" i="16"/>
  <c r="T74" i="16"/>
  <c r="O74" i="16" s="1"/>
  <c r="Y74" i="16" s="1"/>
  <c r="J74" i="16"/>
  <c r="E74" i="16"/>
  <c r="AM73" i="16"/>
  <c r="AF73" i="16"/>
  <c r="T73" i="16"/>
  <c r="O73" i="16" s="1"/>
  <c r="Y73" i="16" s="1"/>
  <c r="J73" i="16"/>
  <c r="E73" i="16"/>
  <c r="AM72" i="16"/>
  <c r="AF72" i="16"/>
  <c r="T72" i="16"/>
  <c r="O72" i="16" s="1"/>
  <c r="Y72" i="16" s="1"/>
  <c r="J72" i="16"/>
  <c r="E72" i="16"/>
  <c r="AM71" i="16"/>
  <c r="AF71" i="16"/>
  <c r="T71" i="16"/>
  <c r="O71" i="16"/>
  <c r="Y71" i="16" s="1"/>
  <c r="J71" i="16"/>
  <c r="E71" i="16"/>
  <c r="AS70" i="16"/>
  <c r="AR70" i="16"/>
  <c r="AQ70" i="16"/>
  <c r="AP70" i="16"/>
  <c r="AO70" i="16"/>
  <c r="AN70" i="16"/>
  <c r="AL70" i="16"/>
  <c r="AK70" i="16"/>
  <c r="AJ70" i="16"/>
  <c r="AI70" i="16"/>
  <c r="AH70" i="16"/>
  <c r="AG70" i="16"/>
  <c r="AF70" i="16" s="1"/>
  <c r="AE70" i="16"/>
  <c r="AD70" i="16"/>
  <c r="AC70" i="16"/>
  <c r="AB70" i="16"/>
  <c r="AA70" i="16"/>
  <c r="Z70" i="16"/>
  <c r="X70" i="16"/>
  <c r="W70" i="16"/>
  <c r="V70" i="16"/>
  <c r="U70" i="16"/>
  <c r="S70" i="16"/>
  <c r="R70" i="16"/>
  <c r="Q70" i="16"/>
  <c r="P70" i="16"/>
  <c r="N70" i="16"/>
  <c r="M70" i="16"/>
  <c r="L70" i="16"/>
  <c r="K70" i="16"/>
  <c r="I70" i="16"/>
  <c r="H70" i="16"/>
  <c r="G70" i="16"/>
  <c r="F70" i="16"/>
  <c r="AM69" i="16"/>
  <c r="AF69" i="16"/>
  <c r="T69" i="16"/>
  <c r="O69" i="16" s="1"/>
  <c r="Y69" i="16" s="1"/>
  <c r="J69" i="16"/>
  <c r="E69" i="16"/>
  <c r="AM68" i="16"/>
  <c r="AF68" i="16"/>
  <c r="T68" i="16"/>
  <c r="O68" i="16" s="1"/>
  <c r="Y68" i="16" s="1"/>
  <c r="J68" i="16"/>
  <c r="E68" i="16"/>
  <c r="AM67" i="16"/>
  <c r="AF67" i="16"/>
  <c r="T67" i="16"/>
  <c r="O67" i="16" s="1"/>
  <c r="Y67" i="16" s="1"/>
  <c r="J67" i="16"/>
  <c r="E67" i="16"/>
  <c r="AM66" i="16"/>
  <c r="AF66" i="16"/>
  <c r="T66" i="16"/>
  <c r="O66" i="16" s="1"/>
  <c r="Y66" i="16" s="1"/>
  <c r="J66" i="16"/>
  <c r="E66" i="16"/>
  <c r="AM65" i="16"/>
  <c r="AF65" i="16"/>
  <c r="T65" i="16"/>
  <c r="O65" i="16"/>
  <c r="Y65" i="16" s="1"/>
  <c r="J65" i="16"/>
  <c r="E65" i="16"/>
  <c r="AM64" i="16"/>
  <c r="AF64" i="16"/>
  <c r="T64" i="16"/>
  <c r="O64" i="16" s="1"/>
  <c r="Y64" i="16" s="1"/>
  <c r="J64" i="16"/>
  <c r="E64" i="16"/>
  <c r="AS63" i="16"/>
  <c r="AR63" i="16"/>
  <c r="AQ63" i="16"/>
  <c r="AP63" i="16"/>
  <c r="AO63" i="16"/>
  <c r="AN63" i="16"/>
  <c r="AL63" i="16"/>
  <c r="AK63" i="16"/>
  <c r="AJ63" i="16"/>
  <c r="AI63" i="16"/>
  <c r="AH63" i="16"/>
  <c r="AF63" i="16" s="1"/>
  <c r="AG63" i="16"/>
  <c r="AE63" i="16"/>
  <c r="AD63" i="16"/>
  <c r="AC63" i="16"/>
  <c r="AB63" i="16"/>
  <c r="AA63" i="16"/>
  <c r="Z63" i="16"/>
  <c r="X63" i="16"/>
  <c r="W63" i="16"/>
  <c r="V63" i="16"/>
  <c r="U63" i="16"/>
  <c r="S63" i="16"/>
  <c r="R63" i="16"/>
  <c r="Q63" i="16"/>
  <c r="P63" i="16"/>
  <c r="N63" i="16"/>
  <c r="M63" i="16"/>
  <c r="L63" i="16"/>
  <c r="K63" i="16"/>
  <c r="I63" i="16"/>
  <c r="H63" i="16"/>
  <c r="G63" i="16"/>
  <c r="F63" i="16"/>
  <c r="AM62" i="16"/>
  <c r="AF62" i="16"/>
  <c r="T62" i="16"/>
  <c r="O62" i="16" s="1"/>
  <c r="Y62" i="16" s="1"/>
  <c r="J62" i="16"/>
  <c r="E62" i="16"/>
  <c r="AM61" i="16"/>
  <c r="AF61" i="16"/>
  <c r="T61" i="16"/>
  <c r="O61" i="16" s="1"/>
  <c r="Y61" i="16" s="1"/>
  <c r="J61" i="16"/>
  <c r="E61" i="16"/>
  <c r="AM60" i="16"/>
  <c r="AF60" i="16"/>
  <c r="T60" i="16"/>
  <c r="O60" i="16" s="1"/>
  <c r="Y60" i="16" s="1"/>
  <c r="J60" i="16"/>
  <c r="E60" i="16"/>
  <c r="AM59" i="16"/>
  <c r="AF59" i="16"/>
  <c r="T59" i="16"/>
  <c r="O59" i="16" s="1"/>
  <c r="Y59" i="16" s="1"/>
  <c r="J59" i="16"/>
  <c r="E59" i="16"/>
  <c r="AM58" i="16"/>
  <c r="AF58" i="16"/>
  <c r="T58" i="16"/>
  <c r="O58" i="16" s="1"/>
  <c r="Y58" i="16" s="1"/>
  <c r="J58" i="16"/>
  <c r="E58" i="16"/>
  <c r="AM57" i="16"/>
  <c r="AF57" i="16"/>
  <c r="T57" i="16"/>
  <c r="O57" i="16" s="1"/>
  <c r="Y57" i="16" s="1"/>
  <c r="J57" i="16"/>
  <c r="E57" i="16"/>
  <c r="AM56" i="16"/>
  <c r="AF56" i="16"/>
  <c r="T56" i="16"/>
  <c r="O56" i="16" s="1"/>
  <c r="Y56" i="16" s="1"/>
  <c r="J56" i="16"/>
  <c r="E56" i="16"/>
  <c r="AM55" i="16"/>
  <c r="AF55" i="16"/>
  <c r="T55" i="16"/>
  <c r="O55" i="16" s="1"/>
  <c r="Y55" i="16" s="1"/>
  <c r="J55" i="16"/>
  <c r="E55" i="16"/>
  <c r="AM54" i="16"/>
  <c r="AF54" i="16"/>
  <c r="T54" i="16"/>
  <c r="O54" i="16" s="1"/>
  <c r="Y54" i="16" s="1"/>
  <c r="J54" i="16"/>
  <c r="E54" i="16"/>
  <c r="AM53" i="16"/>
  <c r="AF53" i="16"/>
  <c r="T53" i="16"/>
  <c r="O53" i="16" s="1"/>
  <c r="Y53" i="16" s="1"/>
  <c r="J53" i="16"/>
  <c r="E53" i="16"/>
  <c r="AM52" i="16"/>
  <c r="AF52" i="16"/>
  <c r="T52" i="16"/>
  <c r="O52" i="16" s="1"/>
  <c r="Y52" i="16" s="1"/>
  <c r="J52" i="16"/>
  <c r="E52" i="16"/>
  <c r="AM51" i="16"/>
  <c r="AF51" i="16"/>
  <c r="T51" i="16"/>
  <c r="O51" i="16" s="1"/>
  <c r="Y51" i="16" s="1"/>
  <c r="J51" i="16"/>
  <c r="E51" i="16"/>
  <c r="AM50" i="16"/>
  <c r="AF50" i="16"/>
  <c r="T50" i="16"/>
  <c r="O50" i="16" s="1"/>
  <c r="Y50" i="16" s="1"/>
  <c r="J50" i="16"/>
  <c r="E50" i="16"/>
  <c r="AS49" i="16"/>
  <c r="AR49" i="16"/>
  <c r="AQ49" i="16"/>
  <c r="AP49" i="16"/>
  <c r="AO49" i="16"/>
  <c r="AN49" i="16"/>
  <c r="AL49" i="16"/>
  <c r="AK49" i="16"/>
  <c r="AJ49" i="16"/>
  <c r="AI49" i="16"/>
  <c r="AH49" i="16"/>
  <c r="AG49" i="16"/>
  <c r="AE49" i="16"/>
  <c r="AD49" i="16"/>
  <c r="AC49" i="16"/>
  <c r="AB49" i="16"/>
  <c r="AA49" i="16"/>
  <c r="Z49" i="16"/>
  <c r="X49" i="16"/>
  <c r="W49" i="16"/>
  <c r="V49" i="16"/>
  <c r="U49" i="16"/>
  <c r="S49" i="16"/>
  <c r="R49" i="16"/>
  <c r="Q49" i="16"/>
  <c r="P49" i="16"/>
  <c r="N49" i="16"/>
  <c r="M49" i="16"/>
  <c r="L49" i="16"/>
  <c r="K49" i="16"/>
  <c r="J49" i="16" s="1"/>
  <c r="I49" i="16"/>
  <c r="H49" i="16"/>
  <c r="G49" i="16"/>
  <c r="F49" i="16"/>
  <c r="AM48" i="16"/>
  <c r="AF48" i="16"/>
  <c r="T48" i="16"/>
  <c r="O48" i="16" s="1"/>
  <c r="Y48" i="16" s="1"/>
  <c r="J48" i="16"/>
  <c r="E48" i="16"/>
  <c r="AM47" i="16"/>
  <c r="AF47" i="16"/>
  <c r="T47" i="16"/>
  <c r="O47" i="16" s="1"/>
  <c r="Y47" i="16" s="1"/>
  <c r="J47" i="16"/>
  <c r="E47" i="16"/>
  <c r="AM46" i="16"/>
  <c r="AF46" i="16"/>
  <c r="T46" i="16"/>
  <c r="O46" i="16"/>
  <c r="Y46" i="16" s="1"/>
  <c r="J46" i="16"/>
  <c r="E46" i="16"/>
  <c r="AM45" i="16"/>
  <c r="AF45" i="16"/>
  <c r="T45" i="16"/>
  <c r="O45" i="16"/>
  <c r="Y45" i="16" s="1"/>
  <c r="J45" i="16"/>
  <c r="E45" i="16"/>
  <c r="AM44" i="16"/>
  <c r="AF44" i="16"/>
  <c r="T44" i="16"/>
  <c r="O44" i="16" s="1"/>
  <c r="Y44" i="16" s="1"/>
  <c r="J44" i="16"/>
  <c r="E44" i="16"/>
  <c r="AM43" i="16"/>
  <c r="AF43" i="16"/>
  <c r="T43" i="16"/>
  <c r="O43" i="16" s="1"/>
  <c r="Y43" i="16" s="1"/>
  <c r="J43" i="16"/>
  <c r="E43" i="16"/>
  <c r="AM42" i="16"/>
  <c r="AF42" i="16"/>
  <c r="T42" i="16"/>
  <c r="O42" i="16"/>
  <c r="Y42" i="16" s="1"/>
  <c r="J42" i="16"/>
  <c r="E42" i="16"/>
  <c r="AS41" i="16"/>
  <c r="AR41" i="16"/>
  <c r="AQ41" i="16"/>
  <c r="AP41" i="16"/>
  <c r="AO41" i="16"/>
  <c r="AN41" i="16"/>
  <c r="AL41" i="16"/>
  <c r="AK41" i="16"/>
  <c r="AM41" i="16" s="1"/>
  <c r="AJ41" i="16"/>
  <c r="AI41" i="16"/>
  <c r="AH41" i="16"/>
  <c r="AG41" i="16"/>
  <c r="AF41" i="16" s="1"/>
  <c r="AE41" i="16"/>
  <c r="AD41" i="16"/>
  <c r="AC41" i="16"/>
  <c r="AB41" i="16"/>
  <c r="AA41" i="16"/>
  <c r="Z41" i="16"/>
  <c r="X41" i="16"/>
  <c r="W41" i="16"/>
  <c r="V41" i="16"/>
  <c r="U41" i="16"/>
  <c r="S41" i="16"/>
  <c r="R41" i="16"/>
  <c r="Q41" i="16"/>
  <c r="P41" i="16"/>
  <c r="N41" i="16"/>
  <c r="M41" i="16"/>
  <c r="L41" i="16"/>
  <c r="K41" i="16"/>
  <c r="I41" i="16"/>
  <c r="H41" i="16"/>
  <c r="G41" i="16"/>
  <c r="F41" i="16"/>
  <c r="AM40" i="16"/>
  <c r="AF40" i="16"/>
  <c r="T40" i="16"/>
  <c r="O40" i="16"/>
  <c r="Y40" i="16" s="1"/>
  <c r="J40" i="16"/>
  <c r="E40" i="16"/>
  <c r="AM39" i="16"/>
  <c r="AF39" i="16"/>
  <c r="T39" i="16"/>
  <c r="O39" i="16"/>
  <c r="Y39" i="16" s="1"/>
  <c r="J39" i="16"/>
  <c r="E39" i="16"/>
  <c r="AM38" i="16"/>
  <c r="AF38" i="16"/>
  <c r="T38" i="16"/>
  <c r="O38" i="16" s="1"/>
  <c r="Y38" i="16" s="1"/>
  <c r="J38" i="16"/>
  <c r="E38" i="16"/>
  <c r="AM37" i="16"/>
  <c r="AF37" i="16"/>
  <c r="T37" i="16"/>
  <c r="O37" i="16" s="1"/>
  <c r="Y37" i="16" s="1"/>
  <c r="J37" i="16"/>
  <c r="E37" i="16"/>
  <c r="AM36" i="16"/>
  <c r="AF36" i="16"/>
  <c r="T36" i="16"/>
  <c r="O36" i="16"/>
  <c r="Y36" i="16" s="1"/>
  <c r="J36" i="16"/>
  <c r="E36" i="16"/>
  <c r="AM35" i="16"/>
  <c r="AF35" i="16"/>
  <c r="T35" i="16"/>
  <c r="O35" i="16"/>
  <c r="Y35" i="16" s="1"/>
  <c r="J35" i="16"/>
  <c r="E35" i="16"/>
  <c r="AM34" i="16"/>
  <c r="AF34" i="16"/>
  <c r="T34" i="16"/>
  <c r="O34" i="16" s="1"/>
  <c r="Y34" i="16" s="1"/>
  <c r="J34" i="16"/>
  <c r="E34" i="16"/>
  <c r="AM33" i="16"/>
  <c r="AF33" i="16"/>
  <c r="T33" i="16"/>
  <c r="O33" i="16" s="1"/>
  <c r="Y33" i="16" s="1"/>
  <c r="J33" i="16"/>
  <c r="E33" i="16"/>
  <c r="AM32" i="16"/>
  <c r="AF32" i="16"/>
  <c r="T32" i="16"/>
  <c r="O32" i="16" s="1"/>
  <c r="Y32" i="16" s="1"/>
  <c r="J32" i="16"/>
  <c r="E32" i="16"/>
  <c r="AM31" i="16"/>
  <c r="AF31" i="16"/>
  <c r="T31" i="16"/>
  <c r="O31" i="16" s="1"/>
  <c r="Y31" i="16" s="1"/>
  <c r="J31" i="16"/>
  <c r="E31" i="16"/>
  <c r="AM30" i="16"/>
  <c r="AF30" i="16"/>
  <c r="T30" i="16"/>
  <c r="O30" i="16" s="1"/>
  <c r="Y30" i="16" s="1"/>
  <c r="J30" i="16"/>
  <c r="E30" i="16"/>
  <c r="AS29" i="16"/>
  <c r="AR29" i="16"/>
  <c r="AQ29" i="16"/>
  <c r="AP29" i="16"/>
  <c r="AO29" i="16"/>
  <c r="AN29" i="16"/>
  <c r="AL29" i="16"/>
  <c r="AK29" i="16"/>
  <c r="AJ29" i="16"/>
  <c r="AI29" i="16"/>
  <c r="AH29" i="16"/>
  <c r="AG29" i="16"/>
  <c r="AE29" i="16"/>
  <c r="AD29" i="16"/>
  <c r="AC29" i="16"/>
  <c r="AB29" i="16"/>
  <c r="AA29" i="16"/>
  <c r="Z29" i="16"/>
  <c r="X29" i="16"/>
  <c r="W29" i="16"/>
  <c r="V29" i="16"/>
  <c r="U29" i="16"/>
  <c r="S29" i="16"/>
  <c r="R29" i="16"/>
  <c r="Q29" i="16"/>
  <c r="P29" i="16"/>
  <c r="N29" i="16"/>
  <c r="M29" i="16"/>
  <c r="L29" i="16"/>
  <c r="K29" i="16"/>
  <c r="J29" i="16" s="1"/>
  <c r="I29" i="16"/>
  <c r="H29" i="16"/>
  <c r="G29" i="16"/>
  <c r="F29" i="16"/>
  <c r="AM28" i="16"/>
  <c r="AF28" i="16"/>
  <c r="T28" i="16"/>
  <c r="O28" i="16" s="1"/>
  <c r="Y28" i="16" s="1"/>
  <c r="J28" i="16"/>
  <c r="E28" i="16"/>
  <c r="AM27" i="16"/>
  <c r="AF27" i="16"/>
  <c r="T27" i="16"/>
  <c r="O27" i="16" s="1"/>
  <c r="Y27" i="16" s="1"/>
  <c r="J27" i="16"/>
  <c r="E27" i="16"/>
  <c r="AM26" i="16"/>
  <c r="AF26" i="16"/>
  <c r="T26" i="16"/>
  <c r="O26" i="16" s="1"/>
  <c r="Y26" i="16" s="1"/>
  <c r="J26" i="16"/>
  <c r="E26" i="16"/>
  <c r="AM25" i="16"/>
  <c r="AF25" i="16"/>
  <c r="T25" i="16"/>
  <c r="O25" i="16"/>
  <c r="Y25" i="16" s="1"/>
  <c r="J25" i="16"/>
  <c r="E25" i="16"/>
  <c r="AM24" i="16"/>
  <c r="AF24" i="16"/>
  <c r="T24" i="16"/>
  <c r="O24" i="16" s="1"/>
  <c r="Y24" i="16" s="1"/>
  <c r="J24" i="16"/>
  <c r="E24" i="16"/>
  <c r="AM23" i="16"/>
  <c r="AF23" i="16"/>
  <c r="T23" i="16"/>
  <c r="O23" i="16" s="1"/>
  <c r="Y23" i="16" s="1"/>
  <c r="J23" i="16"/>
  <c r="E23" i="16"/>
  <c r="AM22" i="16"/>
  <c r="AF22" i="16"/>
  <c r="T22" i="16"/>
  <c r="O22" i="16" s="1"/>
  <c r="Y22" i="16" s="1"/>
  <c r="J22" i="16"/>
  <c r="E22" i="16"/>
  <c r="AM21" i="16"/>
  <c r="AF21" i="16"/>
  <c r="T21" i="16"/>
  <c r="O21" i="16"/>
  <c r="Y21" i="16" s="1"/>
  <c r="J21" i="16"/>
  <c r="E21" i="16"/>
  <c r="AM20" i="16"/>
  <c r="AF20" i="16"/>
  <c r="T20" i="16"/>
  <c r="O20" i="16" s="1"/>
  <c r="Y20" i="16" s="1"/>
  <c r="J20" i="16"/>
  <c r="E20" i="16"/>
  <c r="AM19" i="16"/>
  <c r="AF19" i="16"/>
  <c r="T19" i="16"/>
  <c r="O19" i="16" s="1"/>
  <c r="Y19" i="16" s="1"/>
  <c r="J19" i="16"/>
  <c r="E19" i="16"/>
  <c r="AM18" i="16"/>
  <c r="AF18" i="16"/>
  <c r="T18" i="16"/>
  <c r="O18" i="16"/>
  <c r="Y18" i="16" s="1"/>
  <c r="J18" i="16"/>
  <c r="E18" i="16"/>
  <c r="AM17" i="16"/>
  <c r="AF17" i="16"/>
  <c r="T17" i="16"/>
  <c r="O17" i="16" s="1"/>
  <c r="Y17" i="16" s="1"/>
  <c r="J17" i="16"/>
  <c r="E17" i="16"/>
  <c r="AM16" i="16"/>
  <c r="AF16" i="16"/>
  <c r="T16" i="16"/>
  <c r="O16" i="16" s="1"/>
  <c r="Y16" i="16" s="1"/>
  <c r="J16" i="16"/>
  <c r="E16" i="16"/>
  <c r="AM15" i="16"/>
  <c r="AF15" i="16"/>
  <c r="T15" i="16"/>
  <c r="O15" i="16" s="1"/>
  <c r="Y15" i="16" s="1"/>
  <c r="J15" i="16"/>
  <c r="E15" i="16"/>
  <c r="AM14" i="16"/>
  <c r="AF14" i="16"/>
  <c r="T14" i="16"/>
  <c r="O14" i="16" s="1"/>
  <c r="Y14" i="16" s="1"/>
  <c r="J14" i="16"/>
  <c r="E14" i="16"/>
  <c r="AM13" i="16"/>
  <c r="AF13" i="16"/>
  <c r="T13" i="16"/>
  <c r="O13" i="16" s="1"/>
  <c r="Y13" i="16" s="1"/>
  <c r="J13" i="16"/>
  <c r="E13" i="16"/>
  <c r="AM12" i="16"/>
  <c r="AF12" i="16"/>
  <c r="T12" i="16"/>
  <c r="J12" i="16"/>
  <c r="E12" i="16"/>
  <c r="AM11" i="16"/>
  <c r="AF11" i="16"/>
  <c r="T11" i="16"/>
  <c r="O11" i="16" s="1"/>
  <c r="Y11" i="16" s="1"/>
  <c r="J11" i="16"/>
  <c r="E11" i="16"/>
  <c r="AM10" i="16"/>
  <c r="AF10" i="16"/>
  <c r="T10" i="16"/>
  <c r="O10" i="16"/>
  <c r="Y10" i="16" s="1"/>
  <c r="J10" i="16"/>
  <c r="E10" i="16"/>
  <c r="AS9" i="16"/>
  <c r="AR9" i="16"/>
  <c r="AR124" i="16" s="1"/>
  <c r="AQ9" i="16"/>
  <c r="AP9" i="16"/>
  <c r="AP124" i="16" s="1"/>
  <c r="AO9" i="16"/>
  <c r="AN9" i="16"/>
  <c r="AN124" i="16" s="1"/>
  <c r="AL9" i="16"/>
  <c r="AK9" i="16"/>
  <c r="AK124" i="16" s="1"/>
  <c r="AJ9" i="16"/>
  <c r="AI9" i="16"/>
  <c r="AI124" i="16" s="1"/>
  <c r="AH9" i="16"/>
  <c r="AG9" i="16"/>
  <c r="AG124" i="16" s="1"/>
  <c r="AE9" i="16"/>
  <c r="AE124" i="16" s="1"/>
  <c r="AD9" i="16"/>
  <c r="AD124" i="16" s="1"/>
  <c r="AC9" i="16"/>
  <c r="AB9" i="16"/>
  <c r="AA9" i="16"/>
  <c r="AA124" i="16" s="1"/>
  <c r="Z9" i="16"/>
  <c r="Z124" i="16" s="1"/>
  <c r="X9" i="16"/>
  <c r="W9" i="16"/>
  <c r="V9" i="16"/>
  <c r="V124" i="16" s="1"/>
  <c r="U9" i="16"/>
  <c r="U124" i="16" s="1"/>
  <c r="S9" i="16"/>
  <c r="R9" i="16"/>
  <c r="R124" i="16" s="1"/>
  <c r="Q9" i="16"/>
  <c r="P9" i="16"/>
  <c r="P124" i="16" s="1"/>
  <c r="N9" i="16"/>
  <c r="M9" i="16"/>
  <c r="M124" i="16" s="1"/>
  <c r="L9" i="16"/>
  <c r="K9" i="16"/>
  <c r="K124" i="16" s="1"/>
  <c r="I9" i="16"/>
  <c r="I124" i="16" s="1"/>
  <c r="H9" i="16"/>
  <c r="H124" i="16" s="1"/>
  <c r="G9" i="16"/>
  <c r="G124" i="16" s="1"/>
  <c r="F9" i="16"/>
  <c r="AM123" i="17"/>
  <c r="AF123" i="17"/>
  <c r="T123" i="17"/>
  <c r="O123" i="17" s="1"/>
  <c r="Y123" i="17" s="1"/>
  <c r="J123" i="17"/>
  <c r="E123" i="17"/>
  <c r="AM122" i="17"/>
  <c r="AF122" i="17"/>
  <c r="T122" i="17"/>
  <c r="O122" i="17" s="1"/>
  <c r="Y122" i="17" s="1"/>
  <c r="J122" i="17"/>
  <c r="E122" i="17"/>
  <c r="AM121" i="17"/>
  <c r="AF121" i="17"/>
  <c r="T121" i="17"/>
  <c r="O121" i="17" s="1"/>
  <c r="Y121" i="17" s="1"/>
  <c r="J121" i="17"/>
  <c r="E121" i="17"/>
  <c r="AS120" i="17"/>
  <c r="AR120" i="17"/>
  <c r="AQ120" i="17"/>
  <c r="AP120" i="17"/>
  <c r="AO120" i="17"/>
  <c r="AN120" i="17"/>
  <c r="AL120" i="17"/>
  <c r="AK120" i="17"/>
  <c r="AJ120" i="17"/>
  <c r="AI120" i="17"/>
  <c r="AH120" i="17"/>
  <c r="AG120" i="17"/>
  <c r="AE120" i="17"/>
  <c r="AD120" i="17"/>
  <c r="AC120" i="17"/>
  <c r="AB120" i="17"/>
  <c r="AA120" i="17"/>
  <c r="Z120" i="17"/>
  <c r="X120" i="17"/>
  <c r="W120" i="17"/>
  <c r="V120" i="17"/>
  <c r="U120" i="17"/>
  <c r="S120" i="17"/>
  <c r="R120" i="17"/>
  <c r="Q120" i="17"/>
  <c r="P120" i="17"/>
  <c r="N120" i="17"/>
  <c r="M120" i="17"/>
  <c r="L120" i="17"/>
  <c r="K120" i="17"/>
  <c r="I120" i="17"/>
  <c r="H120" i="17"/>
  <c r="G120" i="17"/>
  <c r="F120" i="17"/>
  <c r="E120" i="17"/>
  <c r="AM119" i="17"/>
  <c r="AF119" i="17"/>
  <c r="T119" i="17"/>
  <c r="O119" i="17" s="1"/>
  <c r="Y119" i="17" s="1"/>
  <c r="J119" i="17"/>
  <c r="E119" i="17"/>
  <c r="AM118" i="17"/>
  <c r="AF118" i="17"/>
  <c r="T118" i="17"/>
  <c r="O118" i="17" s="1"/>
  <c r="Y118" i="17" s="1"/>
  <c r="J118" i="17"/>
  <c r="E118" i="17"/>
  <c r="AM117" i="17"/>
  <c r="AF117" i="17"/>
  <c r="T117" i="17"/>
  <c r="O117" i="17" s="1"/>
  <c r="Y117" i="17" s="1"/>
  <c r="J117" i="17"/>
  <c r="E117" i="17"/>
  <c r="AM116" i="17"/>
  <c r="AF116" i="17"/>
  <c r="T116" i="17"/>
  <c r="O116" i="17" s="1"/>
  <c r="Y116" i="17" s="1"/>
  <c r="J116" i="17"/>
  <c r="E116" i="17"/>
  <c r="AS115" i="17"/>
  <c r="AR115" i="17"/>
  <c r="AQ115" i="17"/>
  <c r="AP115" i="17"/>
  <c r="AO115" i="17"/>
  <c r="AN115" i="17"/>
  <c r="AL115" i="17"/>
  <c r="AK115" i="17"/>
  <c r="AJ115" i="17"/>
  <c r="AI115" i="17"/>
  <c r="AH115" i="17"/>
  <c r="AG115" i="17"/>
  <c r="AE115" i="17"/>
  <c r="AD115" i="17"/>
  <c r="AC115" i="17"/>
  <c r="AB115" i="17"/>
  <c r="AA115" i="17"/>
  <c r="Z115" i="17"/>
  <c r="X115" i="17"/>
  <c r="W115" i="17"/>
  <c r="V115" i="17"/>
  <c r="U115" i="17"/>
  <c r="S115" i="17"/>
  <c r="R115" i="17"/>
  <c r="Q115" i="17"/>
  <c r="P115" i="17"/>
  <c r="N115" i="17"/>
  <c r="M115" i="17"/>
  <c r="L115" i="17"/>
  <c r="K115" i="17"/>
  <c r="I115" i="17"/>
  <c r="H115" i="17"/>
  <c r="G115" i="17"/>
  <c r="F115" i="17"/>
  <c r="AM114" i="17"/>
  <c r="AF114" i="17"/>
  <c r="T114" i="17"/>
  <c r="O114" i="17" s="1"/>
  <c r="Y114" i="17" s="1"/>
  <c r="J114" i="17"/>
  <c r="E114" i="17"/>
  <c r="AM113" i="17"/>
  <c r="AF113" i="17"/>
  <c r="T113" i="17"/>
  <c r="O113" i="17" s="1"/>
  <c r="Y113" i="17" s="1"/>
  <c r="J113" i="17"/>
  <c r="E113" i="17"/>
  <c r="AM112" i="17"/>
  <c r="AF112" i="17"/>
  <c r="T112" i="17"/>
  <c r="O112" i="17" s="1"/>
  <c r="Y112" i="17" s="1"/>
  <c r="J112" i="17"/>
  <c r="E112" i="17"/>
  <c r="AM111" i="17"/>
  <c r="AF111" i="17"/>
  <c r="T111" i="17"/>
  <c r="O111" i="17" s="1"/>
  <c r="Y111" i="17" s="1"/>
  <c r="J111" i="17"/>
  <c r="E111" i="17"/>
  <c r="AM110" i="17"/>
  <c r="AF110" i="17"/>
  <c r="T110" i="17"/>
  <c r="O110" i="17" s="1"/>
  <c r="Y110" i="17" s="1"/>
  <c r="J110" i="17"/>
  <c r="E110" i="17"/>
  <c r="AM109" i="17"/>
  <c r="AF109" i="17"/>
  <c r="T109" i="17"/>
  <c r="O109" i="17" s="1"/>
  <c r="Y109" i="17" s="1"/>
  <c r="J109" i="17"/>
  <c r="E109" i="17"/>
  <c r="AM108" i="17"/>
  <c r="AF108" i="17"/>
  <c r="T108" i="17"/>
  <c r="O108" i="17" s="1"/>
  <c r="Y108" i="17" s="1"/>
  <c r="J108" i="17"/>
  <c r="E108" i="17"/>
  <c r="AM107" i="17"/>
  <c r="AF107" i="17"/>
  <c r="T107" i="17"/>
  <c r="E107" i="17"/>
  <c r="AS106" i="17"/>
  <c r="H106" i="17"/>
  <c r="G106" i="17"/>
  <c r="F106" i="17"/>
  <c r="AM105" i="17"/>
  <c r="AF105" i="17"/>
  <c r="T105" i="17"/>
  <c r="O105" i="17" s="1"/>
  <c r="Y105" i="17" s="1"/>
  <c r="J105" i="17"/>
  <c r="E105" i="17"/>
  <c r="AM104" i="17"/>
  <c r="AF104" i="17"/>
  <c r="T104" i="17"/>
  <c r="O104" i="17" s="1"/>
  <c r="Y104" i="17" s="1"/>
  <c r="J104" i="17"/>
  <c r="E104" i="17"/>
  <c r="AM103" i="17"/>
  <c r="AF103" i="17"/>
  <c r="T103" i="17"/>
  <c r="O103" i="17" s="1"/>
  <c r="Y103" i="17" s="1"/>
  <c r="J103" i="17"/>
  <c r="E103" i="17"/>
  <c r="AS102" i="17"/>
  <c r="AR102" i="17"/>
  <c r="AQ102" i="17"/>
  <c r="AP102" i="17"/>
  <c r="AO102" i="17"/>
  <c r="AN102" i="17"/>
  <c r="AL102" i="17"/>
  <c r="AK102" i="17"/>
  <c r="AJ102" i="17"/>
  <c r="AI102" i="17"/>
  <c r="AH102" i="17"/>
  <c r="AG102" i="17"/>
  <c r="AE102" i="17"/>
  <c r="AD102" i="17"/>
  <c r="AC102" i="17"/>
  <c r="AB102" i="17"/>
  <c r="AA102" i="17"/>
  <c r="Z102" i="17"/>
  <c r="X102" i="17"/>
  <c r="W102" i="17"/>
  <c r="V102" i="17"/>
  <c r="U102" i="17"/>
  <c r="S102" i="17"/>
  <c r="R102" i="17"/>
  <c r="Q102" i="17"/>
  <c r="P102" i="17"/>
  <c r="N102" i="17"/>
  <c r="M102" i="17"/>
  <c r="L102" i="17"/>
  <c r="K102" i="17"/>
  <c r="I102" i="17"/>
  <c r="H102" i="17"/>
  <c r="G102" i="17"/>
  <c r="F102" i="17"/>
  <c r="E102" i="17"/>
  <c r="AM101" i="17"/>
  <c r="AF101" i="17"/>
  <c r="T101" i="17"/>
  <c r="O101" i="17" s="1"/>
  <c r="Y101" i="17" s="1"/>
  <c r="J101" i="17"/>
  <c r="E101" i="17"/>
  <c r="AM100" i="17"/>
  <c r="AF100" i="17"/>
  <c r="T100" i="17"/>
  <c r="O100" i="17" s="1"/>
  <c r="Y100" i="17" s="1"/>
  <c r="J100" i="17"/>
  <c r="E100" i="17"/>
  <c r="AM99" i="17"/>
  <c r="AF99" i="17"/>
  <c r="T99" i="17"/>
  <c r="O99" i="17" s="1"/>
  <c r="Y99" i="17" s="1"/>
  <c r="J99" i="17"/>
  <c r="E99" i="17"/>
  <c r="AM98" i="17"/>
  <c r="AF98" i="17"/>
  <c r="T98" i="17"/>
  <c r="O98" i="17" s="1"/>
  <c r="Y98" i="17" s="1"/>
  <c r="J98" i="17"/>
  <c r="E98" i="17"/>
  <c r="AM97" i="17"/>
  <c r="AF97" i="17"/>
  <c r="T97" i="17"/>
  <c r="O97" i="17" s="1"/>
  <c r="Y97" i="17" s="1"/>
  <c r="J97" i="17"/>
  <c r="E97" i="17"/>
  <c r="AM96" i="17"/>
  <c r="AF96" i="17"/>
  <c r="T96" i="17"/>
  <c r="O96" i="17"/>
  <c r="Y96" i="17" s="1"/>
  <c r="J96" i="17"/>
  <c r="E96" i="17"/>
  <c r="AM95" i="17"/>
  <c r="AF95" i="17"/>
  <c r="T95" i="17"/>
  <c r="O95" i="17" s="1"/>
  <c r="Y95" i="17" s="1"/>
  <c r="J95" i="17"/>
  <c r="E95" i="17"/>
  <c r="AM94" i="17"/>
  <c r="AF94" i="17"/>
  <c r="T94" i="17"/>
  <c r="O94" i="17" s="1"/>
  <c r="Y94" i="17" s="1"/>
  <c r="J94" i="17"/>
  <c r="E94" i="17"/>
  <c r="AM93" i="17"/>
  <c r="AF93" i="17"/>
  <c r="T93" i="17"/>
  <c r="O93" i="17" s="1"/>
  <c r="Y93" i="17" s="1"/>
  <c r="J93" i="17"/>
  <c r="E93" i="17"/>
  <c r="AM92" i="17"/>
  <c r="AF92" i="17"/>
  <c r="T92" i="17"/>
  <c r="O92" i="17" s="1"/>
  <c r="Y92" i="17" s="1"/>
  <c r="J92" i="17"/>
  <c r="E92" i="17"/>
  <c r="AM91" i="17"/>
  <c r="AF91" i="17"/>
  <c r="T91" i="17"/>
  <c r="O91" i="17" s="1"/>
  <c r="Y91" i="17" s="1"/>
  <c r="J91" i="17"/>
  <c r="E91" i="17"/>
  <c r="AM90" i="17"/>
  <c r="AF90" i="17"/>
  <c r="T90" i="17"/>
  <c r="O90" i="17" s="1"/>
  <c r="Y90" i="17" s="1"/>
  <c r="J90" i="17"/>
  <c r="E90" i="17"/>
  <c r="AM89" i="17"/>
  <c r="AF89" i="17"/>
  <c r="T89" i="17"/>
  <c r="O89" i="17" s="1"/>
  <c r="Y89" i="17" s="1"/>
  <c r="J89" i="17"/>
  <c r="E89" i="17"/>
  <c r="AM88" i="17"/>
  <c r="AF88" i="17"/>
  <c r="T88" i="17"/>
  <c r="O88" i="17" s="1"/>
  <c r="Y88" i="17" s="1"/>
  <c r="J88" i="17"/>
  <c r="E88" i="17"/>
  <c r="AM87" i="17"/>
  <c r="AF87" i="17"/>
  <c r="T87" i="17"/>
  <c r="O87" i="17" s="1"/>
  <c r="Y87" i="17" s="1"/>
  <c r="J87" i="17"/>
  <c r="E87" i="17"/>
  <c r="AM86" i="17"/>
  <c r="AF86" i="17"/>
  <c r="T86" i="17"/>
  <c r="O86" i="17" s="1"/>
  <c r="Y86" i="17" s="1"/>
  <c r="J86" i="17"/>
  <c r="E86" i="17"/>
  <c r="AM85" i="17"/>
  <c r="AF85" i="17"/>
  <c r="T85" i="17"/>
  <c r="O85" i="17" s="1"/>
  <c r="Y85" i="17" s="1"/>
  <c r="J85" i="17"/>
  <c r="E85" i="17"/>
  <c r="AM84" i="17"/>
  <c r="AF84" i="17"/>
  <c r="T84" i="17"/>
  <c r="O84" i="17" s="1"/>
  <c r="Y84" i="17" s="1"/>
  <c r="J84" i="17"/>
  <c r="E84" i="17"/>
  <c r="AM83" i="17"/>
  <c r="AF83" i="17"/>
  <c r="T83" i="17"/>
  <c r="O83" i="17" s="1"/>
  <c r="Y83" i="17" s="1"/>
  <c r="J83" i="17"/>
  <c r="E83" i="17"/>
  <c r="AM82" i="17"/>
  <c r="AF82" i="17"/>
  <c r="T82" i="17"/>
  <c r="O82" i="17" s="1"/>
  <c r="Y82" i="17" s="1"/>
  <c r="J82" i="17"/>
  <c r="E82" i="17"/>
  <c r="AM81" i="17"/>
  <c r="AF81" i="17"/>
  <c r="T81" i="17"/>
  <c r="O81" i="17" s="1"/>
  <c r="Y81" i="17" s="1"/>
  <c r="J81" i="17"/>
  <c r="E81" i="17"/>
  <c r="AS80" i="17"/>
  <c r="AR80" i="17"/>
  <c r="AQ80" i="17"/>
  <c r="AP80" i="17"/>
  <c r="AO80" i="17"/>
  <c r="AN80" i="17"/>
  <c r="AL80" i="17"/>
  <c r="AK80" i="17"/>
  <c r="AJ80" i="17"/>
  <c r="AI80" i="17"/>
  <c r="AH80" i="17"/>
  <c r="AG80" i="17"/>
  <c r="AE80" i="17"/>
  <c r="AD80" i="17"/>
  <c r="AC80" i="17"/>
  <c r="AB80" i="17"/>
  <c r="AA80" i="17"/>
  <c r="Z80" i="17"/>
  <c r="X80" i="17"/>
  <c r="W80" i="17"/>
  <c r="V80" i="17"/>
  <c r="U80" i="17"/>
  <c r="S80" i="17"/>
  <c r="R80" i="17"/>
  <c r="Q80" i="17"/>
  <c r="P80" i="17"/>
  <c r="N80" i="17"/>
  <c r="M80" i="17"/>
  <c r="L80" i="17"/>
  <c r="K80" i="17"/>
  <c r="I80" i="17"/>
  <c r="H80" i="17"/>
  <c r="G80" i="17"/>
  <c r="F80" i="17"/>
  <c r="AM79" i="17"/>
  <c r="AF79" i="17"/>
  <c r="T79" i="17"/>
  <c r="O79" i="17" s="1"/>
  <c r="Y79" i="17" s="1"/>
  <c r="J79" i="17"/>
  <c r="E79" i="17"/>
  <c r="AM78" i="17"/>
  <c r="AF78" i="17"/>
  <c r="T78" i="17"/>
  <c r="O78" i="17" s="1"/>
  <c r="Y78" i="17" s="1"/>
  <c r="J78" i="17"/>
  <c r="E78" i="17"/>
  <c r="AS77" i="17"/>
  <c r="AR77" i="17"/>
  <c r="AQ77" i="17"/>
  <c r="AP77" i="17"/>
  <c r="AO77" i="17"/>
  <c r="AN77" i="17"/>
  <c r="AL77" i="17"/>
  <c r="AK77" i="17"/>
  <c r="AM77" i="17" s="1"/>
  <c r="AJ77" i="17"/>
  <c r="AI77" i="17"/>
  <c r="AH77" i="17"/>
  <c r="AG77" i="17"/>
  <c r="AF77" i="17"/>
  <c r="AE77" i="17"/>
  <c r="AD77" i="17"/>
  <c r="AC77" i="17"/>
  <c r="AB77" i="17"/>
  <c r="AA77" i="17"/>
  <c r="Z77" i="17"/>
  <c r="X77" i="17"/>
  <c r="W77" i="17"/>
  <c r="T77" i="17" s="1"/>
  <c r="V77" i="17"/>
  <c r="U77" i="17"/>
  <c r="S77" i="17"/>
  <c r="R77" i="17"/>
  <c r="Q77" i="17"/>
  <c r="P77" i="17"/>
  <c r="N77" i="17"/>
  <c r="M77" i="17"/>
  <c r="L77" i="17"/>
  <c r="K77" i="17"/>
  <c r="I77" i="17"/>
  <c r="H77" i="17"/>
  <c r="G77" i="17"/>
  <c r="F77" i="17"/>
  <c r="E77" i="17"/>
  <c r="AM76" i="17"/>
  <c r="AF76" i="17"/>
  <c r="T76" i="17"/>
  <c r="O76" i="17"/>
  <c r="Y76" i="17" s="1"/>
  <c r="J76" i="17"/>
  <c r="E76" i="17"/>
  <c r="AM75" i="17"/>
  <c r="AF75" i="17"/>
  <c r="T75" i="17"/>
  <c r="O75" i="17" s="1"/>
  <c r="Y75" i="17" s="1"/>
  <c r="J75" i="17"/>
  <c r="E75" i="17"/>
  <c r="AM74" i="17"/>
  <c r="AF74" i="17"/>
  <c r="T74" i="17"/>
  <c r="O74" i="17" s="1"/>
  <c r="Y74" i="17" s="1"/>
  <c r="J74" i="17"/>
  <c r="E74" i="17"/>
  <c r="AM73" i="17"/>
  <c r="AF73" i="17"/>
  <c r="T73" i="17"/>
  <c r="O73" i="17" s="1"/>
  <c r="Y73" i="17" s="1"/>
  <c r="J73" i="17"/>
  <c r="E73" i="17"/>
  <c r="AM72" i="17"/>
  <c r="AF72" i="17"/>
  <c r="T72" i="17"/>
  <c r="O72" i="17" s="1"/>
  <c r="Y72" i="17" s="1"/>
  <c r="J72" i="17"/>
  <c r="E72" i="17"/>
  <c r="AM71" i="17"/>
  <c r="AF71" i="17"/>
  <c r="T71" i="17"/>
  <c r="O71" i="17" s="1"/>
  <c r="Y71" i="17" s="1"/>
  <c r="J71" i="17"/>
  <c r="E71" i="17"/>
  <c r="AS70" i="17"/>
  <c r="AR70" i="17"/>
  <c r="AQ70" i="17"/>
  <c r="AP70" i="17"/>
  <c r="AO70" i="17"/>
  <c r="AN70" i="17"/>
  <c r="AL70" i="17"/>
  <c r="AK70" i="17"/>
  <c r="AM70" i="17" s="1"/>
  <c r="AJ70" i="17"/>
  <c r="AI70" i="17"/>
  <c r="AH70" i="17"/>
  <c r="AG70" i="17"/>
  <c r="AF70" i="17" s="1"/>
  <c r="AE70" i="17"/>
  <c r="AD70" i="17"/>
  <c r="AC70" i="17"/>
  <c r="AB70" i="17"/>
  <c r="AA70" i="17"/>
  <c r="Z70" i="17"/>
  <c r="X70" i="17"/>
  <c r="W70" i="17"/>
  <c r="V70" i="17"/>
  <c r="U70" i="17"/>
  <c r="S70" i="17"/>
  <c r="R70" i="17"/>
  <c r="Q70" i="17"/>
  <c r="P70" i="17"/>
  <c r="N70" i="17"/>
  <c r="M70" i="17"/>
  <c r="L70" i="17"/>
  <c r="K70" i="17"/>
  <c r="I70" i="17"/>
  <c r="H70" i="17"/>
  <c r="G70" i="17"/>
  <c r="F70" i="17"/>
  <c r="AM69" i="17"/>
  <c r="AF69" i="17"/>
  <c r="T69" i="17"/>
  <c r="O69" i="17" s="1"/>
  <c r="Y69" i="17" s="1"/>
  <c r="J69" i="17"/>
  <c r="E69" i="17"/>
  <c r="AM68" i="17"/>
  <c r="AF68" i="17"/>
  <c r="T68" i="17"/>
  <c r="O68" i="17" s="1"/>
  <c r="Y68" i="17" s="1"/>
  <c r="J68" i="17"/>
  <c r="E68" i="17"/>
  <c r="AM67" i="17"/>
  <c r="AF67" i="17"/>
  <c r="T67" i="17"/>
  <c r="O67" i="17" s="1"/>
  <c r="Y67" i="17" s="1"/>
  <c r="J67" i="17"/>
  <c r="E67" i="17"/>
  <c r="AM66" i="17"/>
  <c r="AF66" i="17"/>
  <c r="T66" i="17"/>
  <c r="O66" i="17"/>
  <c r="Y66" i="17" s="1"/>
  <c r="J66" i="17"/>
  <c r="E66" i="17"/>
  <c r="AM65" i="17"/>
  <c r="AF65" i="17"/>
  <c r="T65" i="17"/>
  <c r="O65" i="17" s="1"/>
  <c r="Y65" i="17" s="1"/>
  <c r="J65" i="17"/>
  <c r="E65" i="17"/>
  <c r="AM64" i="17"/>
  <c r="AF64" i="17"/>
  <c r="T64" i="17"/>
  <c r="O64" i="17" s="1"/>
  <c r="Y64" i="17" s="1"/>
  <c r="J64" i="17"/>
  <c r="E64" i="17"/>
  <c r="AS63" i="17"/>
  <c r="AR63" i="17"/>
  <c r="AQ63" i="17"/>
  <c r="AP63" i="17"/>
  <c r="AO63" i="17"/>
  <c r="AN63" i="17"/>
  <c r="AL63" i="17"/>
  <c r="AK63" i="17"/>
  <c r="AJ63" i="17"/>
  <c r="AI63" i="17"/>
  <c r="AH63" i="17"/>
  <c r="AG63" i="17"/>
  <c r="AE63" i="17"/>
  <c r="AD63" i="17"/>
  <c r="AC63" i="17"/>
  <c r="AB63" i="17"/>
  <c r="AA63" i="17"/>
  <c r="Z63" i="17"/>
  <c r="X63" i="17"/>
  <c r="W63" i="17"/>
  <c r="V63" i="17"/>
  <c r="U63" i="17"/>
  <c r="S63" i="17"/>
  <c r="R63" i="17"/>
  <c r="Q63" i="17"/>
  <c r="P63" i="17"/>
  <c r="N63" i="17"/>
  <c r="M63" i="17"/>
  <c r="L63" i="17"/>
  <c r="K63" i="17"/>
  <c r="I63" i="17"/>
  <c r="H63" i="17"/>
  <c r="G63" i="17"/>
  <c r="F63" i="17"/>
  <c r="AM62" i="17"/>
  <c r="AF62" i="17"/>
  <c r="T62" i="17"/>
  <c r="O62" i="17" s="1"/>
  <c r="Y62" i="17" s="1"/>
  <c r="J62" i="17"/>
  <c r="E62" i="17"/>
  <c r="AM61" i="17"/>
  <c r="AF61" i="17"/>
  <c r="T61" i="17"/>
  <c r="O61" i="17" s="1"/>
  <c r="Y61" i="17" s="1"/>
  <c r="J61" i="17"/>
  <c r="E61" i="17"/>
  <c r="AM60" i="17"/>
  <c r="AF60" i="17"/>
  <c r="T60" i="17"/>
  <c r="O60" i="17" s="1"/>
  <c r="Y60" i="17" s="1"/>
  <c r="J60" i="17"/>
  <c r="E60" i="17"/>
  <c r="AM59" i="17"/>
  <c r="AF59" i="17"/>
  <c r="T59" i="17"/>
  <c r="O59" i="17" s="1"/>
  <c r="Y59" i="17" s="1"/>
  <c r="J59" i="17"/>
  <c r="E59" i="17"/>
  <c r="AM58" i="17"/>
  <c r="AF58" i="17"/>
  <c r="T58" i="17"/>
  <c r="O58" i="17" s="1"/>
  <c r="Y58" i="17" s="1"/>
  <c r="J58" i="17"/>
  <c r="E58" i="17"/>
  <c r="AM57" i="17"/>
  <c r="AF57" i="17"/>
  <c r="T57" i="17"/>
  <c r="O57" i="17" s="1"/>
  <c r="Y57" i="17" s="1"/>
  <c r="J57" i="17"/>
  <c r="E57" i="17"/>
  <c r="AM56" i="17"/>
  <c r="AF56" i="17"/>
  <c r="T56" i="17"/>
  <c r="O56" i="17" s="1"/>
  <c r="Y56" i="17" s="1"/>
  <c r="J56" i="17"/>
  <c r="E56" i="17"/>
  <c r="AM55" i="17"/>
  <c r="AF55" i="17"/>
  <c r="T55" i="17"/>
  <c r="O55" i="17" s="1"/>
  <c r="Y55" i="17" s="1"/>
  <c r="J55" i="17"/>
  <c r="E55" i="17"/>
  <c r="AM54" i="17"/>
  <c r="AF54" i="17"/>
  <c r="T54" i="17"/>
  <c r="O54" i="17" s="1"/>
  <c r="Y54" i="17" s="1"/>
  <c r="J54" i="17"/>
  <c r="E54" i="17"/>
  <c r="AM53" i="17"/>
  <c r="AF53" i="17"/>
  <c r="T53" i="17"/>
  <c r="O53" i="17" s="1"/>
  <c r="Y53" i="17" s="1"/>
  <c r="J53" i="17"/>
  <c r="E53" i="17"/>
  <c r="AM52" i="17"/>
  <c r="AF52" i="17"/>
  <c r="T52" i="17"/>
  <c r="O52" i="17" s="1"/>
  <c r="Y52" i="17" s="1"/>
  <c r="J52" i="17"/>
  <c r="E52" i="17"/>
  <c r="AM51" i="17"/>
  <c r="AF51" i="17"/>
  <c r="O51" i="17"/>
  <c r="Y51" i="17" s="1"/>
  <c r="J51" i="17"/>
  <c r="E51" i="17"/>
  <c r="AM50" i="17"/>
  <c r="AF50" i="17"/>
  <c r="O50" i="17"/>
  <c r="Y50" i="17" s="1"/>
  <c r="J50" i="17"/>
  <c r="E50" i="17"/>
  <c r="AS49" i="17"/>
  <c r="AR49" i="17"/>
  <c r="AQ49" i="17"/>
  <c r="AP49" i="17"/>
  <c r="AO49" i="17"/>
  <c r="AN49" i="17"/>
  <c r="AL49" i="17"/>
  <c r="AK49" i="17"/>
  <c r="AJ49" i="17"/>
  <c r="AI49" i="17"/>
  <c r="AH49" i="17"/>
  <c r="AG49" i="17"/>
  <c r="AE49" i="17"/>
  <c r="AD49" i="17"/>
  <c r="AC49" i="17"/>
  <c r="AB49" i="17"/>
  <c r="AA49" i="17"/>
  <c r="Z49" i="17"/>
  <c r="X49" i="17"/>
  <c r="W49" i="17"/>
  <c r="V49" i="17"/>
  <c r="U49" i="17"/>
  <c r="S49" i="17"/>
  <c r="R49" i="17"/>
  <c r="Q49" i="17"/>
  <c r="P49" i="17"/>
  <c r="N49" i="17"/>
  <c r="M49" i="17"/>
  <c r="L49" i="17"/>
  <c r="J49" i="17" s="1"/>
  <c r="K49" i="17"/>
  <c r="I49" i="17"/>
  <c r="H49" i="17"/>
  <c r="G49" i="17"/>
  <c r="F49" i="17"/>
  <c r="AM48" i="17"/>
  <c r="AF48" i="17"/>
  <c r="T48" i="17"/>
  <c r="O48" i="17" s="1"/>
  <c r="Y48" i="17" s="1"/>
  <c r="J48" i="17"/>
  <c r="E48" i="17"/>
  <c r="AM47" i="17"/>
  <c r="AF47" i="17"/>
  <c r="T47" i="17"/>
  <c r="O47" i="17" s="1"/>
  <c r="Y47" i="17" s="1"/>
  <c r="J47" i="17"/>
  <c r="E47" i="17"/>
  <c r="AM46" i="17"/>
  <c r="AF46" i="17"/>
  <c r="T46" i="17"/>
  <c r="O46" i="17" s="1"/>
  <c r="Y46" i="17" s="1"/>
  <c r="J46" i="17"/>
  <c r="E46" i="17"/>
  <c r="AM45" i="17"/>
  <c r="AF45" i="17"/>
  <c r="T45" i="17"/>
  <c r="O45" i="17" s="1"/>
  <c r="Y45" i="17" s="1"/>
  <c r="J45" i="17"/>
  <c r="E45" i="17"/>
  <c r="AM44" i="17"/>
  <c r="AF44" i="17"/>
  <c r="T44" i="17"/>
  <c r="O44" i="17" s="1"/>
  <c r="Y44" i="17" s="1"/>
  <c r="J44" i="17"/>
  <c r="E44" i="17"/>
  <c r="AM43" i="17"/>
  <c r="AF43" i="17"/>
  <c r="T43" i="17"/>
  <c r="O43" i="17" s="1"/>
  <c r="Y43" i="17" s="1"/>
  <c r="J43" i="17"/>
  <c r="E43" i="17"/>
  <c r="AM42" i="17"/>
  <c r="AF42" i="17"/>
  <c r="T42" i="17"/>
  <c r="O42" i="17"/>
  <c r="Y42" i="17" s="1"/>
  <c r="J42" i="17"/>
  <c r="E42" i="17"/>
  <c r="AS41" i="17"/>
  <c r="AR41" i="17"/>
  <c r="AQ41" i="17"/>
  <c r="AP41" i="17"/>
  <c r="AO41" i="17"/>
  <c r="AN41" i="17"/>
  <c r="AL41" i="17"/>
  <c r="AK41" i="17"/>
  <c r="AJ41" i="17"/>
  <c r="AI41" i="17"/>
  <c r="AH41" i="17"/>
  <c r="AG41" i="17"/>
  <c r="AE41" i="17"/>
  <c r="AD41" i="17"/>
  <c r="AC41" i="17"/>
  <c r="AB41" i="17"/>
  <c r="AA41" i="17"/>
  <c r="Z41" i="17"/>
  <c r="X41" i="17"/>
  <c r="W41" i="17"/>
  <c r="V41" i="17"/>
  <c r="U41" i="17"/>
  <c r="S41" i="17"/>
  <c r="R41" i="17"/>
  <c r="Q41" i="17"/>
  <c r="P41" i="17"/>
  <c r="N41" i="17"/>
  <c r="M41" i="17"/>
  <c r="L41" i="17"/>
  <c r="K41" i="17"/>
  <c r="I41" i="17"/>
  <c r="H41" i="17"/>
  <c r="G41" i="17"/>
  <c r="F41" i="17"/>
  <c r="AM40" i="17"/>
  <c r="AF40" i="17"/>
  <c r="T40" i="17"/>
  <c r="O40" i="17"/>
  <c r="Y40" i="17" s="1"/>
  <c r="J40" i="17"/>
  <c r="E40" i="17"/>
  <c r="AM39" i="17"/>
  <c r="AF39" i="17"/>
  <c r="T39" i="17"/>
  <c r="O39" i="17" s="1"/>
  <c r="Y39" i="17" s="1"/>
  <c r="J39" i="17"/>
  <c r="E39" i="17"/>
  <c r="AM38" i="17"/>
  <c r="AF38" i="17"/>
  <c r="T38" i="17"/>
  <c r="O38" i="17" s="1"/>
  <c r="Y38" i="17" s="1"/>
  <c r="J38" i="17"/>
  <c r="E38" i="17"/>
  <c r="AM37" i="17"/>
  <c r="AF37" i="17"/>
  <c r="T37" i="17"/>
  <c r="O37" i="17" s="1"/>
  <c r="Y37" i="17" s="1"/>
  <c r="J37" i="17"/>
  <c r="E37" i="17"/>
  <c r="AM36" i="17"/>
  <c r="AF36" i="17"/>
  <c r="T36" i="17"/>
  <c r="O36" i="17" s="1"/>
  <c r="Y36" i="17" s="1"/>
  <c r="J36" i="17"/>
  <c r="E36" i="17"/>
  <c r="AM35" i="17"/>
  <c r="AF35" i="17"/>
  <c r="T35" i="17"/>
  <c r="O35" i="17" s="1"/>
  <c r="Y35" i="17" s="1"/>
  <c r="J35" i="17"/>
  <c r="E35" i="17"/>
  <c r="AM34" i="17"/>
  <c r="AF34" i="17"/>
  <c r="T34" i="17"/>
  <c r="O34" i="17" s="1"/>
  <c r="Y34" i="17" s="1"/>
  <c r="J34" i="17"/>
  <c r="E34" i="17"/>
  <c r="AM33" i="17"/>
  <c r="AF33" i="17"/>
  <c r="T33" i="17"/>
  <c r="O33" i="17" s="1"/>
  <c r="Y33" i="17" s="1"/>
  <c r="J33" i="17"/>
  <c r="E33" i="17"/>
  <c r="AM32" i="17"/>
  <c r="AF32" i="17"/>
  <c r="T32" i="17"/>
  <c r="O32" i="17" s="1"/>
  <c r="Y32" i="17" s="1"/>
  <c r="J32" i="17"/>
  <c r="E32" i="17"/>
  <c r="AM31" i="17"/>
  <c r="AF31" i="17"/>
  <c r="T31" i="17"/>
  <c r="O31" i="17" s="1"/>
  <c r="Y31" i="17" s="1"/>
  <c r="J31" i="17"/>
  <c r="E31" i="17"/>
  <c r="AM30" i="17"/>
  <c r="AF30" i="17"/>
  <c r="Y30" i="17"/>
  <c r="T30" i="17"/>
  <c r="J30" i="17"/>
  <c r="E30" i="17"/>
  <c r="AS29" i="17"/>
  <c r="AR29" i="17"/>
  <c r="AQ29" i="17"/>
  <c r="AP29" i="17"/>
  <c r="AO29" i="17"/>
  <c r="AN29" i="17"/>
  <c r="AL29" i="17"/>
  <c r="AK29" i="17"/>
  <c r="AM29" i="17" s="1"/>
  <c r="AJ29" i="17"/>
  <c r="AI29" i="17"/>
  <c r="AH29" i="17"/>
  <c r="AG29" i="17"/>
  <c r="AF29" i="17" s="1"/>
  <c r="AE29" i="17"/>
  <c r="AD29" i="17"/>
  <c r="AC29" i="17"/>
  <c r="AB29" i="17"/>
  <c r="AA29" i="17"/>
  <c r="Z29" i="17"/>
  <c r="X29" i="17"/>
  <c r="W29" i="17"/>
  <c r="V29" i="17"/>
  <c r="U29" i="17"/>
  <c r="S29" i="17"/>
  <c r="R29" i="17"/>
  <c r="Q29" i="17"/>
  <c r="P29" i="17"/>
  <c r="N29" i="17"/>
  <c r="M29" i="17"/>
  <c r="L29" i="17"/>
  <c r="K29" i="17"/>
  <c r="I29" i="17"/>
  <c r="H29" i="17"/>
  <c r="G29" i="17"/>
  <c r="F29" i="17"/>
  <c r="AM28" i="17"/>
  <c r="AF28" i="17"/>
  <c r="T28" i="17"/>
  <c r="O28" i="17" s="1"/>
  <c r="Y28" i="17" s="1"/>
  <c r="J28" i="17"/>
  <c r="E28" i="17"/>
  <c r="AM27" i="17"/>
  <c r="AF27" i="17"/>
  <c r="T27" i="17"/>
  <c r="O27" i="17" s="1"/>
  <c r="Y27" i="17" s="1"/>
  <c r="J27" i="17"/>
  <c r="E27" i="17"/>
  <c r="AM26" i="17"/>
  <c r="AF26" i="17"/>
  <c r="T26" i="17"/>
  <c r="O26" i="17" s="1"/>
  <c r="Y26" i="17" s="1"/>
  <c r="J26" i="17"/>
  <c r="E26" i="17"/>
  <c r="AM25" i="17"/>
  <c r="AF25" i="17"/>
  <c r="T25" i="17"/>
  <c r="O25" i="17" s="1"/>
  <c r="Y25" i="17" s="1"/>
  <c r="J25" i="17"/>
  <c r="E25" i="17"/>
  <c r="AM24" i="17"/>
  <c r="AF24" i="17"/>
  <c r="T24" i="17"/>
  <c r="O24" i="17" s="1"/>
  <c r="Y24" i="17" s="1"/>
  <c r="J24" i="17"/>
  <c r="E24" i="17"/>
  <c r="AM23" i="17"/>
  <c r="AF23" i="17"/>
  <c r="T23" i="17"/>
  <c r="O23" i="17"/>
  <c r="Y23" i="17" s="1"/>
  <c r="J23" i="17"/>
  <c r="E23" i="17"/>
  <c r="AM22" i="17"/>
  <c r="AF22" i="17"/>
  <c r="T22" i="17"/>
  <c r="O22" i="17" s="1"/>
  <c r="Y22" i="17" s="1"/>
  <c r="J22" i="17"/>
  <c r="E22" i="17"/>
  <c r="AM21" i="17"/>
  <c r="AF21" i="17"/>
  <c r="T21" i="17"/>
  <c r="O21" i="17" s="1"/>
  <c r="Y21" i="17" s="1"/>
  <c r="J21" i="17"/>
  <c r="E21" i="17"/>
  <c r="AM20" i="17"/>
  <c r="AF20" i="17"/>
  <c r="T20" i="17"/>
  <c r="O20" i="17" s="1"/>
  <c r="Y20" i="17" s="1"/>
  <c r="J20" i="17"/>
  <c r="E20" i="17"/>
  <c r="AM19" i="17"/>
  <c r="AF19" i="17"/>
  <c r="T19" i="17"/>
  <c r="O19" i="17" s="1"/>
  <c r="Y19" i="17" s="1"/>
  <c r="J19" i="17"/>
  <c r="E19" i="17"/>
  <c r="AM18" i="17"/>
  <c r="AF18" i="17"/>
  <c r="T18" i="17"/>
  <c r="O18" i="17" s="1"/>
  <c r="Y18" i="17" s="1"/>
  <c r="J18" i="17"/>
  <c r="E18" i="17"/>
  <c r="AM17" i="17"/>
  <c r="AF17" i="17"/>
  <c r="T17" i="17"/>
  <c r="O17" i="17" s="1"/>
  <c r="Y17" i="17" s="1"/>
  <c r="J17" i="17"/>
  <c r="E17" i="17"/>
  <c r="AM16" i="17"/>
  <c r="AF16" i="17"/>
  <c r="T16" i="17"/>
  <c r="O16" i="17" s="1"/>
  <c r="Y16" i="17" s="1"/>
  <c r="J16" i="17"/>
  <c r="E16" i="17"/>
  <c r="AM15" i="17"/>
  <c r="AF15" i="17"/>
  <c r="T15" i="17"/>
  <c r="O15" i="17"/>
  <c r="Y15" i="17" s="1"/>
  <c r="J15" i="17"/>
  <c r="E15" i="17"/>
  <c r="AM14" i="17"/>
  <c r="AF14" i="17"/>
  <c r="T14" i="17"/>
  <c r="O14" i="17" s="1"/>
  <c r="Y14" i="17" s="1"/>
  <c r="J14" i="17"/>
  <c r="E14" i="17"/>
  <c r="AM13" i="17"/>
  <c r="AF13" i="17"/>
  <c r="T13" i="17"/>
  <c r="O13" i="17" s="1"/>
  <c r="Y13" i="17" s="1"/>
  <c r="J13" i="17"/>
  <c r="E13" i="17"/>
  <c r="AM12" i="17"/>
  <c r="AF12" i="17"/>
  <c r="T12" i="17"/>
  <c r="O12" i="17" s="1"/>
  <c r="Y12" i="17" s="1"/>
  <c r="J12" i="17"/>
  <c r="E12" i="17"/>
  <c r="AM11" i="17"/>
  <c r="AF11" i="17"/>
  <c r="T11" i="17"/>
  <c r="O11" i="17" s="1"/>
  <c r="Y11" i="17" s="1"/>
  <c r="J11" i="17"/>
  <c r="E11" i="17"/>
  <c r="AM10" i="17"/>
  <c r="AF10" i="17"/>
  <c r="T10" i="17"/>
  <c r="O10" i="17" s="1"/>
  <c r="J10" i="17"/>
  <c r="E10" i="17"/>
  <c r="AS9" i="17"/>
  <c r="AR9" i="17"/>
  <c r="AQ9" i="17"/>
  <c r="AP9" i="17"/>
  <c r="AO9" i="17"/>
  <c r="AN9" i="17"/>
  <c r="AL9" i="17"/>
  <c r="AK9" i="17"/>
  <c r="AJ9" i="17"/>
  <c r="AI9" i="17"/>
  <c r="AH9" i="17"/>
  <c r="AG9" i="17"/>
  <c r="AE9" i="17"/>
  <c r="AD9" i="17"/>
  <c r="AC9" i="17"/>
  <c r="AB9" i="17"/>
  <c r="AA9" i="17"/>
  <c r="Z9" i="17"/>
  <c r="X9" i="17"/>
  <c r="W9" i="17"/>
  <c r="V9" i="17"/>
  <c r="U9" i="17"/>
  <c r="S9" i="17"/>
  <c r="R9" i="17"/>
  <c r="Q9" i="17"/>
  <c r="P9" i="17"/>
  <c r="N9" i="17"/>
  <c r="M9" i="17"/>
  <c r="L9" i="17"/>
  <c r="K9" i="17"/>
  <c r="I9" i="17"/>
  <c r="H9" i="17"/>
  <c r="G9" i="17"/>
  <c r="F9" i="17"/>
  <c r="AM123" i="18"/>
  <c r="AF123" i="18"/>
  <c r="T123" i="18"/>
  <c r="O123" i="18" s="1"/>
  <c r="Y123" i="18" s="1"/>
  <c r="J123" i="18"/>
  <c r="E123" i="18"/>
  <c r="AM122" i="18"/>
  <c r="AF122" i="18"/>
  <c r="T122" i="18"/>
  <c r="O122" i="18" s="1"/>
  <c r="Y122" i="18" s="1"/>
  <c r="J122" i="18"/>
  <c r="E122" i="18"/>
  <c r="AM121" i="18"/>
  <c r="AF121" i="18"/>
  <c r="T121" i="18"/>
  <c r="O121" i="18" s="1"/>
  <c r="Y121" i="18" s="1"/>
  <c r="J121" i="18"/>
  <c r="E121" i="18"/>
  <c r="AS120" i="18"/>
  <c r="AR120" i="18"/>
  <c r="AQ120" i="18"/>
  <c r="AP120" i="18"/>
  <c r="AO120" i="18"/>
  <c r="AN120" i="18"/>
  <c r="AL120" i="18"/>
  <c r="AK120" i="18"/>
  <c r="AJ120" i="18"/>
  <c r="AI120" i="18"/>
  <c r="AH120" i="18"/>
  <c r="AG120" i="18"/>
  <c r="AE120" i="18"/>
  <c r="AD120" i="18"/>
  <c r="AC120" i="18"/>
  <c r="AB120" i="18"/>
  <c r="AA120" i="18"/>
  <c r="Z120" i="18"/>
  <c r="X120" i="18"/>
  <c r="W120" i="18"/>
  <c r="V120" i="18"/>
  <c r="U120" i="18"/>
  <c r="S120" i="18"/>
  <c r="R120" i="18"/>
  <c r="Q120" i="18"/>
  <c r="P120" i="18"/>
  <c r="N120" i="18"/>
  <c r="M120" i="18"/>
  <c r="L120" i="18"/>
  <c r="K120" i="18"/>
  <c r="I120" i="18"/>
  <c r="H120" i="18"/>
  <c r="G120" i="18"/>
  <c r="F120" i="18"/>
  <c r="AM119" i="18"/>
  <c r="AF119" i="18"/>
  <c r="T119" i="18"/>
  <c r="O119" i="18" s="1"/>
  <c r="Y119" i="18" s="1"/>
  <c r="J119" i="18"/>
  <c r="E119" i="18"/>
  <c r="AM118" i="18"/>
  <c r="AF118" i="18"/>
  <c r="T118" i="18"/>
  <c r="O118" i="18" s="1"/>
  <c r="Y118" i="18" s="1"/>
  <c r="J118" i="18"/>
  <c r="E118" i="18"/>
  <c r="AM117" i="18"/>
  <c r="AF117" i="18"/>
  <c r="T117" i="18"/>
  <c r="O117" i="18" s="1"/>
  <c r="Y117" i="18" s="1"/>
  <c r="J117" i="18"/>
  <c r="E117" i="18"/>
  <c r="AM116" i="18"/>
  <c r="AF116" i="18"/>
  <c r="T116" i="18"/>
  <c r="O116" i="18" s="1"/>
  <c r="Y116" i="18" s="1"/>
  <c r="J116" i="18"/>
  <c r="E116" i="18"/>
  <c r="AS115" i="18"/>
  <c r="AR115" i="18"/>
  <c r="AQ115" i="18"/>
  <c r="AP115" i="18"/>
  <c r="AO115" i="18"/>
  <c r="AN115" i="18"/>
  <c r="AL115" i="18"/>
  <c r="AK115" i="18"/>
  <c r="AJ115" i="18"/>
  <c r="AI115" i="18"/>
  <c r="AH115" i="18"/>
  <c r="AG115" i="18"/>
  <c r="AE115" i="18"/>
  <c r="AD115" i="18"/>
  <c r="AC115" i="18"/>
  <c r="AB115" i="18"/>
  <c r="AA115" i="18"/>
  <c r="Z115" i="18"/>
  <c r="X115" i="18"/>
  <c r="W115" i="18"/>
  <c r="V115" i="18"/>
  <c r="U115" i="18"/>
  <c r="S115" i="18"/>
  <c r="R115" i="18"/>
  <c r="Q115" i="18"/>
  <c r="P115" i="18"/>
  <c r="N115" i="18"/>
  <c r="M115" i="18"/>
  <c r="L115" i="18"/>
  <c r="K115" i="18"/>
  <c r="I115" i="18"/>
  <c r="H115" i="18"/>
  <c r="G115" i="18"/>
  <c r="F115" i="18"/>
  <c r="AM114" i="18"/>
  <c r="AF114" i="18"/>
  <c r="T114" i="18"/>
  <c r="O114" i="18" s="1"/>
  <c r="Y114" i="18" s="1"/>
  <c r="J114" i="18"/>
  <c r="E114" i="18"/>
  <c r="AM113" i="18"/>
  <c r="AF113" i="18"/>
  <c r="T113" i="18"/>
  <c r="O113" i="18" s="1"/>
  <c r="Y113" i="18" s="1"/>
  <c r="J113" i="18"/>
  <c r="E113" i="18"/>
  <c r="AM112" i="18"/>
  <c r="AF112" i="18"/>
  <c r="T112" i="18"/>
  <c r="O112" i="18" s="1"/>
  <c r="Y112" i="18" s="1"/>
  <c r="J112" i="18"/>
  <c r="E112" i="18"/>
  <c r="AM111" i="18"/>
  <c r="AF111" i="18"/>
  <c r="T111" i="18"/>
  <c r="O111" i="18" s="1"/>
  <c r="Y111" i="18" s="1"/>
  <c r="J111" i="18"/>
  <c r="E111" i="18"/>
  <c r="AM110" i="18"/>
  <c r="AF110" i="18"/>
  <c r="T110" i="18"/>
  <c r="O110" i="18" s="1"/>
  <c r="Y110" i="18" s="1"/>
  <c r="J110" i="18"/>
  <c r="E110" i="18"/>
  <c r="AM109" i="18"/>
  <c r="AF109" i="18"/>
  <c r="T109" i="18"/>
  <c r="O109" i="18" s="1"/>
  <c r="Y109" i="18" s="1"/>
  <c r="J109" i="18"/>
  <c r="E109" i="18"/>
  <c r="AM108" i="18"/>
  <c r="AF108" i="18"/>
  <c r="T108" i="18"/>
  <c r="O108" i="18" s="1"/>
  <c r="Y108" i="18" s="1"/>
  <c r="J108" i="18"/>
  <c r="E108" i="18"/>
  <c r="AM107" i="18"/>
  <c r="AF107" i="18"/>
  <c r="T107" i="18"/>
  <c r="O107" i="18" s="1"/>
  <c r="Y107" i="18" s="1"/>
  <c r="J107" i="18"/>
  <c r="E107" i="18"/>
  <c r="AS106" i="18"/>
  <c r="AR106" i="18"/>
  <c r="AQ106" i="18"/>
  <c r="AP106" i="18"/>
  <c r="AO106" i="18"/>
  <c r="AN106" i="18"/>
  <c r="AL106" i="18"/>
  <c r="AK106" i="18"/>
  <c r="AJ106" i="18"/>
  <c r="AI106" i="18"/>
  <c r="AH106" i="18"/>
  <c r="AG106" i="18"/>
  <c r="AE106" i="18"/>
  <c r="AD106" i="18"/>
  <c r="AC106" i="18"/>
  <c r="AB106" i="18"/>
  <c r="AA106" i="18"/>
  <c r="Z106" i="18"/>
  <c r="X106" i="18"/>
  <c r="W106" i="18"/>
  <c r="V106" i="18"/>
  <c r="U106" i="18"/>
  <c r="S106" i="18"/>
  <c r="R106" i="18"/>
  <c r="Q106" i="18"/>
  <c r="P106" i="18"/>
  <c r="N106" i="18"/>
  <c r="M106" i="18"/>
  <c r="L106" i="18"/>
  <c r="K106" i="18"/>
  <c r="I106" i="18"/>
  <c r="H106" i="18"/>
  <c r="G106" i="18"/>
  <c r="F106" i="18"/>
  <c r="AM105" i="18"/>
  <c r="AF105" i="18"/>
  <c r="T105" i="18"/>
  <c r="O105" i="18" s="1"/>
  <c r="Y105" i="18" s="1"/>
  <c r="J105" i="18"/>
  <c r="E105" i="18"/>
  <c r="AM104" i="18"/>
  <c r="AF104" i="18"/>
  <c r="T104" i="18"/>
  <c r="O104" i="18" s="1"/>
  <c r="Y104" i="18" s="1"/>
  <c r="J104" i="18"/>
  <c r="E104" i="18"/>
  <c r="AM103" i="18"/>
  <c r="AF103" i="18"/>
  <c r="T103" i="18"/>
  <c r="O103" i="18" s="1"/>
  <c r="Y103" i="18" s="1"/>
  <c r="J103" i="18"/>
  <c r="E103" i="18"/>
  <c r="AS102" i="18"/>
  <c r="AR102" i="18"/>
  <c r="AQ102" i="18"/>
  <c r="AP102" i="18"/>
  <c r="AO102" i="18"/>
  <c r="AN102" i="18"/>
  <c r="AL102" i="18"/>
  <c r="AK102" i="18"/>
  <c r="AJ102" i="18"/>
  <c r="AI102" i="18"/>
  <c r="AH102" i="18"/>
  <c r="AG102" i="18"/>
  <c r="AE102" i="18"/>
  <c r="AD102" i="18"/>
  <c r="AC102" i="18"/>
  <c r="AB102" i="18"/>
  <c r="AA102" i="18"/>
  <c r="Z102" i="18"/>
  <c r="X102" i="18"/>
  <c r="W102" i="18"/>
  <c r="V102" i="18"/>
  <c r="U102" i="18"/>
  <c r="S102" i="18"/>
  <c r="R102" i="18"/>
  <c r="Q102" i="18"/>
  <c r="P102" i="18"/>
  <c r="N102" i="18"/>
  <c r="M102" i="18"/>
  <c r="L102" i="18"/>
  <c r="K102" i="18"/>
  <c r="I102" i="18"/>
  <c r="H102" i="18"/>
  <c r="G102" i="18"/>
  <c r="F102" i="18"/>
  <c r="E102" i="18"/>
  <c r="AM101" i="18"/>
  <c r="AF101" i="18"/>
  <c r="T101" i="18"/>
  <c r="O101" i="18" s="1"/>
  <c r="Y101" i="18" s="1"/>
  <c r="J101" i="18"/>
  <c r="E101" i="18"/>
  <c r="AM100" i="18"/>
  <c r="AF100" i="18"/>
  <c r="T100" i="18"/>
  <c r="O100" i="18" s="1"/>
  <c r="Y100" i="18" s="1"/>
  <c r="J100" i="18"/>
  <c r="E100" i="18"/>
  <c r="AM99" i="18"/>
  <c r="AF99" i="18"/>
  <c r="T99" i="18"/>
  <c r="O99" i="18" s="1"/>
  <c r="Y99" i="18" s="1"/>
  <c r="J99" i="18"/>
  <c r="E99" i="18"/>
  <c r="AM98" i="18"/>
  <c r="AF98" i="18"/>
  <c r="T98" i="18"/>
  <c r="O98" i="18"/>
  <c r="Y98" i="18" s="1"/>
  <c r="J98" i="18"/>
  <c r="E98" i="18"/>
  <c r="AM97" i="18"/>
  <c r="AF97" i="18"/>
  <c r="T97" i="18"/>
  <c r="O97" i="18" s="1"/>
  <c r="Y97" i="18" s="1"/>
  <c r="J97" i="18"/>
  <c r="E97" i="18"/>
  <c r="AM96" i="18"/>
  <c r="AF96" i="18"/>
  <c r="T96" i="18"/>
  <c r="O96" i="18" s="1"/>
  <c r="Y96" i="18" s="1"/>
  <c r="J96" i="18"/>
  <c r="E96" i="18"/>
  <c r="AM95" i="18"/>
  <c r="AF95" i="18"/>
  <c r="T95" i="18"/>
  <c r="O95" i="18" s="1"/>
  <c r="Y95" i="18" s="1"/>
  <c r="J95" i="18"/>
  <c r="E95" i="18"/>
  <c r="AM94" i="18"/>
  <c r="AF94" i="18"/>
  <c r="T94" i="18"/>
  <c r="O94" i="18" s="1"/>
  <c r="Y94" i="18" s="1"/>
  <c r="J94" i="18"/>
  <c r="E94" i="18"/>
  <c r="AM93" i="18"/>
  <c r="AF93" i="18"/>
  <c r="T93" i="18"/>
  <c r="O93" i="18" s="1"/>
  <c r="Y93" i="18" s="1"/>
  <c r="J93" i="18"/>
  <c r="E93" i="18"/>
  <c r="AM92" i="18"/>
  <c r="AF92" i="18"/>
  <c r="T92" i="18"/>
  <c r="O92" i="18" s="1"/>
  <c r="Y92" i="18" s="1"/>
  <c r="J92" i="18"/>
  <c r="E92" i="18"/>
  <c r="AM91" i="18"/>
  <c r="AF91" i="18"/>
  <c r="T91" i="18"/>
  <c r="O91" i="18" s="1"/>
  <c r="Y91" i="18" s="1"/>
  <c r="J91" i="18"/>
  <c r="E91" i="18"/>
  <c r="AM90" i="18"/>
  <c r="AF90" i="18"/>
  <c r="T90" i="18"/>
  <c r="O90" i="18"/>
  <c r="Y90" i="18" s="1"/>
  <c r="J90" i="18"/>
  <c r="E90" i="18"/>
  <c r="AM89" i="18"/>
  <c r="AF89" i="18"/>
  <c r="T89" i="18"/>
  <c r="O89" i="18" s="1"/>
  <c r="Y89" i="18" s="1"/>
  <c r="J89" i="18"/>
  <c r="E89" i="18"/>
  <c r="AM88" i="18"/>
  <c r="AF88" i="18"/>
  <c r="T88" i="18"/>
  <c r="O88" i="18" s="1"/>
  <c r="Y88" i="18" s="1"/>
  <c r="J88" i="18"/>
  <c r="E88" i="18"/>
  <c r="AM87" i="18"/>
  <c r="AF87" i="18"/>
  <c r="T87" i="18"/>
  <c r="O87" i="18" s="1"/>
  <c r="Y87" i="18" s="1"/>
  <c r="J87" i="18"/>
  <c r="E87" i="18"/>
  <c r="AM86" i="18"/>
  <c r="AF86" i="18"/>
  <c r="T86" i="18"/>
  <c r="O86" i="18" s="1"/>
  <c r="Y86" i="18" s="1"/>
  <c r="J86" i="18"/>
  <c r="E86" i="18"/>
  <c r="AM85" i="18"/>
  <c r="AF85" i="18"/>
  <c r="T85" i="18"/>
  <c r="O85" i="18" s="1"/>
  <c r="Y85" i="18" s="1"/>
  <c r="J85" i="18"/>
  <c r="E85" i="18"/>
  <c r="AM84" i="18"/>
  <c r="AF84" i="18"/>
  <c r="T84" i="18"/>
  <c r="O84" i="18" s="1"/>
  <c r="Y84" i="18" s="1"/>
  <c r="J84" i="18"/>
  <c r="E84" i="18"/>
  <c r="AM83" i="18"/>
  <c r="AF83" i="18"/>
  <c r="T83" i="18"/>
  <c r="O83" i="18" s="1"/>
  <c r="Y83" i="18" s="1"/>
  <c r="J83" i="18"/>
  <c r="E83" i="18"/>
  <c r="AM82" i="18"/>
  <c r="AF82" i="18"/>
  <c r="T82" i="18"/>
  <c r="O82" i="18"/>
  <c r="Y82" i="18" s="1"/>
  <c r="J82" i="18"/>
  <c r="E82" i="18"/>
  <c r="AM81" i="18"/>
  <c r="AF81" i="18"/>
  <c r="T81" i="18"/>
  <c r="O81" i="18" s="1"/>
  <c r="Y81" i="18" s="1"/>
  <c r="J81" i="18"/>
  <c r="E81" i="18"/>
  <c r="AS80" i="18"/>
  <c r="AR80" i="18"/>
  <c r="AQ80" i="18"/>
  <c r="AP80" i="18"/>
  <c r="AO80" i="18"/>
  <c r="AN80" i="18"/>
  <c r="AL80" i="18"/>
  <c r="AK80" i="18"/>
  <c r="AJ80" i="18"/>
  <c r="AI80" i="18"/>
  <c r="AH80" i="18"/>
  <c r="AG80" i="18"/>
  <c r="AE80" i="18"/>
  <c r="AD80" i="18"/>
  <c r="AC80" i="18"/>
  <c r="AB80" i="18"/>
  <c r="AA80" i="18"/>
  <c r="Z80" i="18"/>
  <c r="X80" i="18"/>
  <c r="W80" i="18"/>
  <c r="V80" i="18"/>
  <c r="U80" i="18"/>
  <c r="S80" i="18"/>
  <c r="R80" i="18"/>
  <c r="Q80" i="18"/>
  <c r="P80" i="18"/>
  <c r="N80" i="18"/>
  <c r="M80" i="18"/>
  <c r="L80" i="18"/>
  <c r="K80" i="18"/>
  <c r="I80" i="18"/>
  <c r="H80" i="18"/>
  <c r="G80" i="18"/>
  <c r="F80" i="18"/>
  <c r="AM79" i="18"/>
  <c r="AF79" i="18"/>
  <c r="T79" i="18"/>
  <c r="O79" i="18" s="1"/>
  <c r="Y79" i="18" s="1"/>
  <c r="J79" i="18"/>
  <c r="E79" i="18"/>
  <c r="AM78" i="18"/>
  <c r="AF78" i="18"/>
  <c r="T78" i="18"/>
  <c r="O78" i="18" s="1"/>
  <c r="Y78" i="18" s="1"/>
  <c r="J78" i="18"/>
  <c r="E78" i="18"/>
  <c r="E77" i="18" s="1"/>
  <c r="AS77" i="18"/>
  <c r="AR77" i="18"/>
  <c r="AQ77" i="18"/>
  <c r="AP77" i="18"/>
  <c r="AO77" i="18"/>
  <c r="AN77" i="18"/>
  <c r="AL77" i="18"/>
  <c r="AK77" i="18"/>
  <c r="AJ77" i="18"/>
  <c r="AI77" i="18"/>
  <c r="AH77" i="18"/>
  <c r="AG77" i="18"/>
  <c r="AF77" i="18" s="1"/>
  <c r="AE77" i="18"/>
  <c r="AD77" i="18"/>
  <c r="AC77" i="18"/>
  <c r="AB77" i="18"/>
  <c r="AA77" i="18"/>
  <c r="Z77" i="18"/>
  <c r="X77" i="18"/>
  <c r="W77" i="18"/>
  <c r="V77" i="18"/>
  <c r="U77" i="18"/>
  <c r="S77" i="18"/>
  <c r="R77" i="18"/>
  <c r="Q77" i="18"/>
  <c r="P77" i="18"/>
  <c r="N77" i="18"/>
  <c r="M77" i="18"/>
  <c r="L77" i="18"/>
  <c r="K77" i="18"/>
  <c r="I77" i="18"/>
  <c r="H77" i="18"/>
  <c r="G77" i="18"/>
  <c r="F77" i="18"/>
  <c r="AM76" i="18"/>
  <c r="AF76" i="18"/>
  <c r="T76" i="18"/>
  <c r="O76" i="18" s="1"/>
  <c r="Y76" i="18" s="1"/>
  <c r="J76" i="18"/>
  <c r="E76" i="18"/>
  <c r="AM75" i="18"/>
  <c r="AF75" i="18"/>
  <c r="T75" i="18"/>
  <c r="O75" i="18" s="1"/>
  <c r="Y75" i="18" s="1"/>
  <c r="J75" i="18"/>
  <c r="E75" i="18"/>
  <c r="AM74" i="18"/>
  <c r="AF74" i="18"/>
  <c r="T74" i="18"/>
  <c r="O74" i="18" s="1"/>
  <c r="Y74" i="18" s="1"/>
  <c r="J74" i="18"/>
  <c r="E74" i="18"/>
  <c r="AM73" i="18"/>
  <c r="AF73" i="18"/>
  <c r="T73" i="18"/>
  <c r="O73" i="18" s="1"/>
  <c r="Y73" i="18" s="1"/>
  <c r="J73" i="18"/>
  <c r="E73" i="18"/>
  <c r="AM72" i="18"/>
  <c r="AF72" i="18"/>
  <c r="T72" i="18"/>
  <c r="O72" i="18" s="1"/>
  <c r="Y72" i="18" s="1"/>
  <c r="J72" i="18"/>
  <c r="E72" i="18"/>
  <c r="AM71" i="18"/>
  <c r="AF71" i="18"/>
  <c r="T71" i="18"/>
  <c r="O71" i="18" s="1"/>
  <c r="Y71" i="18" s="1"/>
  <c r="J71" i="18"/>
  <c r="E71" i="18"/>
  <c r="AS70" i="18"/>
  <c r="AR70" i="18"/>
  <c r="AQ70" i="18"/>
  <c r="AP70" i="18"/>
  <c r="AO70" i="18"/>
  <c r="AN70" i="18"/>
  <c r="AL70" i="18"/>
  <c r="AK70" i="18"/>
  <c r="AJ70" i="18"/>
  <c r="AI70" i="18"/>
  <c r="AH70" i="18"/>
  <c r="AG70" i="18"/>
  <c r="AF70" i="18" s="1"/>
  <c r="AE70" i="18"/>
  <c r="AD70" i="18"/>
  <c r="AC70" i="18"/>
  <c r="AB70" i="18"/>
  <c r="AA70" i="18"/>
  <c r="Z70" i="18"/>
  <c r="X70" i="18"/>
  <c r="W70" i="18"/>
  <c r="V70" i="18"/>
  <c r="U70" i="18"/>
  <c r="S70" i="18"/>
  <c r="R70" i="18"/>
  <c r="Q70" i="18"/>
  <c r="P70" i="18"/>
  <c r="N70" i="18"/>
  <c r="M70" i="18"/>
  <c r="L70" i="18"/>
  <c r="K70" i="18"/>
  <c r="I70" i="18"/>
  <c r="H70" i="18"/>
  <c r="G70" i="18"/>
  <c r="F70" i="18"/>
  <c r="AM69" i="18"/>
  <c r="AF69" i="18"/>
  <c r="T69" i="18"/>
  <c r="O69" i="18"/>
  <c r="Y69" i="18" s="1"/>
  <c r="J69" i="18"/>
  <c r="E69" i="18"/>
  <c r="AM68" i="18"/>
  <c r="AF68" i="18"/>
  <c r="T68" i="18"/>
  <c r="O68" i="18" s="1"/>
  <c r="Y68" i="18" s="1"/>
  <c r="J68" i="18"/>
  <c r="E68" i="18"/>
  <c r="AM67" i="18"/>
  <c r="AF67" i="18"/>
  <c r="T67" i="18"/>
  <c r="O67" i="18" s="1"/>
  <c r="Y67" i="18" s="1"/>
  <c r="J67" i="18"/>
  <c r="E67" i="18"/>
  <c r="AM66" i="18"/>
  <c r="AF66" i="18"/>
  <c r="T66" i="18"/>
  <c r="O66" i="18"/>
  <c r="Y66" i="18" s="1"/>
  <c r="J66" i="18"/>
  <c r="E66" i="18"/>
  <c r="AM65" i="18"/>
  <c r="AF65" i="18"/>
  <c r="T65" i="18"/>
  <c r="O65" i="18" s="1"/>
  <c r="Y65" i="18" s="1"/>
  <c r="J65" i="18"/>
  <c r="E65" i="18"/>
  <c r="AM64" i="18"/>
  <c r="AF64" i="18"/>
  <c r="T64" i="18"/>
  <c r="O64" i="18" s="1"/>
  <c r="Y64" i="18" s="1"/>
  <c r="J64" i="18"/>
  <c r="E64" i="18"/>
  <c r="AS63" i="18"/>
  <c r="AR63" i="18"/>
  <c r="AQ63" i="18"/>
  <c r="AP63" i="18"/>
  <c r="AO63" i="18"/>
  <c r="AN63" i="18"/>
  <c r="AL63" i="18"/>
  <c r="AK63" i="18"/>
  <c r="AJ63" i="18"/>
  <c r="AI63" i="18"/>
  <c r="AH63" i="18"/>
  <c r="AG63" i="18"/>
  <c r="AE63" i="18"/>
  <c r="AD63" i="18"/>
  <c r="AC63" i="18"/>
  <c r="AB63" i="18"/>
  <c r="AA63" i="18"/>
  <c r="Z63" i="18"/>
  <c r="X63" i="18"/>
  <c r="W63" i="18"/>
  <c r="V63" i="18"/>
  <c r="U63" i="18"/>
  <c r="S63" i="18"/>
  <c r="R63" i="18"/>
  <c r="Q63" i="18"/>
  <c r="P63" i="18"/>
  <c r="N63" i="18"/>
  <c r="M63" i="18"/>
  <c r="L63" i="18"/>
  <c r="K63" i="18"/>
  <c r="I63" i="18"/>
  <c r="H63" i="18"/>
  <c r="G63" i="18"/>
  <c r="F63" i="18"/>
  <c r="AM62" i="18"/>
  <c r="AF62" i="18"/>
  <c r="T62" i="18"/>
  <c r="O62" i="18" s="1"/>
  <c r="Y62" i="18" s="1"/>
  <c r="J62" i="18"/>
  <c r="E62" i="18"/>
  <c r="AM61" i="18"/>
  <c r="AF61" i="18"/>
  <c r="T61" i="18"/>
  <c r="O61" i="18" s="1"/>
  <c r="Y61" i="18" s="1"/>
  <c r="J61" i="18"/>
  <c r="E61" i="18"/>
  <c r="AM60" i="18"/>
  <c r="AF60" i="18"/>
  <c r="T60" i="18"/>
  <c r="O60" i="18" s="1"/>
  <c r="Y60" i="18" s="1"/>
  <c r="J60" i="18"/>
  <c r="E60" i="18"/>
  <c r="AM59" i="18"/>
  <c r="AF59" i="18"/>
  <c r="T59" i="18"/>
  <c r="O59" i="18" s="1"/>
  <c r="Y59" i="18" s="1"/>
  <c r="J59" i="18"/>
  <c r="E59" i="18"/>
  <c r="AM58" i="18"/>
  <c r="AF58" i="18"/>
  <c r="T58" i="18"/>
  <c r="O58" i="18" s="1"/>
  <c r="Y58" i="18" s="1"/>
  <c r="J58" i="18"/>
  <c r="E58" i="18"/>
  <c r="AM57" i="18"/>
  <c r="AF57" i="18"/>
  <c r="T57" i="18"/>
  <c r="O57" i="18" s="1"/>
  <c r="Y57" i="18" s="1"/>
  <c r="J57" i="18"/>
  <c r="E57" i="18"/>
  <c r="AM56" i="18"/>
  <c r="AF56" i="18"/>
  <c r="T56" i="18"/>
  <c r="O56" i="18" s="1"/>
  <c r="Y56" i="18" s="1"/>
  <c r="J56" i="18"/>
  <c r="E56" i="18"/>
  <c r="AM55" i="18"/>
  <c r="AF55" i="18"/>
  <c r="T55" i="18"/>
  <c r="O55" i="18" s="1"/>
  <c r="Y55" i="18" s="1"/>
  <c r="J55" i="18"/>
  <c r="E55" i="18"/>
  <c r="AM54" i="18"/>
  <c r="AF54" i="18"/>
  <c r="T54" i="18"/>
  <c r="O54" i="18" s="1"/>
  <c r="Y54" i="18" s="1"/>
  <c r="J54" i="18"/>
  <c r="E54" i="18"/>
  <c r="AM53" i="18"/>
  <c r="AF53" i="18"/>
  <c r="T53" i="18"/>
  <c r="O53" i="18" s="1"/>
  <c r="Y53" i="18" s="1"/>
  <c r="J53" i="18"/>
  <c r="E53" i="18"/>
  <c r="AM52" i="18"/>
  <c r="AF52" i="18"/>
  <c r="T52" i="18"/>
  <c r="O52" i="18"/>
  <c r="Y52" i="18" s="1"/>
  <c r="J52" i="18"/>
  <c r="E52" i="18"/>
  <c r="AM51" i="18"/>
  <c r="AF51" i="18"/>
  <c r="T51" i="18"/>
  <c r="O51" i="18" s="1"/>
  <c r="Y51" i="18" s="1"/>
  <c r="J51" i="18"/>
  <c r="E51" i="18"/>
  <c r="AM50" i="18"/>
  <c r="AF50" i="18"/>
  <c r="T50" i="18"/>
  <c r="O50" i="18" s="1"/>
  <c r="Y50" i="18" s="1"/>
  <c r="J50" i="18"/>
  <c r="E50" i="18"/>
  <c r="AS49" i="18"/>
  <c r="AR49" i="18"/>
  <c r="AQ49" i="18"/>
  <c r="AP49" i="18"/>
  <c r="AO49" i="18"/>
  <c r="AN49" i="18"/>
  <c r="AL49" i="18"/>
  <c r="AK49" i="18"/>
  <c r="AJ49" i="18"/>
  <c r="AI49" i="18"/>
  <c r="AH49" i="18"/>
  <c r="AF49" i="18" s="1"/>
  <c r="AG49" i="18"/>
  <c r="AE49" i="18"/>
  <c r="AD49" i="18"/>
  <c r="AC49" i="18"/>
  <c r="AB49" i="18"/>
  <c r="AA49" i="18"/>
  <c r="Z49" i="18"/>
  <c r="X49" i="18"/>
  <c r="W49" i="18"/>
  <c r="V49" i="18"/>
  <c r="U49" i="18"/>
  <c r="S49" i="18"/>
  <c r="R49" i="18"/>
  <c r="Q49" i="18"/>
  <c r="P49" i="18"/>
  <c r="N49" i="18"/>
  <c r="M49" i="18"/>
  <c r="L49" i="18"/>
  <c r="K49" i="18"/>
  <c r="J49" i="18" s="1"/>
  <c r="I49" i="18"/>
  <c r="H49" i="18"/>
  <c r="G49" i="18"/>
  <c r="F49" i="18"/>
  <c r="AM48" i="18"/>
  <c r="AF48" i="18"/>
  <c r="T48" i="18"/>
  <c r="O48" i="18" s="1"/>
  <c r="Y48" i="18" s="1"/>
  <c r="J48" i="18"/>
  <c r="E48" i="18"/>
  <c r="AM47" i="18"/>
  <c r="AF47" i="18"/>
  <c r="T47" i="18"/>
  <c r="O47" i="18" s="1"/>
  <c r="Y47" i="18" s="1"/>
  <c r="J47" i="18"/>
  <c r="E47" i="18"/>
  <c r="AM46" i="18"/>
  <c r="AF46" i="18"/>
  <c r="T46" i="18"/>
  <c r="O46" i="18" s="1"/>
  <c r="Y46" i="18" s="1"/>
  <c r="J46" i="18"/>
  <c r="E46" i="18"/>
  <c r="AM45" i="18"/>
  <c r="AF45" i="18"/>
  <c r="T45" i="18"/>
  <c r="O45" i="18"/>
  <c r="Y45" i="18" s="1"/>
  <c r="J45" i="18"/>
  <c r="E45" i="18"/>
  <c r="AM44" i="18"/>
  <c r="AF44" i="18"/>
  <c r="T44" i="18"/>
  <c r="O44" i="18" s="1"/>
  <c r="Y44" i="18" s="1"/>
  <c r="J44" i="18"/>
  <c r="E44" i="18"/>
  <c r="AM43" i="18"/>
  <c r="AF43" i="18"/>
  <c r="T43" i="18"/>
  <c r="O43" i="18" s="1"/>
  <c r="Y43" i="18" s="1"/>
  <c r="J43" i="18"/>
  <c r="E43" i="18"/>
  <c r="AM42" i="18"/>
  <c r="AF42" i="18"/>
  <c r="T42" i="18"/>
  <c r="O42" i="18"/>
  <c r="Y42" i="18" s="1"/>
  <c r="J42" i="18"/>
  <c r="E42" i="18"/>
  <c r="AS41" i="18"/>
  <c r="AR41" i="18"/>
  <c r="AQ41" i="18"/>
  <c r="AP41" i="18"/>
  <c r="AO41" i="18"/>
  <c r="AN41" i="18"/>
  <c r="AL41" i="18"/>
  <c r="AK41" i="18"/>
  <c r="AJ41" i="18"/>
  <c r="AI41" i="18"/>
  <c r="AH41" i="18"/>
  <c r="AG41" i="18"/>
  <c r="AE41" i="18"/>
  <c r="AD41" i="18"/>
  <c r="AC41" i="18"/>
  <c r="AB41" i="18"/>
  <c r="AA41" i="18"/>
  <c r="Z41" i="18"/>
  <c r="X41" i="18"/>
  <c r="W41" i="18"/>
  <c r="V41" i="18"/>
  <c r="U41" i="18"/>
  <c r="T41" i="18" s="1"/>
  <c r="S41" i="18"/>
  <c r="R41" i="18"/>
  <c r="Q41" i="18"/>
  <c r="P41" i="18"/>
  <c r="N41" i="18"/>
  <c r="M41" i="18"/>
  <c r="L41" i="18"/>
  <c r="K41" i="18"/>
  <c r="I41" i="18"/>
  <c r="H41" i="18"/>
  <c r="G41" i="18"/>
  <c r="F41" i="18"/>
  <c r="AM40" i="18"/>
  <c r="AF40" i="18"/>
  <c r="T40" i="18"/>
  <c r="O40" i="18" s="1"/>
  <c r="Y40" i="18" s="1"/>
  <c r="J40" i="18"/>
  <c r="E40" i="18"/>
  <c r="AM39" i="18"/>
  <c r="AF39" i="18"/>
  <c r="T39" i="18"/>
  <c r="O39" i="18" s="1"/>
  <c r="Y39" i="18" s="1"/>
  <c r="J39" i="18"/>
  <c r="E39" i="18"/>
  <c r="AM38" i="18"/>
  <c r="AF38" i="18"/>
  <c r="T38" i="18"/>
  <c r="O38" i="18"/>
  <c r="Y38" i="18" s="1"/>
  <c r="J38" i="18"/>
  <c r="E38" i="18"/>
  <c r="AM37" i="18"/>
  <c r="AF37" i="18"/>
  <c r="T37" i="18"/>
  <c r="O37" i="18" s="1"/>
  <c r="Y37" i="18" s="1"/>
  <c r="J37" i="18"/>
  <c r="E37" i="18"/>
  <c r="AM36" i="18"/>
  <c r="AF36" i="18"/>
  <c r="T36" i="18"/>
  <c r="O36" i="18" s="1"/>
  <c r="Y36" i="18" s="1"/>
  <c r="J36" i="18"/>
  <c r="E36" i="18"/>
  <c r="AM35" i="18"/>
  <c r="AF35" i="18"/>
  <c r="T35" i="18"/>
  <c r="O35" i="18"/>
  <c r="Y35" i="18" s="1"/>
  <c r="J35" i="18"/>
  <c r="E35" i="18"/>
  <c r="AM34" i="18"/>
  <c r="AF34" i="18"/>
  <c r="T34" i="18"/>
  <c r="O34" i="18" s="1"/>
  <c r="Y34" i="18" s="1"/>
  <c r="J34" i="18"/>
  <c r="E34" i="18"/>
  <c r="AM33" i="18"/>
  <c r="AF33" i="18"/>
  <c r="T33" i="18"/>
  <c r="O33" i="18" s="1"/>
  <c r="Y33" i="18" s="1"/>
  <c r="J33" i="18"/>
  <c r="E33" i="18"/>
  <c r="AM32" i="18"/>
  <c r="AF32" i="18"/>
  <c r="T32" i="18"/>
  <c r="O32" i="18" s="1"/>
  <c r="Y32" i="18" s="1"/>
  <c r="J32" i="18"/>
  <c r="E32" i="18"/>
  <c r="AM31" i="18"/>
  <c r="AF31" i="18"/>
  <c r="T31" i="18"/>
  <c r="O31" i="18"/>
  <c r="Y31" i="18" s="1"/>
  <c r="J31" i="18"/>
  <c r="E31" i="18"/>
  <c r="AM30" i="18"/>
  <c r="AF30" i="18"/>
  <c r="T30" i="18"/>
  <c r="O30" i="18" s="1"/>
  <c r="Y30" i="18" s="1"/>
  <c r="J30" i="18"/>
  <c r="E30" i="18"/>
  <c r="AS29" i="18"/>
  <c r="AR29" i="18"/>
  <c r="AQ29" i="18"/>
  <c r="AP29" i="18"/>
  <c r="AO29" i="18"/>
  <c r="AN29" i="18"/>
  <c r="AL29" i="18"/>
  <c r="AK29" i="18"/>
  <c r="AJ29" i="18"/>
  <c r="AI29" i="18"/>
  <c r="AH29" i="18"/>
  <c r="AG29" i="18"/>
  <c r="AE29" i="18"/>
  <c r="AD29" i="18"/>
  <c r="AC29" i="18"/>
  <c r="AB29" i="18"/>
  <c r="AA29" i="18"/>
  <c r="Z29" i="18"/>
  <c r="X29" i="18"/>
  <c r="W29" i="18"/>
  <c r="V29" i="18"/>
  <c r="U29" i="18"/>
  <c r="S29" i="18"/>
  <c r="R29" i="18"/>
  <c r="Q29" i="18"/>
  <c r="P29" i="18"/>
  <c r="N29" i="18"/>
  <c r="M29" i="18"/>
  <c r="L29" i="18"/>
  <c r="K29" i="18"/>
  <c r="I29" i="18"/>
  <c r="H29" i="18"/>
  <c r="G29" i="18"/>
  <c r="F29" i="18"/>
  <c r="AM28" i="18"/>
  <c r="AF28" i="18"/>
  <c r="T28" i="18"/>
  <c r="O28" i="18" s="1"/>
  <c r="Y28" i="18" s="1"/>
  <c r="J28" i="18"/>
  <c r="E28" i="18"/>
  <c r="AM27" i="18"/>
  <c r="AF27" i="18"/>
  <c r="T27" i="18"/>
  <c r="O27" i="18" s="1"/>
  <c r="Y27" i="18" s="1"/>
  <c r="J27" i="18"/>
  <c r="E27" i="18"/>
  <c r="AM26" i="18"/>
  <c r="AF26" i="18"/>
  <c r="T26" i="18"/>
  <c r="O26" i="18" s="1"/>
  <c r="Y26" i="18" s="1"/>
  <c r="J26" i="18"/>
  <c r="E26" i="18"/>
  <c r="AM25" i="18"/>
  <c r="AF25" i="18"/>
  <c r="T25" i="18"/>
  <c r="O25" i="18"/>
  <c r="Y25" i="18" s="1"/>
  <c r="J25" i="18"/>
  <c r="E25" i="18"/>
  <c r="AM24" i="18"/>
  <c r="AF24" i="18"/>
  <c r="T24" i="18"/>
  <c r="O24" i="18" s="1"/>
  <c r="Y24" i="18" s="1"/>
  <c r="J24" i="18"/>
  <c r="E24" i="18"/>
  <c r="AM23" i="18"/>
  <c r="AF23" i="18"/>
  <c r="T23" i="18"/>
  <c r="O23" i="18" s="1"/>
  <c r="Y23" i="18" s="1"/>
  <c r="J23" i="18"/>
  <c r="E23" i="18"/>
  <c r="AM22" i="18"/>
  <c r="AF22" i="18"/>
  <c r="T22" i="18"/>
  <c r="O22" i="18" s="1"/>
  <c r="Y22" i="18" s="1"/>
  <c r="J22" i="18"/>
  <c r="E22" i="18"/>
  <c r="AM21" i="18"/>
  <c r="AF21" i="18"/>
  <c r="T21" i="18"/>
  <c r="O21" i="18" s="1"/>
  <c r="Y21" i="18" s="1"/>
  <c r="J21" i="18"/>
  <c r="E21" i="18"/>
  <c r="AM20" i="18"/>
  <c r="AF20" i="18"/>
  <c r="T20" i="18"/>
  <c r="O20" i="18" s="1"/>
  <c r="Y20" i="18" s="1"/>
  <c r="J20" i="18"/>
  <c r="E20" i="18"/>
  <c r="AM19" i="18"/>
  <c r="AF19" i="18"/>
  <c r="T19" i="18"/>
  <c r="O19" i="18" s="1"/>
  <c r="Y19" i="18" s="1"/>
  <c r="J19" i="18"/>
  <c r="E19" i="18"/>
  <c r="AM18" i="18"/>
  <c r="AF18" i="18"/>
  <c r="T18" i="18"/>
  <c r="O18" i="18" s="1"/>
  <c r="Y18" i="18" s="1"/>
  <c r="J18" i="18"/>
  <c r="E18" i="18"/>
  <c r="AM17" i="18"/>
  <c r="AF17" i="18"/>
  <c r="T17" i="18"/>
  <c r="O17" i="18"/>
  <c r="Y17" i="18" s="1"/>
  <c r="J17" i="18"/>
  <c r="E17" i="18"/>
  <c r="AM16" i="18"/>
  <c r="AF16" i="18"/>
  <c r="T16" i="18"/>
  <c r="O16" i="18" s="1"/>
  <c r="Y16" i="18" s="1"/>
  <c r="J16" i="18"/>
  <c r="E16" i="18"/>
  <c r="AM15" i="18"/>
  <c r="AF15" i="18"/>
  <c r="T15" i="18"/>
  <c r="O15" i="18" s="1"/>
  <c r="Y15" i="18" s="1"/>
  <c r="J15" i="18"/>
  <c r="E15" i="18"/>
  <c r="AM14" i="18"/>
  <c r="AF14" i="18"/>
  <c r="T14" i="18"/>
  <c r="O14" i="18" s="1"/>
  <c r="Y14" i="18" s="1"/>
  <c r="J14" i="18"/>
  <c r="E14" i="18"/>
  <c r="AM13" i="18"/>
  <c r="AF13" i="18"/>
  <c r="T13" i="18"/>
  <c r="O13" i="18"/>
  <c r="Y13" i="18" s="1"/>
  <c r="J13" i="18"/>
  <c r="E13" i="18"/>
  <c r="AM12" i="18"/>
  <c r="AF12" i="18"/>
  <c r="T12" i="18"/>
  <c r="O12" i="18" s="1"/>
  <c r="Y12" i="18" s="1"/>
  <c r="J12" i="18"/>
  <c r="E12" i="18"/>
  <c r="AM11" i="18"/>
  <c r="AF11" i="18"/>
  <c r="T11" i="18"/>
  <c r="O11" i="18" s="1"/>
  <c r="Y11" i="18" s="1"/>
  <c r="J11" i="18"/>
  <c r="E11" i="18"/>
  <c r="AM10" i="18"/>
  <c r="AF10" i="18"/>
  <c r="T10" i="18"/>
  <c r="O10" i="18" s="1"/>
  <c r="Y10" i="18" s="1"/>
  <c r="J10" i="18"/>
  <c r="E10" i="18"/>
  <c r="AS9" i="18"/>
  <c r="AR9" i="18"/>
  <c r="AQ9" i="18"/>
  <c r="AP9" i="18"/>
  <c r="AO9" i="18"/>
  <c r="AN9" i="18"/>
  <c r="AL9" i="18"/>
  <c r="AK9" i="18"/>
  <c r="AJ9" i="18"/>
  <c r="AI9" i="18"/>
  <c r="AH9" i="18"/>
  <c r="AG9" i="18"/>
  <c r="AE9" i="18"/>
  <c r="AD9" i="18"/>
  <c r="AC9" i="18"/>
  <c r="AB9" i="18"/>
  <c r="AA9" i="18"/>
  <c r="Z9" i="18"/>
  <c r="X9" i="18"/>
  <c r="W9" i="18"/>
  <c r="V9" i="18"/>
  <c r="U9" i="18"/>
  <c r="S9" i="18"/>
  <c r="R9" i="18"/>
  <c r="Q9" i="18"/>
  <c r="P9" i="18"/>
  <c r="N9" i="18"/>
  <c r="M9" i="18"/>
  <c r="L9" i="18"/>
  <c r="K9" i="18"/>
  <c r="I9" i="18"/>
  <c r="H9" i="18"/>
  <c r="G9" i="18"/>
  <c r="F9" i="18"/>
  <c r="AM123" i="19"/>
  <c r="AF123" i="19"/>
  <c r="T123" i="19"/>
  <c r="O123" i="19" s="1"/>
  <c r="Y123" i="19" s="1"/>
  <c r="J123" i="19"/>
  <c r="E123" i="19"/>
  <c r="AM122" i="19"/>
  <c r="AF122" i="19"/>
  <c r="T122" i="19"/>
  <c r="O122" i="19" s="1"/>
  <c r="Y122" i="19" s="1"/>
  <c r="J122" i="19"/>
  <c r="E122" i="19"/>
  <c r="AM121" i="19"/>
  <c r="AF121" i="19"/>
  <c r="T121" i="19"/>
  <c r="O121" i="19" s="1"/>
  <c r="J121" i="19"/>
  <c r="E121" i="19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E120" i="19"/>
  <c r="AD120" i="19"/>
  <c r="AC120" i="19"/>
  <c r="AB120" i="19"/>
  <c r="AA120" i="19"/>
  <c r="Z120" i="19"/>
  <c r="X120" i="19"/>
  <c r="W120" i="19"/>
  <c r="V120" i="19"/>
  <c r="U120" i="19"/>
  <c r="S120" i="19"/>
  <c r="R120" i="19"/>
  <c r="Q120" i="19"/>
  <c r="P120" i="19"/>
  <c r="N120" i="19"/>
  <c r="M120" i="19"/>
  <c r="L120" i="19"/>
  <c r="K120" i="19"/>
  <c r="I120" i="19"/>
  <c r="H120" i="19"/>
  <c r="G120" i="19"/>
  <c r="F120" i="19"/>
  <c r="AM119" i="19"/>
  <c r="AF119" i="19"/>
  <c r="T119" i="19"/>
  <c r="O119" i="19" s="1"/>
  <c r="Y119" i="19" s="1"/>
  <c r="J119" i="19"/>
  <c r="E119" i="19"/>
  <c r="AM118" i="19"/>
  <c r="AF118" i="19"/>
  <c r="T118" i="19"/>
  <c r="J118" i="19"/>
  <c r="E118" i="19"/>
  <c r="AM117" i="19"/>
  <c r="AF117" i="19"/>
  <c r="T117" i="19"/>
  <c r="O117" i="19" s="1"/>
  <c r="Y117" i="19" s="1"/>
  <c r="J117" i="19"/>
  <c r="E117" i="19"/>
  <c r="AM116" i="19"/>
  <c r="AF116" i="19"/>
  <c r="T116" i="19"/>
  <c r="O116" i="19"/>
  <c r="Y116" i="19" s="1"/>
  <c r="J116" i="19"/>
  <c r="E116" i="19"/>
  <c r="AS115" i="19"/>
  <c r="AR115" i="19"/>
  <c r="AQ115" i="19"/>
  <c r="AP115" i="19"/>
  <c r="AO115" i="19"/>
  <c r="AN115" i="19"/>
  <c r="AL115" i="19"/>
  <c r="AK115" i="19"/>
  <c r="AJ115" i="19"/>
  <c r="AI115" i="19"/>
  <c r="AH115" i="19"/>
  <c r="AG115" i="19"/>
  <c r="AE115" i="19"/>
  <c r="AD115" i="19"/>
  <c r="AC115" i="19"/>
  <c r="AB115" i="19"/>
  <c r="AA115" i="19"/>
  <c r="Z115" i="19"/>
  <c r="X115" i="19"/>
  <c r="W115" i="19"/>
  <c r="V115" i="19"/>
  <c r="U115" i="19"/>
  <c r="S115" i="19"/>
  <c r="R115" i="19"/>
  <c r="Q115" i="19"/>
  <c r="P115" i="19"/>
  <c r="N115" i="19"/>
  <c r="M115" i="19"/>
  <c r="L115" i="19"/>
  <c r="K115" i="19"/>
  <c r="I115" i="19"/>
  <c r="H115" i="19"/>
  <c r="G115" i="19"/>
  <c r="F115" i="19"/>
  <c r="AM114" i="19"/>
  <c r="AF114" i="19"/>
  <c r="T114" i="19"/>
  <c r="O114" i="19"/>
  <c r="Y114" i="19" s="1"/>
  <c r="J114" i="19"/>
  <c r="E114" i="19"/>
  <c r="AM113" i="19"/>
  <c r="AF113" i="19"/>
  <c r="T113" i="19"/>
  <c r="O113" i="19" s="1"/>
  <c r="Y113" i="19" s="1"/>
  <c r="J113" i="19"/>
  <c r="E113" i="19"/>
  <c r="AM112" i="19"/>
  <c r="AF112" i="19"/>
  <c r="T112" i="19"/>
  <c r="O112" i="19" s="1"/>
  <c r="Y112" i="19" s="1"/>
  <c r="J112" i="19"/>
  <c r="E112" i="19"/>
  <c r="AM111" i="19"/>
  <c r="AF111" i="19"/>
  <c r="T111" i="19"/>
  <c r="O111" i="19"/>
  <c r="Y111" i="19" s="1"/>
  <c r="J111" i="19"/>
  <c r="E111" i="19"/>
  <c r="AM110" i="19"/>
  <c r="AF110" i="19"/>
  <c r="T110" i="19"/>
  <c r="O110" i="19" s="1"/>
  <c r="Y110" i="19" s="1"/>
  <c r="J110" i="19"/>
  <c r="E110" i="19"/>
  <c r="AM109" i="19"/>
  <c r="AF109" i="19"/>
  <c r="T109" i="19"/>
  <c r="O109" i="19" s="1"/>
  <c r="Y109" i="19" s="1"/>
  <c r="J109" i="19"/>
  <c r="E109" i="19"/>
  <c r="AM108" i="19"/>
  <c r="AF108" i="19"/>
  <c r="T108" i="19"/>
  <c r="J108" i="19"/>
  <c r="E108" i="19"/>
  <c r="AM107" i="19"/>
  <c r="T107" i="19"/>
  <c r="O107" i="19" s="1"/>
  <c r="Y107" i="19" s="1"/>
  <c r="J107" i="19"/>
  <c r="E107" i="19"/>
  <c r="AS106" i="19"/>
  <c r="AR106" i="19"/>
  <c r="AQ106" i="19"/>
  <c r="AP106" i="19"/>
  <c r="AO106" i="19"/>
  <c r="AN106" i="19"/>
  <c r="AL106" i="19"/>
  <c r="AK106" i="19"/>
  <c r="AJ106" i="19"/>
  <c r="AI106" i="19"/>
  <c r="AH106" i="19"/>
  <c r="AG106" i="19"/>
  <c r="AE106" i="19"/>
  <c r="AD106" i="19"/>
  <c r="AC106" i="19"/>
  <c r="AB106" i="19"/>
  <c r="AA106" i="19"/>
  <c r="Z106" i="19"/>
  <c r="X106" i="19"/>
  <c r="W106" i="19"/>
  <c r="V106" i="19"/>
  <c r="U106" i="19"/>
  <c r="S106" i="19"/>
  <c r="R106" i="19"/>
  <c r="Q106" i="19"/>
  <c r="P106" i="19"/>
  <c r="N106" i="19"/>
  <c r="M106" i="19"/>
  <c r="L106" i="19"/>
  <c r="K106" i="19"/>
  <c r="J106" i="19"/>
  <c r="I106" i="19"/>
  <c r="H106" i="19"/>
  <c r="G106" i="19"/>
  <c r="F106" i="19"/>
  <c r="AM105" i="19"/>
  <c r="AF105" i="19"/>
  <c r="T105" i="19"/>
  <c r="O105" i="19" s="1"/>
  <c r="Y105" i="19" s="1"/>
  <c r="J105" i="19"/>
  <c r="E105" i="19"/>
  <c r="AM104" i="19"/>
  <c r="AF104" i="19"/>
  <c r="T104" i="19"/>
  <c r="O104" i="19" s="1"/>
  <c r="Y104" i="19" s="1"/>
  <c r="J104" i="19"/>
  <c r="E104" i="19"/>
  <c r="AM103" i="19"/>
  <c r="AF103" i="19"/>
  <c r="T103" i="19"/>
  <c r="O103" i="19" s="1"/>
  <c r="J103" i="19"/>
  <c r="E103" i="19"/>
  <c r="AS102" i="19"/>
  <c r="AR102" i="19"/>
  <c r="AQ102" i="19"/>
  <c r="AP102" i="19"/>
  <c r="AO102" i="19"/>
  <c r="AN102" i="19"/>
  <c r="AL102" i="19"/>
  <c r="AK102" i="19"/>
  <c r="AJ102" i="19"/>
  <c r="AI102" i="19"/>
  <c r="AH102" i="19"/>
  <c r="AG102" i="19"/>
  <c r="AE102" i="19"/>
  <c r="AD102" i="19"/>
  <c r="AC102" i="19"/>
  <c r="AB102" i="19"/>
  <c r="AA102" i="19"/>
  <c r="Z102" i="19"/>
  <c r="X102" i="19"/>
  <c r="W102" i="19"/>
  <c r="V102" i="19"/>
  <c r="U102" i="19"/>
  <c r="S102" i="19"/>
  <c r="R102" i="19"/>
  <c r="Q102" i="19"/>
  <c r="P102" i="19"/>
  <c r="N102" i="19"/>
  <c r="M102" i="19"/>
  <c r="L102" i="19"/>
  <c r="K102" i="19"/>
  <c r="I102" i="19"/>
  <c r="H102" i="19"/>
  <c r="G102" i="19"/>
  <c r="F102" i="19"/>
  <c r="AM101" i="19"/>
  <c r="AF101" i="19"/>
  <c r="T101" i="19"/>
  <c r="O101" i="19" s="1"/>
  <c r="Y101" i="19" s="1"/>
  <c r="J101" i="19"/>
  <c r="E101" i="19"/>
  <c r="AM100" i="19"/>
  <c r="AF100" i="19"/>
  <c r="T100" i="19"/>
  <c r="O100" i="19" s="1"/>
  <c r="Y100" i="19" s="1"/>
  <c r="J100" i="19"/>
  <c r="E100" i="19"/>
  <c r="AM99" i="19"/>
  <c r="AF99" i="19"/>
  <c r="T99" i="19"/>
  <c r="O99" i="19" s="1"/>
  <c r="Y99" i="19" s="1"/>
  <c r="J99" i="19"/>
  <c r="E99" i="19"/>
  <c r="AM98" i="19"/>
  <c r="AF98" i="19"/>
  <c r="T98" i="19"/>
  <c r="O98" i="19" s="1"/>
  <c r="Y98" i="19" s="1"/>
  <c r="J98" i="19"/>
  <c r="E98" i="19"/>
  <c r="AM97" i="19"/>
  <c r="AF97" i="19"/>
  <c r="T97" i="19"/>
  <c r="O97" i="19" s="1"/>
  <c r="Y97" i="19" s="1"/>
  <c r="J97" i="19"/>
  <c r="E97" i="19"/>
  <c r="AM96" i="19"/>
  <c r="AF96" i="19"/>
  <c r="T96" i="19"/>
  <c r="O96" i="19" s="1"/>
  <c r="Y96" i="19" s="1"/>
  <c r="J96" i="19"/>
  <c r="E96" i="19"/>
  <c r="AM95" i="19"/>
  <c r="AF95" i="19"/>
  <c r="T95" i="19"/>
  <c r="O95" i="19"/>
  <c r="Y95" i="19" s="1"/>
  <c r="J95" i="19"/>
  <c r="E95" i="19"/>
  <c r="AM94" i="19"/>
  <c r="AF94" i="19"/>
  <c r="T94" i="19"/>
  <c r="O94" i="19" s="1"/>
  <c r="Y94" i="19" s="1"/>
  <c r="J94" i="19"/>
  <c r="E94" i="19"/>
  <c r="AM93" i="19"/>
  <c r="AF93" i="19"/>
  <c r="T93" i="19"/>
  <c r="O93" i="19" s="1"/>
  <c r="Y93" i="19" s="1"/>
  <c r="J93" i="19"/>
  <c r="E93" i="19"/>
  <c r="AM92" i="19"/>
  <c r="AF92" i="19"/>
  <c r="T92" i="19"/>
  <c r="O92" i="19" s="1"/>
  <c r="Y92" i="19" s="1"/>
  <c r="J92" i="19"/>
  <c r="E92" i="19"/>
  <c r="AM91" i="19"/>
  <c r="AF91" i="19"/>
  <c r="T91" i="19"/>
  <c r="O91" i="19" s="1"/>
  <c r="Y91" i="19" s="1"/>
  <c r="J91" i="19"/>
  <c r="E91" i="19"/>
  <c r="AM90" i="19"/>
  <c r="AF90" i="19"/>
  <c r="T90" i="19"/>
  <c r="O90" i="19" s="1"/>
  <c r="Y90" i="19" s="1"/>
  <c r="J90" i="19"/>
  <c r="E90" i="19"/>
  <c r="AM89" i="19"/>
  <c r="AF89" i="19"/>
  <c r="T89" i="19"/>
  <c r="O89" i="19" s="1"/>
  <c r="Y89" i="19" s="1"/>
  <c r="J89" i="19"/>
  <c r="E89" i="19"/>
  <c r="AM88" i="19"/>
  <c r="AF88" i="19"/>
  <c r="T88" i="19"/>
  <c r="O88" i="19" s="1"/>
  <c r="Y88" i="19" s="1"/>
  <c r="J88" i="19"/>
  <c r="E88" i="19"/>
  <c r="AM87" i="19"/>
  <c r="AF87" i="19"/>
  <c r="T87" i="19"/>
  <c r="O87" i="19" s="1"/>
  <c r="Y87" i="19" s="1"/>
  <c r="J87" i="19"/>
  <c r="E87" i="19"/>
  <c r="AM86" i="19"/>
  <c r="AF86" i="19"/>
  <c r="T86" i="19"/>
  <c r="O86" i="19" s="1"/>
  <c r="Y86" i="19" s="1"/>
  <c r="J86" i="19"/>
  <c r="E86" i="19"/>
  <c r="AM85" i="19"/>
  <c r="AF85" i="19"/>
  <c r="T85" i="19"/>
  <c r="O85" i="19" s="1"/>
  <c r="Y85" i="19" s="1"/>
  <c r="J85" i="19"/>
  <c r="E85" i="19"/>
  <c r="AM84" i="19"/>
  <c r="AF84" i="19"/>
  <c r="T84" i="19"/>
  <c r="O84" i="19" s="1"/>
  <c r="Y84" i="19" s="1"/>
  <c r="J84" i="19"/>
  <c r="E84" i="19"/>
  <c r="AM83" i="19"/>
  <c r="AF83" i="19"/>
  <c r="T83" i="19"/>
  <c r="O83" i="19" s="1"/>
  <c r="Y83" i="19" s="1"/>
  <c r="J83" i="19"/>
  <c r="E83" i="19"/>
  <c r="AM82" i="19"/>
  <c r="AF82" i="19"/>
  <c r="T82" i="19"/>
  <c r="O82" i="19" s="1"/>
  <c r="Y82" i="19" s="1"/>
  <c r="J82" i="19"/>
  <c r="E82" i="19"/>
  <c r="AM81" i="19"/>
  <c r="AF81" i="19"/>
  <c r="T81" i="19"/>
  <c r="O81" i="19" s="1"/>
  <c r="Y81" i="19" s="1"/>
  <c r="J81" i="19"/>
  <c r="E81" i="19"/>
  <c r="AS80" i="19"/>
  <c r="AR80" i="19"/>
  <c r="AQ80" i="19"/>
  <c r="AP80" i="19"/>
  <c r="AO80" i="19"/>
  <c r="AN80" i="19"/>
  <c r="AL80" i="19"/>
  <c r="AK80" i="19"/>
  <c r="AJ80" i="19"/>
  <c r="AI80" i="19"/>
  <c r="AH80" i="19"/>
  <c r="AG80" i="19"/>
  <c r="AE80" i="19"/>
  <c r="AD80" i="19"/>
  <c r="AC80" i="19"/>
  <c r="AB80" i="19"/>
  <c r="AA80" i="19"/>
  <c r="Z80" i="19"/>
  <c r="X80" i="19"/>
  <c r="W80" i="19"/>
  <c r="V80" i="19"/>
  <c r="U80" i="19"/>
  <c r="T80" i="19" s="1"/>
  <c r="S80" i="19"/>
  <c r="R80" i="19"/>
  <c r="Q80" i="19"/>
  <c r="P80" i="19"/>
  <c r="N80" i="19"/>
  <c r="M80" i="19"/>
  <c r="L80" i="19"/>
  <c r="K80" i="19"/>
  <c r="I80" i="19"/>
  <c r="H80" i="19"/>
  <c r="G80" i="19"/>
  <c r="F80" i="19"/>
  <c r="AM79" i="19"/>
  <c r="AF79" i="19"/>
  <c r="T79" i="19"/>
  <c r="O79" i="19" s="1"/>
  <c r="Y79" i="19" s="1"/>
  <c r="J79" i="19"/>
  <c r="E79" i="19"/>
  <c r="AM78" i="19"/>
  <c r="AF78" i="19"/>
  <c r="T78" i="19"/>
  <c r="O78" i="19" s="1"/>
  <c r="Y78" i="19" s="1"/>
  <c r="J78" i="19"/>
  <c r="E78" i="19"/>
  <c r="AS77" i="19"/>
  <c r="AR77" i="19"/>
  <c r="AQ77" i="19"/>
  <c r="AP77" i="19"/>
  <c r="AO77" i="19"/>
  <c r="AN77" i="19"/>
  <c r="AL77" i="19"/>
  <c r="AK77" i="19"/>
  <c r="AJ77" i="19"/>
  <c r="AI77" i="19"/>
  <c r="AH77" i="19"/>
  <c r="AG77" i="19"/>
  <c r="AE77" i="19"/>
  <c r="AD77" i="19"/>
  <c r="AC77" i="19"/>
  <c r="AB77" i="19"/>
  <c r="AA77" i="19"/>
  <c r="Z77" i="19"/>
  <c r="X77" i="19"/>
  <c r="W77" i="19"/>
  <c r="V77" i="19"/>
  <c r="U77" i="19"/>
  <c r="S77" i="19"/>
  <c r="R77" i="19"/>
  <c r="Q77" i="19"/>
  <c r="P77" i="19"/>
  <c r="N77" i="19"/>
  <c r="M77" i="19"/>
  <c r="L77" i="19"/>
  <c r="K77" i="19"/>
  <c r="I77" i="19"/>
  <c r="H77" i="19"/>
  <c r="G77" i="19"/>
  <c r="F77" i="19"/>
  <c r="E77" i="19"/>
  <c r="AM76" i="19"/>
  <c r="AF76" i="19"/>
  <c r="T76" i="19"/>
  <c r="O76" i="19" s="1"/>
  <c r="Y76" i="19" s="1"/>
  <c r="J76" i="19"/>
  <c r="E76" i="19"/>
  <c r="AM75" i="19"/>
  <c r="AF75" i="19"/>
  <c r="T75" i="19"/>
  <c r="O75" i="19" s="1"/>
  <c r="Y75" i="19" s="1"/>
  <c r="J75" i="19"/>
  <c r="E75" i="19"/>
  <c r="AM74" i="19"/>
  <c r="AF74" i="19"/>
  <c r="T74" i="19"/>
  <c r="O74" i="19" s="1"/>
  <c r="Y74" i="19" s="1"/>
  <c r="J74" i="19"/>
  <c r="E74" i="19"/>
  <c r="AM73" i="19"/>
  <c r="AF73" i="19"/>
  <c r="T73" i="19"/>
  <c r="O73" i="19" s="1"/>
  <c r="Y73" i="19" s="1"/>
  <c r="J73" i="19"/>
  <c r="E73" i="19"/>
  <c r="AM72" i="19"/>
  <c r="AF72" i="19"/>
  <c r="T72" i="19"/>
  <c r="O72" i="19" s="1"/>
  <c r="Y72" i="19" s="1"/>
  <c r="J72" i="19"/>
  <c r="E72" i="19"/>
  <c r="AM71" i="19"/>
  <c r="AF71" i="19"/>
  <c r="T71" i="19"/>
  <c r="O71" i="19" s="1"/>
  <c r="Y71" i="19" s="1"/>
  <c r="J71" i="19"/>
  <c r="E71" i="19"/>
  <c r="AS70" i="19"/>
  <c r="AR70" i="19"/>
  <c r="AQ70" i="19"/>
  <c r="AP70" i="19"/>
  <c r="AO70" i="19"/>
  <c r="AN70" i="19"/>
  <c r="AL70" i="19"/>
  <c r="AK70" i="19"/>
  <c r="AJ70" i="19"/>
  <c r="AI70" i="19"/>
  <c r="AH70" i="19"/>
  <c r="AG70" i="19"/>
  <c r="AE70" i="19"/>
  <c r="AD70" i="19"/>
  <c r="AC70" i="19"/>
  <c r="AB70" i="19"/>
  <c r="AA70" i="19"/>
  <c r="Z70" i="19"/>
  <c r="X70" i="19"/>
  <c r="W70" i="19"/>
  <c r="V70" i="19"/>
  <c r="U70" i="19"/>
  <c r="S70" i="19"/>
  <c r="R70" i="19"/>
  <c r="Q70" i="19"/>
  <c r="P70" i="19"/>
  <c r="N70" i="19"/>
  <c r="M70" i="19"/>
  <c r="L70" i="19"/>
  <c r="K70" i="19"/>
  <c r="I70" i="19"/>
  <c r="H70" i="19"/>
  <c r="G70" i="19"/>
  <c r="F70" i="19"/>
  <c r="AM69" i="19"/>
  <c r="AF69" i="19"/>
  <c r="T69" i="19"/>
  <c r="O69" i="19" s="1"/>
  <c r="Y69" i="19" s="1"/>
  <c r="J69" i="19"/>
  <c r="E69" i="19"/>
  <c r="AM68" i="19"/>
  <c r="AF68" i="19"/>
  <c r="T68" i="19"/>
  <c r="O68" i="19" s="1"/>
  <c r="Y68" i="19" s="1"/>
  <c r="J68" i="19"/>
  <c r="E68" i="19"/>
  <c r="AM67" i="19"/>
  <c r="AF67" i="19"/>
  <c r="T67" i="19"/>
  <c r="O67" i="19" s="1"/>
  <c r="Y67" i="19" s="1"/>
  <c r="J67" i="19"/>
  <c r="E67" i="19"/>
  <c r="AM66" i="19"/>
  <c r="AF66" i="19"/>
  <c r="T66" i="19"/>
  <c r="O66" i="19" s="1"/>
  <c r="Y66" i="19" s="1"/>
  <c r="J66" i="19"/>
  <c r="E66" i="19"/>
  <c r="AM65" i="19"/>
  <c r="AF65" i="19"/>
  <c r="T65" i="19"/>
  <c r="O65" i="19" s="1"/>
  <c r="Y65" i="19" s="1"/>
  <c r="J65" i="19"/>
  <c r="E65" i="19"/>
  <c r="AM64" i="19"/>
  <c r="AF64" i="19"/>
  <c r="T64" i="19"/>
  <c r="O64" i="19" s="1"/>
  <c r="Y64" i="19" s="1"/>
  <c r="J64" i="19"/>
  <c r="E64" i="19"/>
  <c r="E63" i="19" s="1"/>
  <c r="AS63" i="19"/>
  <c r="AR63" i="19"/>
  <c r="AQ63" i="19"/>
  <c r="AP63" i="19"/>
  <c r="AO63" i="19"/>
  <c r="AN63" i="19"/>
  <c r="AL63" i="19"/>
  <c r="AK63" i="19"/>
  <c r="AM63" i="19" s="1"/>
  <c r="AJ63" i="19"/>
  <c r="AI63" i="19"/>
  <c r="AH63" i="19"/>
  <c r="AG63" i="19"/>
  <c r="AE63" i="19"/>
  <c r="AD63" i="19"/>
  <c r="AC63" i="19"/>
  <c r="AB63" i="19"/>
  <c r="AA63" i="19"/>
  <c r="Z63" i="19"/>
  <c r="X63" i="19"/>
  <c r="W63" i="19"/>
  <c r="V63" i="19"/>
  <c r="U63" i="19"/>
  <c r="S63" i="19"/>
  <c r="R63" i="19"/>
  <c r="Q63" i="19"/>
  <c r="P63" i="19"/>
  <c r="N63" i="19"/>
  <c r="M63" i="19"/>
  <c r="L63" i="19"/>
  <c r="K63" i="19"/>
  <c r="I63" i="19"/>
  <c r="H63" i="19"/>
  <c r="G63" i="19"/>
  <c r="F63" i="19"/>
  <c r="AM62" i="19"/>
  <c r="AF62" i="19"/>
  <c r="T62" i="19"/>
  <c r="O62" i="19" s="1"/>
  <c r="Y62" i="19" s="1"/>
  <c r="J62" i="19"/>
  <c r="E62" i="19"/>
  <c r="AM61" i="19"/>
  <c r="AF61" i="19"/>
  <c r="T61" i="19"/>
  <c r="O61" i="19" s="1"/>
  <c r="Y61" i="19" s="1"/>
  <c r="J61" i="19"/>
  <c r="E61" i="19"/>
  <c r="AM60" i="19"/>
  <c r="AF60" i="19"/>
  <c r="T60" i="19"/>
  <c r="O60" i="19" s="1"/>
  <c r="Y60" i="19" s="1"/>
  <c r="J60" i="19"/>
  <c r="E60" i="19"/>
  <c r="AM59" i="19"/>
  <c r="AF59" i="19"/>
  <c r="T59" i="19"/>
  <c r="O59" i="19" s="1"/>
  <c r="Y59" i="19" s="1"/>
  <c r="J59" i="19"/>
  <c r="E59" i="19"/>
  <c r="AM58" i="19"/>
  <c r="AF58" i="19"/>
  <c r="T58" i="19"/>
  <c r="O58" i="19" s="1"/>
  <c r="Y58" i="19" s="1"/>
  <c r="J58" i="19"/>
  <c r="E58" i="19"/>
  <c r="AM57" i="19"/>
  <c r="AF57" i="19"/>
  <c r="T57" i="19"/>
  <c r="O57" i="19" s="1"/>
  <c r="Y57" i="19" s="1"/>
  <c r="J57" i="19"/>
  <c r="E57" i="19"/>
  <c r="AM56" i="19"/>
  <c r="AF56" i="19"/>
  <c r="T56" i="19"/>
  <c r="O56" i="19" s="1"/>
  <c r="Y56" i="19" s="1"/>
  <c r="J56" i="19"/>
  <c r="E56" i="19"/>
  <c r="AM55" i="19"/>
  <c r="AF55" i="19"/>
  <c r="T55" i="19"/>
  <c r="O55" i="19" s="1"/>
  <c r="Y55" i="19" s="1"/>
  <c r="J55" i="19"/>
  <c r="E55" i="19"/>
  <c r="AM54" i="19"/>
  <c r="AF54" i="19"/>
  <c r="T54" i="19"/>
  <c r="O54" i="19" s="1"/>
  <c r="Y54" i="19" s="1"/>
  <c r="J54" i="19"/>
  <c r="E54" i="19"/>
  <c r="AM53" i="19"/>
  <c r="AF53" i="19"/>
  <c r="T53" i="19"/>
  <c r="O53" i="19" s="1"/>
  <c r="Y53" i="19" s="1"/>
  <c r="J53" i="19"/>
  <c r="E53" i="19"/>
  <c r="AM52" i="19"/>
  <c r="AF52" i="19"/>
  <c r="T52" i="19"/>
  <c r="O52" i="19" s="1"/>
  <c r="Y52" i="19" s="1"/>
  <c r="J52" i="19"/>
  <c r="E52" i="19"/>
  <c r="AM51" i="19"/>
  <c r="AF51" i="19"/>
  <c r="T51" i="19"/>
  <c r="O51" i="19" s="1"/>
  <c r="Y51" i="19" s="1"/>
  <c r="J51" i="19"/>
  <c r="E51" i="19"/>
  <c r="AM50" i="19"/>
  <c r="AF50" i="19"/>
  <c r="T50" i="19"/>
  <c r="O50" i="19" s="1"/>
  <c r="Y50" i="19" s="1"/>
  <c r="J50" i="19"/>
  <c r="E50" i="19"/>
  <c r="AS49" i="19"/>
  <c r="AR49" i="19"/>
  <c r="AQ49" i="19"/>
  <c r="AP49" i="19"/>
  <c r="AO49" i="19"/>
  <c r="AN49" i="19"/>
  <c r="AL49" i="19"/>
  <c r="AK49" i="19"/>
  <c r="AJ49" i="19"/>
  <c r="AI49" i="19"/>
  <c r="AH49" i="19"/>
  <c r="AG49" i="19"/>
  <c r="AE49" i="19"/>
  <c r="AD49" i="19"/>
  <c r="AC49" i="19"/>
  <c r="AB49" i="19"/>
  <c r="AA49" i="19"/>
  <c r="Z49" i="19"/>
  <c r="X49" i="19"/>
  <c r="W49" i="19"/>
  <c r="V49" i="19"/>
  <c r="U49" i="19"/>
  <c r="S49" i="19"/>
  <c r="R49" i="19"/>
  <c r="Q49" i="19"/>
  <c r="P49" i="19"/>
  <c r="N49" i="19"/>
  <c r="M49" i="19"/>
  <c r="L49" i="19"/>
  <c r="K49" i="19"/>
  <c r="I49" i="19"/>
  <c r="H49" i="19"/>
  <c r="G49" i="19"/>
  <c r="F49" i="19"/>
  <c r="AM48" i="19"/>
  <c r="AF48" i="19"/>
  <c r="T48" i="19"/>
  <c r="O48" i="19" s="1"/>
  <c r="Y48" i="19" s="1"/>
  <c r="J48" i="19"/>
  <c r="E48" i="19"/>
  <c r="AM47" i="19"/>
  <c r="AF47" i="19"/>
  <c r="T47" i="19"/>
  <c r="O47" i="19" s="1"/>
  <c r="Y47" i="19" s="1"/>
  <c r="J47" i="19"/>
  <c r="E47" i="19"/>
  <c r="AM46" i="19"/>
  <c r="AF46" i="19"/>
  <c r="T46" i="19"/>
  <c r="O46" i="19" s="1"/>
  <c r="Y46" i="19" s="1"/>
  <c r="J46" i="19"/>
  <c r="E46" i="19"/>
  <c r="AM45" i="19"/>
  <c r="AF45" i="19"/>
  <c r="T45" i="19"/>
  <c r="O45" i="19" s="1"/>
  <c r="Y45" i="19" s="1"/>
  <c r="J45" i="19"/>
  <c r="E45" i="19"/>
  <c r="AM44" i="19"/>
  <c r="AF44" i="19"/>
  <c r="T44" i="19"/>
  <c r="O44" i="19" s="1"/>
  <c r="Y44" i="19" s="1"/>
  <c r="J44" i="19"/>
  <c r="E44" i="19"/>
  <c r="AM43" i="19"/>
  <c r="AF43" i="19"/>
  <c r="T43" i="19"/>
  <c r="O43" i="19" s="1"/>
  <c r="Y43" i="19" s="1"/>
  <c r="J43" i="19"/>
  <c r="E43" i="19"/>
  <c r="AM42" i="19"/>
  <c r="AF42" i="19"/>
  <c r="T42" i="19"/>
  <c r="O42" i="19" s="1"/>
  <c r="Y42" i="19" s="1"/>
  <c r="J42" i="19"/>
  <c r="E42" i="19"/>
  <c r="AS41" i="19"/>
  <c r="AR41" i="19"/>
  <c r="AQ41" i="19"/>
  <c r="AP41" i="19"/>
  <c r="AO41" i="19"/>
  <c r="AN41" i="19"/>
  <c r="AL41" i="19"/>
  <c r="AK41" i="19"/>
  <c r="AJ41" i="19"/>
  <c r="AI41" i="19"/>
  <c r="AH41" i="19"/>
  <c r="AG41" i="19"/>
  <c r="AE41" i="19"/>
  <c r="AD41" i="19"/>
  <c r="AC41" i="19"/>
  <c r="AB41" i="19"/>
  <c r="AA41" i="19"/>
  <c r="Z41" i="19"/>
  <c r="X41" i="19"/>
  <c r="W41" i="19"/>
  <c r="V41" i="19"/>
  <c r="U41" i="19"/>
  <c r="S41" i="19"/>
  <c r="R41" i="19"/>
  <c r="Q41" i="19"/>
  <c r="P41" i="19"/>
  <c r="N41" i="19"/>
  <c r="M41" i="19"/>
  <c r="L41" i="19"/>
  <c r="K41" i="19"/>
  <c r="I41" i="19"/>
  <c r="H41" i="19"/>
  <c r="G41" i="19"/>
  <c r="F41" i="19"/>
  <c r="AM40" i="19"/>
  <c r="AF40" i="19"/>
  <c r="T40" i="19"/>
  <c r="O40" i="19" s="1"/>
  <c r="Y40" i="19" s="1"/>
  <c r="J40" i="19"/>
  <c r="E40" i="19"/>
  <c r="AM39" i="19"/>
  <c r="AF39" i="19"/>
  <c r="T39" i="19"/>
  <c r="O39" i="19" s="1"/>
  <c r="Y39" i="19" s="1"/>
  <c r="J39" i="19"/>
  <c r="E39" i="19"/>
  <c r="AM38" i="19"/>
  <c r="AF38" i="19"/>
  <c r="T38" i="19"/>
  <c r="O38" i="19" s="1"/>
  <c r="Y38" i="19" s="1"/>
  <c r="J38" i="19"/>
  <c r="E38" i="19"/>
  <c r="AM37" i="19"/>
  <c r="AF37" i="19"/>
  <c r="T37" i="19"/>
  <c r="O37" i="19" s="1"/>
  <c r="Y37" i="19" s="1"/>
  <c r="J37" i="19"/>
  <c r="E37" i="19"/>
  <c r="AM36" i="19"/>
  <c r="AF36" i="19"/>
  <c r="T36" i="19"/>
  <c r="O36" i="19" s="1"/>
  <c r="Y36" i="19" s="1"/>
  <c r="J36" i="19"/>
  <c r="E36" i="19"/>
  <c r="AM35" i="19"/>
  <c r="AF35" i="19"/>
  <c r="T35" i="19"/>
  <c r="O35" i="19" s="1"/>
  <c r="Y35" i="19" s="1"/>
  <c r="J35" i="19"/>
  <c r="E35" i="19"/>
  <c r="AM34" i="19"/>
  <c r="AF34" i="19"/>
  <c r="T34" i="19"/>
  <c r="O34" i="19" s="1"/>
  <c r="Y34" i="19" s="1"/>
  <c r="J34" i="19"/>
  <c r="E34" i="19"/>
  <c r="AM33" i="19"/>
  <c r="AF33" i="19"/>
  <c r="T33" i="19"/>
  <c r="O33" i="19"/>
  <c r="Y33" i="19" s="1"/>
  <c r="J33" i="19"/>
  <c r="E33" i="19"/>
  <c r="AM32" i="19"/>
  <c r="AF32" i="19"/>
  <c r="T32" i="19"/>
  <c r="O32" i="19" s="1"/>
  <c r="Y32" i="19" s="1"/>
  <c r="J32" i="19"/>
  <c r="E32" i="19"/>
  <c r="AM31" i="19"/>
  <c r="AF31" i="19"/>
  <c r="T31" i="19"/>
  <c r="O31" i="19" s="1"/>
  <c r="Y31" i="19" s="1"/>
  <c r="J31" i="19"/>
  <c r="E31" i="19"/>
  <c r="AM30" i="19"/>
  <c r="AF30" i="19"/>
  <c r="T30" i="19"/>
  <c r="O30" i="19" s="1"/>
  <c r="Y30" i="19" s="1"/>
  <c r="J30" i="19"/>
  <c r="E30" i="19"/>
  <c r="AS29" i="19"/>
  <c r="AR29" i="19"/>
  <c r="AQ29" i="19"/>
  <c r="AP29" i="19"/>
  <c r="AO29" i="19"/>
  <c r="AN29" i="19"/>
  <c r="AL29" i="19"/>
  <c r="AK29" i="19"/>
  <c r="AJ29" i="19"/>
  <c r="AI29" i="19"/>
  <c r="AH29" i="19"/>
  <c r="AG29" i="19"/>
  <c r="AE29" i="19"/>
  <c r="AD29" i="19"/>
  <c r="AC29" i="19"/>
  <c r="AB29" i="19"/>
  <c r="AA29" i="19"/>
  <c r="Z29" i="19"/>
  <c r="X29" i="19"/>
  <c r="W29" i="19"/>
  <c r="V29" i="19"/>
  <c r="U29" i="19"/>
  <c r="S29" i="19"/>
  <c r="R29" i="19"/>
  <c r="Q29" i="19"/>
  <c r="P29" i="19"/>
  <c r="N29" i="19"/>
  <c r="M29" i="19"/>
  <c r="L29" i="19"/>
  <c r="K29" i="19"/>
  <c r="I29" i="19"/>
  <c r="H29" i="19"/>
  <c r="G29" i="19"/>
  <c r="F29" i="19"/>
  <c r="AM28" i="19"/>
  <c r="AF28" i="19"/>
  <c r="T28" i="19"/>
  <c r="O28" i="19" s="1"/>
  <c r="Y28" i="19" s="1"/>
  <c r="J28" i="19"/>
  <c r="E28" i="19"/>
  <c r="AM27" i="19"/>
  <c r="AF27" i="19"/>
  <c r="T27" i="19"/>
  <c r="O27" i="19" s="1"/>
  <c r="Y27" i="19" s="1"/>
  <c r="J27" i="19"/>
  <c r="E27" i="19"/>
  <c r="AM26" i="19"/>
  <c r="AF26" i="19"/>
  <c r="T26" i="19"/>
  <c r="O26" i="19" s="1"/>
  <c r="Y26" i="19" s="1"/>
  <c r="J26" i="19"/>
  <c r="E26" i="19"/>
  <c r="AM25" i="19"/>
  <c r="AF25" i="19"/>
  <c r="T25" i="19"/>
  <c r="O25" i="19" s="1"/>
  <c r="Y25" i="19" s="1"/>
  <c r="J25" i="19"/>
  <c r="E25" i="19"/>
  <c r="AM24" i="19"/>
  <c r="AF24" i="19"/>
  <c r="T24" i="19"/>
  <c r="O24" i="19" s="1"/>
  <c r="Y24" i="19" s="1"/>
  <c r="J24" i="19"/>
  <c r="E24" i="19"/>
  <c r="AM23" i="19"/>
  <c r="AF23" i="19"/>
  <c r="T23" i="19"/>
  <c r="O23" i="19" s="1"/>
  <c r="Y23" i="19" s="1"/>
  <c r="J23" i="19"/>
  <c r="E23" i="19"/>
  <c r="AM22" i="19"/>
  <c r="AF22" i="19"/>
  <c r="T22" i="19"/>
  <c r="O22" i="19" s="1"/>
  <c r="Y22" i="19" s="1"/>
  <c r="J22" i="19"/>
  <c r="E22" i="19"/>
  <c r="AM21" i="19"/>
  <c r="AF21" i="19"/>
  <c r="T21" i="19"/>
  <c r="O21" i="19" s="1"/>
  <c r="Y21" i="19" s="1"/>
  <c r="J21" i="19"/>
  <c r="E21" i="19"/>
  <c r="AM20" i="19"/>
  <c r="AF20" i="19"/>
  <c r="T20" i="19"/>
  <c r="O20" i="19" s="1"/>
  <c r="Y20" i="19" s="1"/>
  <c r="J20" i="19"/>
  <c r="E20" i="19"/>
  <c r="AM19" i="19"/>
  <c r="AF19" i="19"/>
  <c r="T19" i="19"/>
  <c r="O19" i="19" s="1"/>
  <c r="Y19" i="19" s="1"/>
  <c r="J19" i="19"/>
  <c r="E19" i="19"/>
  <c r="AM18" i="19"/>
  <c r="AF18" i="19"/>
  <c r="T18" i="19"/>
  <c r="O18" i="19" s="1"/>
  <c r="Y18" i="19" s="1"/>
  <c r="J18" i="19"/>
  <c r="E18" i="19"/>
  <c r="AM17" i="19"/>
  <c r="AF17" i="19"/>
  <c r="T17" i="19"/>
  <c r="O17" i="19"/>
  <c r="Y17" i="19" s="1"/>
  <c r="J17" i="19"/>
  <c r="E17" i="19"/>
  <c r="AM16" i="19"/>
  <c r="AF16" i="19"/>
  <c r="T16" i="19"/>
  <c r="O16" i="19" s="1"/>
  <c r="Y16" i="19" s="1"/>
  <c r="J16" i="19"/>
  <c r="E16" i="19"/>
  <c r="AM15" i="19"/>
  <c r="AF15" i="19"/>
  <c r="T15" i="19"/>
  <c r="O15" i="19" s="1"/>
  <c r="Y15" i="19" s="1"/>
  <c r="J15" i="19"/>
  <c r="E15" i="19"/>
  <c r="AM14" i="19"/>
  <c r="AF14" i="19"/>
  <c r="T14" i="19"/>
  <c r="O14" i="19" s="1"/>
  <c r="Y14" i="19" s="1"/>
  <c r="J14" i="19"/>
  <c r="E14" i="19"/>
  <c r="AM13" i="19"/>
  <c r="AF13" i="19"/>
  <c r="T13" i="19"/>
  <c r="O13" i="19" s="1"/>
  <c r="Y13" i="19" s="1"/>
  <c r="J13" i="19"/>
  <c r="E13" i="19"/>
  <c r="AM12" i="19"/>
  <c r="AF12" i="19"/>
  <c r="T12" i="19"/>
  <c r="O12" i="19" s="1"/>
  <c r="Y12" i="19" s="1"/>
  <c r="J12" i="19"/>
  <c r="E12" i="19"/>
  <c r="AM11" i="19"/>
  <c r="T11" i="19"/>
  <c r="O11" i="19" s="1"/>
  <c r="Y11" i="19" s="1"/>
  <c r="J11" i="19"/>
  <c r="E11" i="19"/>
  <c r="AM10" i="19"/>
  <c r="T10" i="19"/>
  <c r="J10" i="19"/>
  <c r="E10" i="19"/>
  <c r="AS9" i="19"/>
  <c r="AR9" i="19"/>
  <c r="AQ9" i="19"/>
  <c r="AP9" i="19"/>
  <c r="AO9" i="19"/>
  <c r="AN9" i="19"/>
  <c r="AL9" i="19"/>
  <c r="AK9" i="19"/>
  <c r="AJ9" i="19"/>
  <c r="AI9" i="19"/>
  <c r="AH9" i="19"/>
  <c r="AG9" i="19"/>
  <c r="AE9" i="19"/>
  <c r="AD9" i="19"/>
  <c r="AC9" i="19"/>
  <c r="AB9" i="19"/>
  <c r="AA9" i="19"/>
  <c r="Z9" i="19"/>
  <c r="X9" i="19"/>
  <c r="W9" i="19"/>
  <c r="V9" i="19"/>
  <c r="U9" i="19"/>
  <c r="S9" i="19"/>
  <c r="R9" i="19"/>
  <c r="Q9" i="19"/>
  <c r="P9" i="19"/>
  <c r="N9" i="19"/>
  <c r="M9" i="19"/>
  <c r="L9" i="19"/>
  <c r="K9" i="19"/>
  <c r="I9" i="19"/>
  <c r="H9" i="19"/>
  <c r="G9" i="19"/>
  <c r="F9" i="19"/>
  <c r="AM106" i="18" l="1"/>
  <c r="E80" i="17"/>
  <c r="E115" i="17"/>
  <c r="AM63" i="16"/>
  <c r="T77" i="16"/>
  <c r="E102" i="16"/>
  <c r="AM106" i="16"/>
  <c r="J29" i="13"/>
  <c r="AF70" i="13"/>
  <c r="AF120" i="13"/>
  <c r="N124" i="12"/>
  <c r="S124" i="12"/>
  <c r="AH124" i="12"/>
  <c r="AL124" i="12"/>
  <c r="AQ124" i="12"/>
  <c r="T49" i="12"/>
  <c r="AF70" i="12"/>
  <c r="AM70" i="12"/>
  <c r="AF77" i="12"/>
  <c r="AM77" i="12"/>
  <c r="AF106" i="14"/>
  <c r="AM106" i="14"/>
  <c r="H124" i="19"/>
  <c r="J63" i="19"/>
  <c r="AF63" i="18"/>
  <c r="AF106" i="17"/>
  <c r="AM115" i="16"/>
  <c r="E115" i="16"/>
  <c r="E77" i="15"/>
  <c r="J9" i="22"/>
  <c r="AM49" i="13"/>
  <c r="AM115" i="13"/>
  <c r="J41" i="12"/>
  <c r="O41" i="12"/>
  <c r="Y41" i="12" s="1"/>
  <c r="J70" i="12"/>
  <c r="O70" i="12"/>
  <c r="Y70" i="12" s="1"/>
  <c r="J120" i="12"/>
  <c r="J29" i="14"/>
  <c r="J106" i="14"/>
  <c r="J115" i="14"/>
  <c r="AM29" i="19"/>
  <c r="E49" i="19"/>
  <c r="AF77" i="19"/>
  <c r="AM77" i="19"/>
  <c r="AF80" i="19"/>
  <c r="AM80" i="19"/>
  <c r="E120" i="19"/>
  <c r="E80" i="18"/>
  <c r="T49" i="16"/>
  <c r="AF106" i="22"/>
  <c r="AF49" i="13"/>
  <c r="J63" i="13"/>
  <c r="V124" i="12"/>
  <c r="AA124" i="12"/>
  <c r="AE124" i="12"/>
  <c r="AJ124" i="12"/>
  <c r="AO124" i="12"/>
  <c r="AS124" i="12"/>
  <c r="E77" i="12"/>
  <c r="T77" i="12"/>
  <c r="O77" i="12" s="1"/>
  <c r="Y77" i="12" s="1"/>
  <c r="E80" i="12"/>
  <c r="J106" i="12"/>
  <c r="O106" i="12"/>
  <c r="Y106" i="12" s="1"/>
  <c r="AM115" i="12"/>
  <c r="T70" i="14"/>
  <c r="E77" i="14"/>
  <c r="T77" i="14"/>
  <c r="O77" i="14" s="1"/>
  <c r="Y77" i="14" s="1"/>
  <c r="E80" i="14"/>
  <c r="T120" i="14"/>
  <c r="AF29" i="16"/>
  <c r="AM29" i="16"/>
  <c r="AM9" i="12"/>
  <c r="AF9" i="12"/>
  <c r="AI124" i="13"/>
  <c r="E9" i="13"/>
  <c r="AF41" i="13"/>
  <c r="AM70" i="13"/>
  <c r="J80" i="13"/>
  <c r="J115" i="13"/>
  <c r="G124" i="13"/>
  <c r="L124" i="13"/>
  <c r="Q124" i="13"/>
  <c r="V124" i="13"/>
  <c r="AA124" i="13"/>
  <c r="AJ124" i="13"/>
  <c r="AO124" i="13"/>
  <c r="AS124" i="13"/>
  <c r="AF9" i="13"/>
  <c r="AF29" i="13"/>
  <c r="J49" i="13"/>
  <c r="AF63" i="13"/>
  <c r="J70" i="13"/>
  <c r="E77" i="13"/>
  <c r="AF77" i="13"/>
  <c r="AF80" i="13"/>
  <c r="AM80" i="13"/>
  <c r="E120" i="14"/>
  <c r="T41" i="14"/>
  <c r="J70" i="14"/>
  <c r="O70" i="14"/>
  <c r="Y70" i="14" s="1"/>
  <c r="J102" i="14"/>
  <c r="T102" i="14"/>
  <c r="V124" i="14"/>
  <c r="AA124" i="14"/>
  <c r="AE124" i="14"/>
  <c r="AJ124" i="14"/>
  <c r="AO124" i="14"/>
  <c r="AS124" i="14"/>
  <c r="AF9" i="14"/>
  <c r="AM41" i="14"/>
  <c r="J49" i="14"/>
  <c r="J63" i="14"/>
  <c r="E115" i="14"/>
  <c r="AF115" i="14"/>
  <c r="AM115" i="14"/>
  <c r="AF120" i="14"/>
  <c r="AM120" i="14"/>
  <c r="Q124" i="22"/>
  <c r="V124" i="22"/>
  <c r="AO124" i="22"/>
  <c r="AS124" i="22"/>
  <c r="T70" i="22"/>
  <c r="J70" i="22"/>
  <c r="Y80" i="22"/>
  <c r="I124" i="22"/>
  <c r="M124" i="22"/>
  <c r="R124" i="22"/>
  <c r="AG124" i="22"/>
  <c r="AK124" i="22"/>
  <c r="AM63" i="22"/>
  <c r="N124" i="22"/>
  <c r="AC124" i="22"/>
  <c r="AH124" i="22"/>
  <c r="AL124" i="22"/>
  <c r="AM29" i="22"/>
  <c r="J41" i="22"/>
  <c r="E43" i="22"/>
  <c r="E41" i="22" s="1"/>
  <c r="J49" i="22"/>
  <c r="AM80" i="22"/>
  <c r="AF80" i="22"/>
  <c r="AF102" i="22"/>
  <c r="J115" i="22"/>
  <c r="E120" i="22"/>
  <c r="AM120" i="22"/>
  <c r="AF102" i="15"/>
  <c r="Y102" i="15"/>
  <c r="J49" i="15"/>
  <c r="AM63" i="15"/>
  <c r="O121" i="15"/>
  <c r="AM9" i="15"/>
  <c r="O63" i="15"/>
  <c r="AF70" i="15"/>
  <c r="J63" i="16"/>
  <c r="T63" i="16"/>
  <c r="T70" i="16"/>
  <c r="AF49" i="16"/>
  <c r="AM49" i="16"/>
  <c r="AM70" i="16"/>
  <c r="AF9" i="16"/>
  <c r="T41" i="16"/>
  <c r="O77" i="16"/>
  <c r="Y77" i="16" s="1"/>
  <c r="AF102" i="16"/>
  <c r="AM102" i="16"/>
  <c r="F124" i="17"/>
  <c r="T29" i="17"/>
  <c r="O29" i="17" s="1"/>
  <c r="Y29" i="17" s="1"/>
  <c r="AM49" i="17"/>
  <c r="J63" i="17"/>
  <c r="T63" i="17"/>
  <c r="O63" i="17" s="1"/>
  <c r="Y63" i="17" s="1"/>
  <c r="AM106" i="17"/>
  <c r="G124" i="17"/>
  <c r="L124" i="17"/>
  <c r="Q124" i="17"/>
  <c r="V124" i="17"/>
  <c r="AA124" i="17"/>
  <c r="AE124" i="17"/>
  <c r="AJ124" i="17"/>
  <c r="AO124" i="17"/>
  <c r="AS124" i="17"/>
  <c r="J9" i="17"/>
  <c r="E9" i="17"/>
  <c r="J41" i="17"/>
  <c r="E41" i="17"/>
  <c r="E106" i="17"/>
  <c r="J115" i="17"/>
  <c r="T115" i="17"/>
  <c r="O115" i="17" s="1"/>
  <c r="Y115" i="17" s="1"/>
  <c r="T49" i="17"/>
  <c r="O49" i="17" s="1"/>
  <c r="Y49" i="17" s="1"/>
  <c r="AM63" i="17"/>
  <c r="O107" i="17"/>
  <c r="T106" i="17"/>
  <c r="J106" i="17"/>
  <c r="J120" i="17"/>
  <c r="AF9" i="18"/>
  <c r="J9" i="18"/>
  <c r="E29" i="18"/>
  <c r="J41" i="18"/>
  <c r="I124" i="18"/>
  <c r="AG124" i="18"/>
  <c r="AK124" i="18"/>
  <c r="AP124" i="18"/>
  <c r="AM9" i="18"/>
  <c r="AM41" i="18"/>
  <c r="J63" i="18"/>
  <c r="T63" i="18"/>
  <c r="O63" i="18" s="1"/>
  <c r="Y63" i="18" s="1"/>
  <c r="T70" i="18"/>
  <c r="O70" i="18" s="1"/>
  <c r="Y70" i="18" s="1"/>
  <c r="T77" i="18"/>
  <c r="AF80" i="18"/>
  <c r="AM80" i="18"/>
  <c r="AF106" i="18"/>
  <c r="J115" i="18"/>
  <c r="T115" i="18"/>
  <c r="O115" i="18" s="1"/>
  <c r="Y115" i="18" s="1"/>
  <c r="J120" i="18"/>
  <c r="AF120" i="18"/>
  <c r="AM120" i="18"/>
  <c r="E120" i="18"/>
  <c r="F124" i="18"/>
  <c r="K124" i="18"/>
  <c r="P124" i="18"/>
  <c r="T9" i="18"/>
  <c r="X124" i="18"/>
  <c r="AM70" i="18"/>
  <c r="J77" i="18"/>
  <c r="AF102" i="18"/>
  <c r="E41" i="19"/>
  <c r="J49" i="19"/>
  <c r="AM49" i="19"/>
  <c r="AF70" i="19"/>
  <c r="AM70" i="19"/>
  <c r="T106" i="19"/>
  <c r="J120" i="19"/>
  <c r="J9" i="19"/>
  <c r="J70" i="19"/>
  <c r="T77" i="19"/>
  <c r="T102" i="19"/>
  <c r="E102" i="19"/>
  <c r="AF115" i="19"/>
  <c r="J115" i="19"/>
  <c r="L124" i="19"/>
  <c r="AA124" i="19"/>
  <c r="AE124" i="19"/>
  <c r="AJ124" i="19"/>
  <c r="AO124" i="19"/>
  <c r="AS124" i="19"/>
  <c r="AM9" i="19"/>
  <c r="AF41" i="19"/>
  <c r="AM41" i="19"/>
  <c r="E106" i="19"/>
  <c r="AM106" i="19"/>
  <c r="AM115" i="19"/>
  <c r="Y9" i="18"/>
  <c r="F124" i="19"/>
  <c r="N124" i="19"/>
  <c r="S124" i="19"/>
  <c r="X124" i="19"/>
  <c r="J102" i="19"/>
  <c r="E115" i="19"/>
  <c r="H124" i="18"/>
  <c r="M124" i="18"/>
  <c r="R124" i="18"/>
  <c r="V124" i="18"/>
  <c r="AA124" i="18"/>
  <c r="AE124" i="18"/>
  <c r="AI124" i="18"/>
  <c r="AN124" i="18"/>
  <c r="AR124" i="18"/>
  <c r="J29" i="18"/>
  <c r="T49" i="18"/>
  <c r="AM63" i="18"/>
  <c r="J70" i="18"/>
  <c r="E70" i="18"/>
  <c r="E106" i="18"/>
  <c r="AF115" i="18"/>
  <c r="AM115" i="18"/>
  <c r="T120" i="18"/>
  <c r="I124" i="17"/>
  <c r="N124" i="17"/>
  <c r="S124" i="17"/>
  <c r="X124" i="17"/>
  <c r="AC124" i="17"/>
  <c r="AH124" i="17"/>
  <c r="AL124" i="17"/>
  <c r="AQ124" i="17"/>
  <c r="AF9" i="17"/>
  <c r="J29" i="17"/>
  <c r="E63" i="17"/>
  <c r="E9" i="16"/>
  <c r="E12" i="15"/>
  <c r="E9" i="15" s="1"/>
  <c r="G9" i="15"/>
  <c r="G102" i="15"/>
  <c r="E103" i="15"/>
  <c r="E102" i="15" s="1"/>
  <c r="G124" i="19"/>
  <c r="K124" i="19"/>
  <c r="P124" i="19"/>
  <c r="AN124" i="19"/>
  <c r="AR124" i="19"/>
  <c r="J29" i="19"/>
  <c r="T29" i="19"/>
  <c r="O29" i="19" s="1"/>
  <c r="Y29" i="19" s="1"/>
  <c r="T41" i="19"/>
  <c r="O41" i="19" s="1"/>
  <c r="Y41" i="19" s="1"/>
  <c r="AF63" i="19"/>
  <c r="O77" i="19"/>
  <c r="Y77" i="19" s="1"/>
  <c r="E80" i="19"/>
  <c r="AF102" i="19"/>
  <c r="AM102" i="19"/>
  <c r="AM124" i="19" s="1"/>
  <c r="N124" i="18"/>
  <c r="S124" i="18"/>
  <c r="W124" i="18"/>
  <c r="AJ124" i="18"/>
  <c r="AO124" i="18"/>
  <c r="AS124" i="18"/>
  <c r="E9" i="18"/>
  <c r="T29" i="18"/>
  <c r="O41" i="18"/>
  <c r="Y41" i="18" s="1"/>
  <c r="AF41" i="18"/>
  <c r="E49" i="18"/>
  <c r="O77" i="18"/>
  <c r="Y77" i="18" s="1"/>
  <c r="AM77" i="18"/>
  <c r="T80" i="18"/>
  <c r="T102" i="18"/>
  <c r="O102" i="18" s="1"/>
  <c r="Y102" i="18" s="1"/>
  <c r="J106" i="18"/>
  <c r="O120" i="18"/>
  <c r="Y120" i="18" s="1"/>
  <c r="K124" i="17"/>
  <c r="P124" i="17"/>
  <c r="U124" i="17"/>
  <c r="Z124" i="17"/>
  <c r="AD124" i="17"/>
  <c r="AI124" i="17"/>
  <c r="AN124" i="17"/>
  <c r="AR124" i="17"/>
  <c r="T41" i="17"/>
  <c r="AF63" i="17"/>
  <c r="E29" i="15"/>
  <c r="O80" i="18"/>
  <c r="Y80" i="18" s="1"/>
  <c r="R124" i="19"/>
  <c r="W124" i="19"/>
  <c r="AB124" i="19"/>
  <c r="AG124" i="19"/>
  <c r="AK124" i="19"/>
  <c r="E9" i="19"/>
  <c r="E29" i="19"/>
  <c r="J41" i="19"/>
  <c r="J77" i="19"/>
  <c r="J80" i="19"/>
  <c r="AF106" i="19"/>
  <c r="T115" i="19"/>
  <c r="AF120" i="19"/>
  <c r="G124" i="18"/>
  <c r="L124" i="18"/>
  <c r="Q124" i="18"/>
  <c r="U124" i="18"/>
  <c r="Z124" i="18"/>
  <c r="AD124" i="18"/>
  <c r="AH124" i="18"/>
  <c r="AL124" i="18"/>
  <c r="AQ124" i="18"/>
  <c r="AF29" i="18"/>
  <c r="AM29" i="18"/>
  <c r="E41" i="18"/>
  <c r="E63" i="18"/>
  <c r="J80" i="18"/>
  <c r="J102" i="18"/>
  <c r="AM102" i="18"/>
  <c r="T106" i="18"/>
  <c r="O106" i="18" s="1"/>
  <c r="Y106" i="18" s="1"/>
  <c r="E115" i="18"/>
  <c r="H124" i="17"/>
  <c r="M124" i="17"/>
  <c r="R124" i="17"/>
  <c r="W124" i="17"/>
  <c r="AB124" i="17"/>
  <c r="AG124" i="17"/>
  <c r="AK124" i="17"/>
  <c r="AP124" i="17"/>
  <c r="AM9" i="17"/>
  <c r="E29" i="17"/>
  <c r="AF41" i="17"/>
  <c r="AM41" i="17"/>
  <c r="AF49" i="17"/>
  <c r="E49" i="17"/>
  <c r="O12" i="16"/>
  <c r="Y12" i="16" s="1"/>
  <c r="Y9" i="16" s="1"/>
  <c r="T9" i="16"/>
  <c r="G106" i="15"/>
  <c r="E108" i="15"/>
  <c r="Y116" i="15"/>
  <c r="Y115" i="15" s="1"/>
  <c r="O115" i="15"/>
  <c r="J70" i="17"/>
  <c r="O77" i="17"/>
  <c r="Y77" i="17" s="1"/>
  <c r="T80" i="17"/>
  <c r="O80" i="17" s="1"/>
  <c r="Y80" i="17" s="1"/>
  <c r="J102" i="17"/>
  <c r="T102" i="17"/>
  <c r="T120" i="17"/>
  <c r="O120" i="17" s="1"/>
  <c r="Y120" i="17" s="1"/>
  <c r="N124" i="16"/>
  <c r="S124" i="16"/>
  <c r="W124" i="16"/>
  <c r="AB124" i="16"/>
  <c r="AJ124" i="16"/>
  <c r="AO124" i="16"/>
  <c r="AS124" i="16"/>
  <c r="E41" i="16"/>
  <c r="E63" i="16"/>
  <c r="E106" i="16"/>
  <c r="J115" i="16"/>
  <c r="T120" i="16"/>
  <c r="O120" i="16" s="1"/>
  <c r="Y120" i="16" s="1"/>
  <c r="J9" i="15"/>
  <c r="T41" i="15"/>
  <c r="G63" i="15"/>
  <c r="Y64" i="15"/>
  <c r="Y63" i="15" s="1"/>
  <c r="Y121" i="15"/>
  <c r="Y120" i="15" s="1"/>
  <c r="O120" i="15"/>
  <c r="AF29" i="22"/>
  <c r="E70" i="17"/>
  <c r="E124" i="17" s="1"/>
  <c r="J77" i="17"/>
  <c r="J80" i="17"/>
  <c r="O102" i="17"/>
  <c r="Y102" i="17" s="1"/>
  <c r="AF115" i="17"/>
  <c r="AM115" i="17"/>
  <c r="F124" i="16"/>
  <c r="X124" i="16"/>
  <c r="AC124" i="16"/>
  <c r="J9" i="16"/>
  <c r="T29" i="16"/>
  <c r="O29" i="16" s="1"/>
  <c r="Y29" i="16" s="1"/>
  <c r="O41" i="16"/>
  <c r="Y41" i="16" s="1"/>
  <c r="J70" i="16"/>
  <c r="T80" i="16"/>
  <c r="T102" i="16"/>
  <c r="O102" i="16" s="1"/>
  <c r="Y102" i="16" s="1"/>
  <c r="J106" i="16"/>
  <c r="T115" i="16"/>
  <c r="O115" i="16" s="1"/>
  <c r="Y115" i="16" s="1"/>
  <c r="J29" i="15"/>
  <c r="AM29" i="15"/>
  <c r="T70" i="15"/>
  <c r="G77" i="15"/>
  <c r="J106" i="15"/>
  <c r="AF106" i="15"/>
  <c r="T29" i="22"/>
  <c r="T70" i="17"/>
  <c r="O70" i="17" s="1"/>
  <c r="Y70" i="17" s="1"/>
  <c r="AM80" i="17"/>
  <c r="AF102" i="17"/>
  <c r="AM102" i="17"/>
  <c r="AF120" i="17"/>
  <c r="AM120" i="17"/>
  <c r="L124" i="16"/>
  <c r="Q124" i="16"/>
  <c r="AH124" i="16"/>
  <c r="AL124" i="16"/>
  <c r="AQ124" i="16"/>
  <c r="AM9" i="16"/>
  <c r="E29" i="16"/>
  <c r="J41" i="16"/>
  <c r="O49" i="16"/>
  <c r="Y49" i="16" s="1"/>
  <c r="E49" i="16"/>
  <c r="E70" i="16"/>
  <c r="J77" i="16"/>
  <c r="O80" i="16"/>
  <c r="Y80" i="16" s="1"/>
  <c r="T102" i="15"/>
  <c r="T106" i="15"/>
  <c r="AM106" i="15"/>
  <c r="T115" i="15"/>
  <c r="J120" i="15"/>
  <c r="G102" i="22"/>
  <c r="E103" i="22"/>
  <c r="E102" i="22" s="1"/>
  <c r="O70" i="16"/>
  <c r="Y70" i="16" s="1"/>
  <c r="E77" i="16"/>
  <c r="J80" i="16"/>
  <c r="J102" i="16"/>
  <c r="T106" i="16"/>
  <c r="O106" i="16" s="1"/>
  <c r="Y106" i="16" s="1"/>
  <c r="AF115" i="16"/>
  <c r="G29" i="15"/>
  <c r="AF49" i="15"/>
  <c r="T63" i="15"/>
  <c r="AF80" i="15"/>
  <c r="G116" i="15"/>
  <c r="AM9" i="22"/>
  <c r="Y78" i="22"/>
  <c r="Y77" i="22" s="1"/>
  <c r="O77" i="22"/>
  <c r="G106" i="22"/>
  <c r="E108" i="22"/>
  <c r="E106" i="22" s="1"/>
  <c r="E115" i="22"/>
  <c r="J106" i="22"/>
  <c r="E115" i="13"/>
  <c r="J9" i="12"/>
  <c r="AF29" i="12"/>
  <c r="AM29" i="12"/>
  <c r="M124" i="14"/>
  <c r="R124" i="14"/>
  <c r="AF120" i="15"/>
  <c r="F124" i="22"/>
  <c r="U124" i="22"/>
  <c r="Z124" i="22"/>
  <c r="AD124" i="22"/>
  <c r="J29" i="22"/>
  <c r="AM49" i="22"/>
  <c r="G63" i="22"/>
  <c r="AF63" i="22"/>
  <c r="T77" i="22"/>
  <c r="T106" i="22"/>
  <c r="H124" i="13"/>
  <c r="M124" i="13"/>
  <c r="R124" i="13"/>
  <c r="W124" i="13"/>
  <c r="AB124" i="13"/>
  <c r="J9" i="13"/>
  <c r="E80" i="13"/>
  <c r="AM102" i="13"/>
  <c r="E106" i="13"/>
  <c r="AF115" i="13"/>
  <c r="E9" i="12"/>
  <c r="AF9" i="22"/>
  <c r="AF41" i="22"/>
  <c r="AM70" i="22"/>
  <c r="AM102" i="22"/>
  <c r="T115" i="22"/>
  <c r="I124" i="13"/>
  <c r="AG124" i="13"/>
  <c r="AK124" i="13"/>
  <c r="AP124" i="13"/>
  <c r="AM9" i="13"/>
  <c r="T29" i="13"/>
  <c r="J41" i="13"/>
  <c r="T49" i="13"/>
  <c r="T63" i="13"/>
  <c r="E70" i="13"/>
  <c r="T80" i="13"/>
  <c r="O80" i="13" s="1"/>
  <c r="Y80" i="13" s="1"/>
  <c r="T106" i="13"/>
  <c r="AF106" i="13"/>
  <c r="F124" i="12"/>
  <c r="K124" i="12"/>
  <c r="P124" i="12"/>
  <c r="T9" i="12"/>
  <c r="X124" i="12"/>
  <c r="AC124" i="12"/>
  <c r="AG124" i="12"/>
  <c r="AK124" i="12"/>
  <c r="O115" i="12"/>
  <c r="Y115" i="12" s="1"/>
  <c r="O10" i="14"/>
  <c r="Y10" i="14" s="1"/>
  <c r="Y9" i="14" s="1"/>
  <c r="T9" i="14"/>
  <c r="AP124" i="22"/>
  <c r="AM41" i="22"/>
  <c r="O71" i="22"/>
  <c r="AM77" i="22"/>
  <c r="T80" i="22"/>
  <c r="G115" i="22"/>
  <c r="AF120" i="22"/>
  <c r="F124" i="13"/>
  <c r="K124" i="13"/>
  <c r="P124" i="13"/>
  <c r="U124" i="13"/>
  <c r="Z124" i="13"/>
  <c r="AD124" i="13"/>
  <c r="AL124" i="13"/>
  <c r="AQ124" i="13"/>
  <c r="E29" i="13"/>
  <c r="AM41" i="13"/>
  <c r="E49" i="13"/>
  <c r="E63" i="13"/>
  <c r="T70" i="13"/>
  <c r="AM77" i="13"/>
  <c r="T115" i="13"/>
  <c r="E41" i="12"/>
  <c r="AF63" i="12"/>
  <c r="AM63" i="12"/>
  <c r="E70" i="12"/>
  <c r="J77" i="12"/>
  <c r="E106" i="12"/>
  <c r="E120" i="12"/>
  <c r="I124" i="14"/>
  <c r="S124" i="14"/>
  <c r="W124" i="14"/>
  <c r="AB124" i="14"/>
  <c r="AG124" i="14"/>
  <c r="AK124" i="14"/>
  <c r="AP124" i="14"/>
  <c r="J9" i="14"/>
  <c r="T29" i="14"/>
  <c r="O41" i="14"/>
  <c r="Y41" i="14" s="1"/>
  <c r="T49" i="14"/>
  <c r="O49" i="14" s="1"/>
  <c r="Y49" i="14" s="1"/>
  <c r="E63" i="14"/>
  <c r="AF63" i="14"/>
  <c r="AM63" i="14"/>
  <c r="E70" i="14"/>
  <c r="J77" i="14"/>
  <c r="E106" i="14"/>
  <c r="T106" i="14"/>
  <c r="O106" i="14" s="1"/>
  <c r="Y106" i="14" s="1"/>
  <c r="O120" i="14"/>
  <c r="Y120" i="14" s="1"/>
  <c r="T29" i="12"/>
  <c r="O29" i="12" s="1"/>
  <c r="Y29" i="12" s="1"/>
  <c r="E63" i="12"/>
  <c r="J63" i="12"/>
  <c r="AF115" i="12"/>
  <c r="T120" i="12"/>
  <c r="O120" i="12" s="1"/>
  <c r="Y120" i="12" s="1"/>
  <c r="F124" i="14"/>
  <c r="P124" i="14"/>
  <c r="X124" i="14"/>
  <c r="AC124" i="14"/>
  <c r="AL124" i="14"/>
  <c r="AQ124" i="14"/>
  <c r="AM9" i="14"/>
  <c r="J41" i="14"/>
  <c r="O80" i="14"/>
  <c r="Y80" i="14" s="1"/>
  <c r="T115" i="14"/>
  <c r="O115" i="14" s="1"/>
  <c r="Y115" i="14" s="1"/>
  <c r="J120" i="14"/>
  <c r="AF49" i="12"/>
  <c r="AM49" i="12"/>
  <c r="T63" i="12"/>
  <c r="O63" i="12" s="1"/>
  <c r="Y63" i="12" s="1"/>
  <c r="AM80" i="12"/>
  <c r="E102" i="12"/>
  <c r="E115" i="12"/>
  <c r="J115" i="12"/>
  <c r="J124" i="12" s="1"/>
  <c r="G124" i="14"/>
  <c r="L124" i="14"/>
  <c r="Q124" i="14"/>
  <c r="U124" i="14"/>
  <c r="Z124" i="14"/>
  <c r="AD124" i="14"/>
  <c r="AI124" i="14"/>
  <c r="AN124" i="14"/>
  <c r="AR124" i="14"/>
  <c r="E29" i="14"/>
  <c r="AF29" i="14"/>
  <c r="AM29" i="14"/>
  <c r="E41" i="14"/>
  <c r="E49" i="14"/>
  <c r="AF49" i="14"/>
  <c r="AM49" i="14"/>
  <c r="T63" i="14"/>
  <c r="AM80" i="14"/>
  <c r="E102" i="14"/>
  <c r="AF80" i="12"/>
  <c r="AH124" i="14"/>
  <c r="AF80" i="14"/>
  <c r="AF106" i="16"/>
  <c r="AF124" i="16" s="1"/>
  <c r="AF80" i="17"/>
  <c r="AC124" i="18"/>
  <c r="N124" i="14"/>
  <c r="K124" i="14"/>
  <c r="AM49" i="18"/>
  <c r="AB124" i="18"/>
  <c r="AE124" i="13"/>
  <c r="AH124" i="13"/>
  <c r="O102" i="14"/>
  <c r="Y102" i="14" s="1"/>
  <c r="O63" i="14"/>
  <c r="Y63" i="14" s="1"/>
  <c r="O9" i="14"/>
  <c r="E9" i="14"/>
  <c r="O49" i="12"/>
  <c r="Y49" i="12" s="1"/>
  <c r="O80" i="12"/>
  <c r="Y80" i="12" s="1"/>
  <c r="Y11" i="12"/>
  <c r="Y9" i="12" s="1"/>
  <c r="O9" i="12"/>
  <c r="O102" i="12"/>
  <c r="Y102" i="12" s="1"/>
  <c r="Y72" i="13"/>
  <c r="Y70" i="13" s="1"/>
  <c r="O70" i="13"/>
  <c r="Y108" i="13"/>
  <c r="Y106" i="13" s="1"/>
  <c r="O106" i="13"/>
  <c r="O120" i="13"/>
  <c r="Y121" i="13"/>
  <c r="Y120" i="13" s="1"/>
  <c r="Y10" i="13"/>
  <c r="Y9" i="13" s="1"/>
  <c r="O9" i="13"/>
  <c r="Y42" i="13"/>
  <c r="Y41" i="13" s="1"/>
  <c r="O41" i="13"/>
  <c r="Y78" i="13"/>
  <c r="Y77" i="13" s="1"/>
  <c r="O77" i="13"/>
  <c r="O102" i="13"/>
  <c r="Y103" i="13"/>
  <c r="Y102" i="13" s="1"/>
  <c r="T102" i="13"/>
  <c r="T120" i="13"/>
  <c r="T9" i="13"/>
  <c r="O32" i="13"/>
  <c r="T41" i="13"/>
  <c r="O52" i="13"/>
  <c r="O66" i="13"/>
  <c r="O118" i="13"/>
  <c r="E31" i="22"/>
  <c r="E29" i="22" s="1"/>
  <c r="G29" i="22"/>
  <c r="E61" i="22"/>
  <c r="E49" i="22" s="1"/>
  <c r="G49" i="22"/>
  <c r="E74" i="22"/>
  <c r="E70" i="22" s="1"/>
  <c r="G70" i="22"/>
  <c r="Y33" i="22"/>
  <c r="Y29" i="22" s="1"/>
  <c r="O29" i="22"/>
  <c r="Y107" i="22"/>
  <c r="Y106" i="22" s="1"/>
  <c r="O106" i="22"/>
  <c r="O9" i="22"/>
  <c r="Y10" i="22"/>
  <c r="Y9" i="22" s="1"/>
  <c r="E13" i="22"/>
  <c r="E9" i="22" s="1"/>
  <c r="G9" i="22"/>
  <c r="O41" i="22"/>
  <c r="Y42" i="22"/>
  <c r="Y41" i="22" s="1"/>
  <c r="E86" i="22"/>
  <c r="E80" i="22" s="1"/>
  <c r="G80" i="22"/>
  <c r="H124" i="22"/>
  <c r="L124" i="22"/>
  <c r="P124" i="22"/>
  <c r="T9" i="22"/>
  <c r="X124" i="22"/>
  <c r="AB124" i="22"/>
  <c r="AJ124" i="22"/>
  <c r="AN124" i="22"/>
  <c r="AR124" i="22"/>
  <c r="T41" i="22"/>
  <c r="T63" i="22"/>
  <c r="J77" i="22"/>
  <c r="J124" i="22" s="1"/>
  <c r="O80" i="22"/>
  <c r="J80" i="22"/>
  <c r="T102" i="22"/>
  <c r="O120" i="22"/>
  <c r="Y121" i="22"/>
  <c r="Y120" i="22" s="1"/>
  <c r="O50" i="22"/>
  <c r="T49" i="22"/>
  <c r="E63" i="22"/>
  <c r="Y63" i="22"/>
  <c r="AF70" i="22"/>
  <c r="K124" i="22"/>
  <c r="S124" i="22"/>
  <c r="W124" i="22"/>
  <c r="AA124" i="22"/>
  <c r="AE124" i="22"/>
  <c r="AI124" i="22"/>
  <c r="AQ124" i="22"/>
  <c r="AF49" i="22"/>
  <c r="O63" i="22"/>
  <c r="E77" i="22"/>
  <c r="Y103" i="22"/>
  <c r="Y102" i="22" s="1"/>
  <c r="O102" i="22"/>
  <c r="AM106" i="22"/>
  <c r="O116" i="22"/>
  <c r="T120" i="22"/>
  <c r="Y21" i="15"/>
  <c r="Y9" i="15" s="1"/>
  <c r="O9" i="15"/>
  <c r="E43" i="15"/>
  <c r="E41" i="15" s="1"/>
  <c r="G41" i="15"/>
  <c r="Y78" i="15"/>
  <c r="Y77" i="15" s="1"/>
  <c r="O77" i="15"/>
  <c r="O29" i="15"/>
  <c r="Y30" i="15"/>
  <c r="Y29" i="15" s="1"/>
  <c r="Y49" i="15"/>
  <c r="Y71" i="15"/>
  <c r="Y70" i="15" s="1"/>
  <c r="O70" i="15"/>
  <c r="F124" i="15"/>
  <c r="N124" i="15"/>
  <c r="R124" i="15"/>
  <c r="V124" i="15"/>
  <c r="Z124" i="15"/>
  <c r="AD124" i="15"/>
  <c r="AH124" i="15"/>
  <c r="AL124" i="15"/>
  <c r="AP124" i="15"/>
  <c r="T29" i="15"/>
  <c r="O47" i="15"/>
  <c r="T49" i="15"/>
  <c r="E64" i="15"/>
  <c r="E63" i="15" s="1"/>
  <c r="J70" i="15"/>
  <c r="T77" i="15"/>
  <c r="T80" i="15"/>
  <c r="Y106" i="15"/>
  <c r="E106" i="15"/>
  <c r="E53" i="15"/>
  <c r="E49" i="15" s="1"/>
  <c r="G49" i="15"/>
  <c r="E81" i="15"/>
  <c r="E80" i="15" s="1"/>
  <c r="G80" i="15"/>
  <c r="AM80" i="15"/>
  <c r="Y81" i="15"/>
  <c r="Y80" i="15" s="1"/>
  <c r="O80" i="15"/>
  <c r="E122" i="15"/>
  <c r="E120" i="15" s="1"/>
  <c r="G120" i="15"/>
  <c r="I124" i="15"/>
  <c r="M124" i="15"/>
  <c r="Q124" i="15"/>
  <c r="U124" i="15"/>
  <c r="AC124" i="15"/>
  <c r="AG124" i="15"/>
  <c r="AK124" i="15"/>
  <c r="AO124" i="15"/>
  <c r="AS124" i="15"/>
  <c r="O49" i="15"/>
  <c r="AM49" i="15"/>
  <c r="G70" i="15"/>
  <c r="AM70" i="15"/>
  <c r="J80" i="15"/>
  <c r="O106" i="15"/>
  <c r="O102" i="15"/>
  <c r="AM124" i="16"/>
  <c r="E124" i="16"/>
  <c r="O63" i="16"/>
  <c r="Y63" i="16" s="1"/>
  <c r="O9" i="16"/>
  <c r="O41" i="17"/>
  <c r="Y41" i="17" s="1"/>
  <c r="O9" i="17"/>
  <c r="Y10" i="17"/>
  <c r="Y9" i="17" s="1"/>
  <c r="T9" i="17"/>
  <c r="O29" i="18"/>
  <c r="Y29" i="18" s="1"/>
  <c r="O49" i="18"/>
  <c r="Y49" i="18" s="1"/>
  <c r="O9" i="18"/>
  <c r="AC124" i="19"/>
  <c r="AL124" i="19"/>
  <c r="I124" i="19"/>
  <c r="M124" i="19"/>
  <c r="Q124" i="19"/>
  <c r="V124" i="19"/>
  <c r="Z124" i="19"/>
  <c r="AD124" i="19"/>
  <c r="AI124" i="19"/>
  <c r="AQ124" i="19"/>
  <c r="AF49" i="19"/>
  <c r="T63" i="19"/>
  <c r="O63" i="19" s="1"/>
  <c r="Y63" i="19" s="1"/>
  <c r="O120" i="19"/>
  <c r="Y121" i="19"/>
  <c r="Y120" i="19" s="1"/>
  <c r="O10" i="19"/>
  <c r="T9" i="19"/>
  <c r="AF9" i="19"/>
  <c r="AF29" i="19"/>
  <c r="T49" i="19"/>
  <c r="O49" i="19" s="1"/>
  <c r="Y49" i="19" s="1"/>
  <c r="T70" i="19"/>
  <c r="O70" i="19" s="1"/>
  <c r="Y70" i="19" s="1"/>
  <c r="O80" i="19"/>
  <c r="Y80" i="19" s="1"/>
  <c r="Y103" i="19"/>
  <c r="O102" i="19"/>
  <c r="Y102" i="19" s="1"/>
  <c r="U124" i="19"/>
  <c r="AH124" i="19"/>
  <c r="AP124" i="19"/>
  <c r="E70" i="19"/>
  <c r="E124" i="19" s="1"/>
  <c r="T120" i="19"/>
  <c r="O108" i="19"/>
  <c r="O118" i="19"/>
  <c r="AM124" i="12" l="1"/>
  <c r="AM124" i="22"/>
  <c r="AF124" i="12"/>
  <c r="Y124" i="18"/>
  <c r="AM124" i="14"/>
  <c r="J124" i="17"/>
  <c r="E124" i="13"/>
  <c r="J124" i="13"/>
  <c r="AF124" i="13"/>
  <c r="AF124" i="14"/>
  <c r="T124" i="14"/>
  <c r="J124" i="14"/>
  <c r="AF124" i="15"/>
  <c r="J124" i="16"/>
  <c r="T124" i="17"/>
  <c r="AM124" i="17"/>
  <c r="Y107" i="17"/>
  <c r="Y106" i="17" s="1"/>
  <c r="O106" i="17"/>
  <c r="AF124" i="18"/>
  <c r="AM124" i="18"/>
  <c r="J124" i="18"/>
  <c r="J124" i="19"/>
  <c r="O124" i="12"/>
  <c r="AF124" i="17"/>
  <c r="O29" i="14"/>
  <c r="Y29" i="14" s="1"/>
  <c r="Y124" i="14" s="1"/>
  <c r="T124" i="12"/>
  <c r="AM124" i="13"/>
  <c r="E124" i="18"/>
  <c r="T124" i="18"/>
  <c r="AM124" i="15"/>
  <c r="AF124" i="19"/>
  <c r="J124" i="15"/>
  <c r="T124" i="15"/>
  <c r="Y124" i="12"/>
  <c r="E116" i="15"/>
  <c r="E115" i="15" s="1"/>
  <c r="E124" i="15" s="1"/>
  <c r="G115" i="15"/>
  <c r="G124" i="15" s="1"/>
  <c r="Y124" i="16"/>
  <c r="T124" i="16"/>
  <c r="AF124" i="22"/>
  <c r="E124" i="14"/>
  <c r="Y71" i="22"/>
  <c r="Y70" i="22" s="1"/>
  <c r="O70" i="22"/>
  <c r="E124" i="12"/>
  <c r="O124" i="14"/>
  <c r="Y118" i="13"/>
  <c r="Y115" i="13" s="1"/>
  <c r="O115" i="13"/>
  <c r="Y32" i="13"/>
  <c r="Y29" i="13" s="1"/>
  <c r="O29" i="13"/>
  <c r="Y66" i="13"/>
  <c r="Y63" i="13" s="1"/>
  <c r="O63" i="13"/>
  <c r="T124" i="13"/>
  <c r="Y52" i="13"/>
  <c r="Y49" i="13" s="1"/>
  <c r="O49" i="13"/>
  <c r="E124" i="22"/>
  <c r="Y50" i="22"/>
  <c r="Y49" i="22" s="1"/>
  <c r="O49" i="22"/>
  <c r="Y116" i="22"/>
  <c r="Y115" i="22" s="1"/>
  <c r="O115" i="22"/>
  <c r="T124" i="22"/>
  <c r="G124" i="22"/>
  <c r="Y47" i="15"/>
  <c r="Y41" i="15" s="1"/>
  <c r="Y124" i="15" s="1"/>
  <c r="O41" i="15"/>
  <c r="O124" i="15" s="1"/>
  <c r="O124" i="16"/>
  <c r="Y124" i="17"/>
  <c r="O124" i="17"/>
  <c r="O124" i="18"/>
  <c r="T124" i="19"/>
  <c r="Y118" i="19"/>
  <c r="Y115" i="19" s="1"/>
  <c r="O115" i="19"/>
  <c r="O9" i="19"/>
  <c r="Y10" i="19"/>
  <c r="Y9" i="19" s="1"/>
  <c r="Y108" i="19"/>
  <c r="Y106" i="19" s="1"/>
  <c r="O106" i="19"/>
  <c r="Y124" i="13" l="1"/>
  <c r="Y124" i="22"/>
  <c r="O124" i="22"/>
  <c r="Y124" i="19"/>
  <c r="O124" i="13"/>
  <c r="O124" i="19"/>
  <c r="K90" i="21" l="1"/>
  <c r="L90" i="21" l="1"/>
  <c r="J31" i="20"/>
  <c r="F123" i="21"/>
  <c r="F10" i="21"/>
  <c r="G10" i="21"/>
  <c r="H10" i="21"/>
  <c r="I10" i="21"/>
  <c r="K10" i="21"/>
  <c r="L10" i="21"/>
  <c r="M10" i="21"/>
  <c r="F11" i="21"/>
  <c r="G11" i="21"/>
  <c r="H11" i="21"/>
  <c r="I11" i="21"/>
  <c r="K11" i="21"/>
  <c r="L11" i="21"/>
  <c r="M11" i="21"/>
  <c r="F12" i="21"/>
  <c r="H12" i="21"/>
  <c r="I12" i="21"/>
  <c r="K12" i="21"/>
  <c r="L12" i="21"/>
  <c r="M12" i="21"/>
  <c r="F13" i="21"/>
  <c r="H13" i="21"/>
  <c r="I13" i="21"/>
  <c r="K13" i="21"/>
  <c r="L13" i="21"/>
  <c r="M13" i="21"/>
  <c r="F14" i="21"/>
  <c r="H14" i="21"/>
  <c r="I14" i="21"/>
  <c r="K14" i="21"/>
  <c r="L14" i="21"/>
  <c r="M14" i="21"/>
  <c r="F15" i="21"/>
  <c r="H15" i="21"/>
  <c r="I15" i="21"/>
  <c r="K15" i="21"/>
  <c r="L15" i="21"/>
  <c r="M15" i="21"/>
  <c r="F16" i="21"/>
  <c r="H16" i="21"/>
  <c r="I16" i="21"/>
  <c r="K16" i="21"/>
  <c r="L16" i="21"/>
  <c r="M16" i="21"/>
  <c r="F17" i="21"/>
  <c r="H17" i="21"/>
  <c r="I17" i="21"/>
  <c r="K17" i="21"/>
  <c r="L17" i="21"/>
  <c r="M17" i="21"/>
  <c r="F18" i="21"/>
  <c r="H18" i="21"/>
  <c r="I18" i="21"/>
  <c r="K18" i="21"/>
  <c r="L18" i="21"/>
  <c r="M18" i="21"/>
  <c r="F19" i="21"/>
  <c r="H19" i="21"/>
  <c r="I19" i="21"/>
  <c r="K19" i="21"/>
  <c r="L19" i="21"/>
  <c r="M19" i="21"/>
  <c r="F20" i="21"/>
  <c r="H20" i="21"/>
  <c r="I20" i="21"/>
  <c r="K20" i="21"/>
  <c r="L20" i="21"/>
  <c r="M20" i="21"/>
  <c r="F21" i="21"/>
  <c r="G21" i="21"/>
  <c r="H21" i="21"/>
  <c r="I21" i="21"/>
  <c r="K21" i="21"/>
  <c r="L21" i="21"/>
  <c r="M21" i="21"/>
  <c r="F22" i="21"/>
  <c r="G22" i="21"/>
  <c r="H22" i="21"/>
  <c r="I22" i="21"/>
  <c r="K22" i="21"/>
  <c r="L22" i="21"/>
  <c r="M22" i="21"/>
  <c r="F23" i="21"/>
  <c r="H23" i="21"/>
  <c r="I23" i="21"/>
  <c r="K23" i="21"/>
  <c r="L23" i="21"/>
  <c r="M23" i="21"/>
  <c r="F24" i="21"/>
  <c r="H24" i="21"/>
  <c r="I24" i="21"/>
  <c r="K24" i="21"/>
  <c r="L24" i="21"/>
  <c r="M24" i="21"/>
  <c r="F25" i="21"/>
  <c r="G25" i="21"/>
  <c r="H25" i="21"/>
  <c r="I25" i="21"/>
  <c r="K25" i="21"/>
  <c r="L25" i="21"/>
  <c r="M25" i="21"/>
  <c r="F26" i="21"/>
  <c r="G26" i="21"/>
  <c r="H26" i="21"/>
  <c r="I26" i="21"/>
  <c r="K26" i="21"/>
  <c r="L26" i="21"/>
  <c r="M26" i="21"/>
  <c r="F27" i="21"/>
  <c r="H27" i="21"/>
  <c r="I27" i="21"/>
  <c r="K27" i="21"/>
  <c r="L27" i="21"/>
  <c r="M27" i="21"/>
  <c r="L123" i="21" l="1"/>
  <c r="M123" i="21"/>
  <c r="N123" i="21"/>
  <c r="P123" i="21"/>
  <c r="Q123" i="21"/>
  <c r="R123" i="21"/>
  <c r="S123" i="21"/>
  <c r="U123" i="21"/>
  <c r="V123" i="21"/>
  <c r="W123" i="21"/>
  <c r="X123" i="21"/>
  <c r="Z123" i="21"/>
  <c r="AA123" i="21"/>
  <c r="AB123" i="21"/>
  <c r="AC123" i="21"/>
  <c r="AD123" i="21"/>
  <c r="AE123" i="21"/>
  <c r="AG123" i="21"/>
  <c r="AH123" i="21"/>
  <c r="AI123" i="21"/>
  <c r="AJ123" i="21"/>
  <c r="AK123" i="21"/>
  <c r="AL123" i="21"/>
  <c r="AN123" i="21"/>
  <c r="AO123" i="21"/>
  <c r="AP123" i="21"/>
  <c r="AQ123" i="21"/>
  <c r="AR123" i="21"/>
  <c r="AS123" i="21"/>
  <c r="K123" i="21"/>
  <c r="K107" i="21"/>
  <c r="F77" i="20" l="1"/>
  <c r="G77" i="20"/>
  <c r="H77" i="20"/>
  <c r="I77" i="20"/>
  <c r="K77" i="20"/>
  <c r="L77" i="20"/>
  <c r="M77" i="20"/>
  <c r="N77" i="20"/>
  <c r="P77" i="20"/>
  <c r="Q77" i="20"/>
  <c r="R77" i="20"/>
  <c r="S77" i="20"/>
  <c r="U77" i="20"/>
  <c r="V77" i="20"/>
  <c r="W77" i="20"/>
  <c r="X77" i="20"/>
  <c r="Z77" i="20"/>
  <c r="AA77" i="20"/>
  <c r="AB77" i="20"/>
  <c r="AC77" i="20"/>
  <c r="AD77" i="20"/>
  <c r="AE77" i="20"/>
  <c r="AG77" i="20"/>
  <c r="AH77" i="20"/>
  <c r="AI77" i="20"/>
  <c r="AJ77" i="20"/>
  <c r="AK77" i="20"/>
  <c r="AL77" i="20"/>
  <c r="AN77" i="20"/>
  <c r="AO77" i="20"/>
  <c r="AP77" i="20"/>
  <c r="AQ77" i="20"/>
  <c r="AR77" i="20"/>
  <c r="AS77" i="20"/>
  <c r="E123" i="20" l="1"/>
  <c r="E122" i="20"/>
  <c r="E121" i="20"/>
  <c r="F115" i="20"/>
  <c r="G115" i="20"/>
  <c r="H115" i="20"/>
  <c r="I115" i="20"/>
  <c r="K115" i="20"/>
  <c r="L115" i="20"/>
  <c r="M115" i="20"/>
  <c r="N115" i="20"/>
  <c r="P115" i="20"/>
  <c r="Q115" i="20"/>
  <c r="R115" i="20"/>
  <c r="S115" i="20"/>
  <c r="U115" i="20"/>
  <c r="V115" i="20"/>
  <c r="W115" i="20"/>
  <c r="X115" i="20"/>
  <c r="Z115" i="20"/>
  <c r="AA115" i="20"/>
  <c r="AB115" i="20"/>
  <c r="AC115" i="20"/>
  <c r="AD115" i="20"/>
  <c r="AE115" i="20"/>
  <c r="AG115" i="20"/>
  <c r="AH115" i="20"/>
  <c r="AI115" i="20"/>
  <c r="AJ115" i="20"/>
  <c r="AK115" i="20"/>
  <c r="AL115" i="20"/>
  <c r="AN115" i="20"/>
  <c r="AO115" i="20"/>
  <c r="AP115" i="20"/>
  <c r="AQ115" i="20"/>
  <c r="AR115" i="20"/>
  <c r="AS115" i="20"/>
  <c r="F106" i="20"/>
  <c r="G106" i="20"/>
  <c r="H106" i="20"/>
  <c r="I106" i="20"/>
  <c r="K106" i="20"/>
  <c r="L106" i="20"/>
  <c r="M106" i="20"/>
  <c r="N106" i="20"/>
  <c r="P106" i="20"/>
  <c r="Q106" i="20"/>
  <c r="R106" i="20"/>
  <c r="S106" i="20"/>
  <c r="U106" i="20"/>
  <c r="V106" i="20"/>
  <c r="W106" i="20"/>
  <c r="X106" i="20"/>
  <c r="Z106" i="20"/>
  <c r="AA106" i="20"/>
  <c r="AB106" i="20"/>
  <c r="AC106" i="20"/>
  <c r="AD106" i="20"/>
  <c r="AE106" i="20"/>
  <c r="AG106" i="20"/>
  <c r="AH106" i="20"/>
  <c r="AI106" i="20"/>
  <c r="AJ106" i="20"/>
  <c r="AK106" i="20"/>
  <c r="AL106" i="20"/>
  <c r="AN106" i="20"/>
  <c r="AO106" i="20"/>
  <c r="AP106" i="20"/>
  <c r="AQ106" i="20"/>
  <c r="AR106" i="20"/>
  <c r="AS106" i="20"/>
  <c r="F102" i="20"/>
  <c r="G102" i="20"/>
  <c r="H102" i="20"/>
  <c r="I102" i="20"/>
  <c r="K102" i="20"/>
  <c r="L102" i="20"/>
  <c r="M102" i="20"/>
  <c r="N102" i="20"/>
  <c r="P102" i="20"/>
  <c r="Q102" i="20"/>
  <c r="R102" i="20"/>
  <c r="S102" i="20"/>
  <c r="U102" i="20"/>
  <c r="V102" i="20"/>
  <c r="W102" i="20"/>
  <c r="X102" i="20"/>
  <c r="Z102" i="20"/>
  <c r="AA102" i="20"/>
  <c r="AB102" i="20"/>
  <c r="AC102" i="20"/>
  <c r="AD102" i="20"/>
  <c r="AE102" i="20"/>
  <c r="AG102" i="20"/>
  <c r="AH102" i="20"/>
  <c r="AI102" i="20"/>
  <c r="AJ102" i="20"/>
  <c r="AK102" i="20"/>
  <c r="AL102" i="20"/>
  <c r="AN102" i="20"/>
  <c r="AO102" i="20"/>
  <c r="AP102" i="20"/>
  <c r="AQ102" i="20"/>
  <c r="AR102" i="20"/>
  <c r="AS102" i="20"/>
  <c r="F70" i="20"/>
  <c r="G70" i="20"/>
  <c r="H70" i="20"/>
  <c r="I70" i="20"/>
  <c r="K70" i="20"/>
  <c r="L70" i="20"/>
  <c r="M70" i="20"/>
  <c r="N70" i="20"/>
  <c r="P70" i="20"/>
  <c r="Q70" i="20"/>
  <c r="R70" i="20"/>
  <c r="S70" i="20"/>
  <c r="U70" i="20"/>
  <c r="V70" i="20"/>
  <c r="W70" i="20"/>
  <c r="X70" i="20"/>
  <c r="Z70" i="20"/>
  <c r="AA70" i="20"/>
  <c r="AB70" i="20"/>
  <c r="AC70" i="20"/>
  <c r="AD70" i="20"/>
  <c r="AE70" i="20"/>
  <c r="AG70" i="20"/>
  <c r="AH70" i="20"/>
  <c r="AI70" i="20"/>
  <c r="AJ70" i="20"/>
  <c r="AK70" i="20"/>
  <c r="AL70" i="20"/>
  <c r="AN70" i="20"/>
  <c r="AO70" i="20"/>
  <c r="AP70" i="20"/>
  <c r="AQ70" i="20"/>
  <c r="AR70" i="20"/>
  <c r="AS70" i="20"/>
  <c r="F63" i="20"/>
  <c r="G63" i="20"/>
  <c r="H63" i="20"/>
  <c r="I63" i="20"/>
  <c r="K63" i="20"/>
  <c r="L63" i="20"/>
  <c r="M63" i="20"/>
  <c r="N63" i="20"/>
  <c r="P63" i="20"/>
  <c r="Q63" i="20"/>
  <c r="R63" i="20"/>
  <c r="S63" i="20"/>
  <c r="U63" i="20"/>
  <c r="V63" i="20"/>
  <c r="W63" i="20"/>
  <c r="X63" i="20"/>
  <c r="Z63" i="20"/>
  <c r="AA63" i="20"/>
  <c r="AB63" i="20"/>
  <c r="AC63" i="20"/>
  <c r="AD63" i="20"/>
  <c r="AE63" i="20"/>
  <c r="AG63" i="20"/>
  <c r="AH63" i="20"/>
  <c r="AI63" i="20"/>
  <c r="AJ63" i="20"/>
  <c r="AK63" i="20"/>
  <c r="AL63" i="20"/>
  <c r="AN63" i="20"/>
  <c r="AO63" i="20"/>
  <c r="AP63" i="20"/>
  <c r="AQ63" i="20"/>
  <c r="AR63" i="20"/>
  <c r="AS63" i="20"/>
  <c r="F49" i="20"/>
  <c r="G49" i="20"/>
  <c r="H49" i="20"/>
  <c r="I49" i="20"/>
  <c r="K49" i="20"/>
  <c r="L49" i="20"/>
  <c r="M49" i="20"/>
  <c r="N49" i="20"/>
  <c r="P49" i="20"/>
  <c r="Q49" i="20"/>
  <c r="R49" i="20"/>
  <c r="S49" i="20"/>
  <c r="U49" i="20"/>
  <c r="V49" i="20"/>
  <c r="W49" i="20"/>
  <c r="X49" i="20"/>
  <c r="Z49" i="20"/>
  <c r="AA49" i="20"/>
  <c r="AB49" i="20"/>
  <c r="AC49" i="20"/>
  <c r="AD49" i="20"/>
  <c r="AE49" i="20"/>
  <c r="AG49" i="20"/>
  <c r="AH49" i="20"/>
  <c r="AI49" i="20"/>
  <c r="AJ49" i="20"/>
  <c r="AK49" i="20"/>
  <c r="AL49" i="20"/>
  <c r="AN49" i="20"/>
  <c r="AO49" i="20"/>
  <c r="AP49" i="20"/>
  <c r="AQ49" i="20"/>
  <c r="AR49" i="20"/>
  <c r="AS49" i="20"/>
  <c r="F41" i="20"/>
  <c r="G41" i="20"/>
  <c r="H41" i="20"/>
  <c r="I41" i="20"/>
  <c r="K41" i="20"/>
  <c r="L41" i="20"/>
  <c r="M41" i="20"/>
  <c r="N41" i="20"/>
  <c r="P41" i="20"/>
  <c r="Q41" i="20"/>
  <c r="R41" i="20"/>
  <c r="S41" i="20"/>
  <c r="U41" i="20"/>
  <c r="V41" i="20"/>
  <c r="W41" i="20"/>
  <c r="X41" i="20"/>
  <c r="Z41" i="20"/>
  <c r="AA41" i="20"/>
  <c r="AB41" i="20"/>
  <c r="AC41" i="20"/>
  <c r="AD41" i="20"/>
  <c r="AE41" i="20"/>
  <c r="AG41" i="20"/>
  <c r="AH41" i="20"/>
  <c r="AI41" i="20"/>
  <c r="AJ41" i="20"/>
  <c r="AK41" i="20"/>
  <c r="AL41" i="20"/>
  <c r="AN41" i="20"/>
  <c r="AO41" i="20"/>
  <c r="AP41" i="20"/>
  <c r="AQ41" i="20"/>
  <c r="AR41" i="20"/>
  <c r="AS41" i="20"/>
  <c r="F29" i="20"/>
  <c r="G29" i="20"/>
  <c r="H29" i="20"/>
  <c r="I29" i="20"/>
  <c r="K29" i="20"/>
  <c r="L29" i="20"/>
  <c r="M29" i="20"/>
  <c r="N29" i="20"/>
  <c r="P29" i="20"/>
  <c r="Q29" i="20"/>
  <c r="R29" i="20"/>
  <c r="S29" i="20"/>
  <c r="U29" i="20"/>
  <c r="V29" i="20"/>
  <c r="W29" i="20"/>
  <c r="X29" i="20"/>
  <c r="Z29" i="20"/>
  <c r="AA29" i="20"/>
  <c r="AB29" i="20"/>
  <c r="AC29" i="20"/>
  <c r="AD29" i="20"/>
  <c r="AE29" i="20"/>
  <c r="AG29" i="20"/>
  <c r="AH29" i="20"/>
  <c r="AI29" i="20"/>
  <c r="AJ29" i="20"/>
  <c r="AK29" i="20"/>
  <c r="AL29" i="20"/>
  <c r="AN29" i="20"/>
  <c r="AO29" i="20"/>
  <c r="AP29" i="20"/>
  <c r="AQ29" i="20"/>
  <c r="AR29" i="20"/>
  <c r="AS29" i="20"/>
  <c r="AM11" i="20"/>
  <c r="AM12" i="20"/>
  <c r="AM13" i="20"/>
  <c r="AM14" i="20"/>
  <c r="AM15" i="20"/>
  <c r="AM16" i="20"/>
  <c r="AM17" i="20"/>
  <c r="AM18" i="20"/>
  <c r="AM19" i="20"/>
  <c r="AM20" i="20"/>
  <c r="AM21" i="20"/>
  <c r="AM22" i="20"/>
  <c r="AM23" i="20"/>
  <c r="AM24" i="20"/>
  <c r="AM25" i="20"/>
  <c r="AM26" i="20"/>
  <c r="AM27" i="20"/>
  <c r="AM28" i="20"/>
  <c r="AM30" i="20"/>
  <c r="AM31" i="20"/>
  <c r="AM32" i="20"/>
  <c r="AM33" i="20"/>
  <c r="AM34" i="20"/>
  <c r="AM35" i="20"/>
  <c r="AM36" i="20"/>
  <c r="AM37" i="20"/>
  <c r="AM38" i="20"/>
  <c r="AM39" i="20"/>
  <c r="AM40" i="20"/>
  <c r="AM42" i="20"/>
  <c r="AM43" i="20"/>
  <c r="AM44" i="20"/>
  <c r="AM45" i="20"/>
  <c r="AM46" i="20"/>
  <c r="AM47" i="20"/>
  <c r="AM48" i="20"/>
  <c r="AM50" i="20"/>
  <c r="AM51" i="20"/>
  <c r="AM52" i="20"/>
  <c r="AM53" i="20"/>
  <c r="AM54" i="20"/>
  <c r="AM55" i="20"/>
  <c r="AM56" i="20"/>
  <c r="AM57" i="20"/>
  <c r="AM58" i="20"/>
  <c r="AM59" i="20"/>
  <c r="AM60" i="20"/>
  <c r="AM61" i="20"/>
  <c r="AM62" i="20"/>
  <c r="AM64" i="20"/>
  <c r="AM65" i="20"/>
  <c r="AM66" i="20"/>
  <c r="AM67" i="20"/>
  <c r="AM68" i="20"/>
  <c r="AM69" i="20"/>
  <c r="AM71" i="20"/>
  <c r="AM72" i="20"/>
  <c r="AM73" i="20"/>
  <c r="AM74" i="20"/>
  <c r="AM75" i="20"/>
  <c r="AM76" i="20"/>
  <c r="AM78" i="20"/>
  <c r="AM79" i="20"/>
  <c r="AM81" i="20"/>
  <c r="AM82" i="20"/>
  <c r="AM83" i="20"/>
  <c r="AM84" i="20"/>
  <c r="AM85" i="20"/>
  <c r="AM86" i="20"/>
  <c r="AM87" i="20"/>
  <c r="AM88" i="20"/>
  <c r="AM89" i="20"/>
  <c r="AM90" i="20"/>
  <c r="AM91" i="20"/>
  <c r="AM92" i="20"/>
  <c r="AM93" i="20"/>
  <c r="AM94" i="20"/>
  <c r="AM95" i="20"/>
  <c r="AM96" i="20"/>
  <c r="AM97" i="20"/>
  <c r="AM98" i="20"/>
  <c r="AM99" i="20"/>
  <c r="AM100" i="20"/>
  <c r="AM101" i="20"/>
  <c r="AM103" i="20"/>
  <c r="AM104" i="20"/>
  <c r="AM105" i="20"/>
  <c r="AM107" i="20"/>
  <c r="AM108" i="20"/>
  <c r="AM109" i="20"/>
  <c r="AM110" i="20"/>
  <c r="AM111" i="20"/>
  <c r="AM112" i="20"/>
  <c r="AM113" i="20"/>
  <c r="AM114" i="20"/>
  <c r="AM116" i="20"/>
  <c r="AM117" i="20"/>
  <c r="AM118" i="20"/>
  <c r="AM119" i="20"/>
  <c r="AM121" i="20"/>
  <c r="AM122" i="20"/>
  <c r="AM123" i="20"/>
  <c r="AM10" i="20"/>
  <c r="AF11" i="20"/>
  <c r="AF12" i="20"/>
  <c r="AF13" i="20"/>
  <c r="AF14" i="20"/>
  <c r="AF15" i="20"/>
  <c r="AF16" i="20"/>
  <c r="AF17" i="20"/>
  <c r="AF18" i="20"/>
  <c r="AF19" i="20"/>
  <c r="AF20" i="20"/>
  <c r="AF21" i="20"/>
  <c r="AF22" i="20"/>
  <c r="AF23" i="20"/>
  <c r="AF24" i="20"/>
  <c r="AF25" i="20"/>
  <c r="AF26" i="20"/>
  <c r="AF27" i="20"/>
  <c r="AF28" i="20"/>
  <c r="AF30" i="20"/>
  <c r="AF31" i="20"/>
  <c r="AF32" i="20"/>
  <c r="AF33" i="20"/>
  <c r="AF34" i="20"/>
  <c r="AF35" i="20"/>
  <c r="AF36" i="20"/>
  <c r="AF37" i="20"/>
  <c r="AF38" i="20"/>
  <c r="AF39" i="20"/>
  <c r="AF40" i="20"/>
  <c r="AF42" i="20"/>
  <c r="AF43" i="20"/>
  <c r="AF44" i="20"/>
  <c r="AF45" i="20"/>
  <c r="AF46" i="20"/>
  <c r="AF47" i="20"/>
  <c r="AF48" i="20"/>
  <c r="AF50" i="20"/>
  <c r="AF51" i="20"/>
  <c r="AF52" i="20"/>
  <c r="AF53" i="20"/>
  <c r="AF54" i="20"/>
  <c r="AF55" i="20"/>
  <c r="AF56" i="20"/>
  <c r="AF57" i="20"/>
  <c r="AF58" i="20"/>
  <c r="AF59" i="20"/>
  <c r="AF60" i="20"/>
  <c r="AF61" i="20"/>
  <c r="AF62" i="20"/>
  <c r="AF64" i="20"/>
  <c r="AF65" i="20"/>
  <c r="AF66" i="20"/>
  <c r="AF67" i="20"/>
  <c r="AF68" i="20"/>
  <c r="AF69" i="20"/>
  <c r="AF71" i="20"/>
  <c r="AF72" i="20"/>
  <c r="AF73" i="20"/>
  <c r="AF74" i="20"/>
  <c r="AF75" i="20"/>
  <c r="AF76" i="20"/>
  <c r="AF78" i="20"/>
  <c r="AF79" i="20"/>
  <c r="AF81" i="20"/>
  <c r="AF82" i="20"/>
  <c r="AF83" i="20"/>
  <c r="AF84" i="20"/>
  <c r="AF85" i="20"/>
  <c r="AF86" i="20"/>
  <c r="AF87" i="20"/>
  <c r="AF88" i="20"/>
  <c r="AF89" i="20"/>
  <c r="AF90" i="20"/>
  <c r="AF91" i="20"/>
  <c r="AF92" i="20"/>
  <c r="AF93" i="20"/>
  <c r="AF94" i="20"/>
  <c r="AF95" i="20"/>
  <c r="AF96" i="20"/>
  <c r="AF97" i="20"/>
  <c r="AF98" i="20"/>
  <c r="AF99" i="20"/>
  <c r="AF100" i="20"/>
  <c r="AF101" i="20"/>
  <c r="AF103" i="20"/>
  <c r="AF104" i="20"/>
  <c r="AF105" i="20"/>
  <c r="AF107" i="20"/>
  <c r="AF108" i="20"/>
  <c r="AF109" i="20"/>
  <c r="AF110" i="20"/>
  <c r="AF111" i="20"/>
  <c r="AF112" i="20"/>
  <c r="AF113" i="20"/>
  <c r="AF114" i="20"/>
  <c r="AF116" i="20"/>
  <c r="AF117" i="20"/>
  <c r="AF118" i="20"/>
  <c r="AF119" i="20"/>
  <c r="AF121" i="20"/>
  <c r="AF122" i="20"/>
  <c r="AF123" i="20"/>
  <c r="AF10" i="20"/>
  <c r="T11" i="20"/>
  <c r="T12" i="20"/>
  <c r="T13" i="20"/>
  <c r="O13" i="20" s="1"/>
  <c r="Y13" i="20" s="1"/>
  <c r="T14" i="20"/>
  <c r="O14" i="20" s="1"/>
  <c r="Y14" i="20" s="1"/>
  <c r="T15" i="20"/>
  <c r="T16" i="20"/>
  <c r="T17" i="20"/>
  <c r="O17" i="20" s="1"/>
  <c r="Y17" i="20" s="1"/>
  <c r="T18" i="20"/>
  <c r="O18" i="20" s="1"/>
  <c r="Y18" i="20" s="1"/>
  <c r="T19" i="20"/>
  <c r="T20" i="20"/>
  <c r="T21" i="20"/>
  <c r="O21" i="20" s="1"/>
  <c r="Y21" i="20" s="1"/>
  <c r="T22" i="20"/>
  <c r="O22" i="20" s="1"/>
  <c r="Y22" i="20" s="1"/>
  <c r="T23" i="20"/>
  <c r="T24" i="20"/>
  <c r="T25" i="20"/>
  <c r="T26" i="20"/>
  <c r="O26" i="20" s="1"/>
  <c r="Y26" i="20" s="1"/>
  <c r="T27" i="20"/>
  <c r="T28" i="20"/>
  <c r="T30" i="20"/>
  <c r="O30" i="20" s="1"/>
  <c r="Y30" i="20" s="1"/>
  <c r="T31" i="20"/>
  <c r="O31" i="20" s="1"/>
  <c r="Y31" i="20" s="1"/>
  <c r="T32" i="20"/>
  <c r="T33" i="20"/>
  <c r="T34" i="20"/>
  <c r="O34" i="20" s="1"/>
  <c r="Y34" i="20" s="1"/>
  <c r="T35" i="20"/>
  <c r="O35" i="20" s="1"/>
  <c r="Y35" i="20" s="1"/>
  <c r="T36" i="20"/>
  <c r="T37" i="20"/>
  <c r="T38" i="20"/>
  <c r="O38" i="20" s="1"/>
  <c r="Y38" i="20" s="1"/>
  <c r="T39" i="20"/>
  <c r="O39" i="20" s="1"/>
  <c r="Y39" i="20" s="1"/>
  <c r="T40" i="20"/>
  <c r="T42" i="20"/>
  <c r="T43" i="20"/>
  <c r="O43" i="20" s="1"/>
  <c r="Y43" i="20" s="1"/>
  <c r="T44" i="20"/>
  <c r="O44" i="20" s="1"/>
  <c r="Y44" i="20" s="1"/>
  <c r="T45" i="20"/>
  <c r="T46" i="20"/>
  <c r="T47" i="20"/>
  <c r="O47" i="20" s="1"/>
  <c r="Y47" i="20" s="1"/>
  <c r="T48" i="20"/>
  <c r="T50" i="20"/>
  <c r="T51" i="20"/>
  <c r="T52" i="20"/>
  <c r="O52" i="20" s="1"/>
  <c r="Y52" i="20" s="1"/>
  <c r="T53" i="20"/>
  <c r="O53" i="20" s="1"/>
  <c r="Y53" i="20" s="1"/>
  <c r="T54" i="20"/>
  <c r="T55" i="20"/>
  <c r="T56" i="20"/>
  <c r="O56" i="20" s="1"/>
  <c r="Y56" i="20" s="1"/>
  <c r="T57" i="20"/>
  <c r="O57" i="20" s="1"/>
  <c r="Y57" i="20" s="1"/>
  <c r="T58" i="20"/>
  <c r="T59" i="20"/>
  <c r="T60" i="20"/>
  <c r="O60" i="20" s="1"/>
  <c r="Y60" i="20" s="1"/>
  <c r="T61" i="20"/>
  <c r="O61" i="20" s="1"/>
  <c r="Y61" i="20" s="1"/>
  <c r="T62" i="20"/>
  <c r="T64" i="20"/>
  <c r="T65" i="20"/>
  <c r="O65" i="20" s="1"/>
  <c r="Y65" i="20" s="1"/>
  <c r="T66" i="20"/>
  <c r="O66" i="20" s="1"/>
  <c r="Y66" i="20" s="1"/>
  <c r="T67" i="20"/>
  <c r="T68" i="20"/>
  <c r="T69" i="20"/>
  <c r="O69" i="20" s="1"/>
  <c r="Y69" i="20" s="1"/>
  <c r="T71" i="20"/>
  <c r="O71" i="20" s="1"/>
  <c r="T72" i="20"/>
  <c r="T73" i="20"/>
  <c r="T74" i="20"/>
  <c r="O74" i="20" s="1"/>
  <c r="Y74" i="20" s="1"/>
  <c r="T75" i="20"/>
  <c r="O75" i="20" s="1"/>
  <c r="Y75" i="20" s="1"/>
  <c r="T76" i="20"/>
  <c r="T78" i="20"/>
  <c r="T79" i="20"/>
  <c r="T81" i="20"/>
  <c r="O81" i="20" s="1"/>
  <c r="Y81" i="20" s="1"/>
  <c r="T82" i="20"/>
  <c r="T83" i="20"/>
  <c r="T84" i="20"/>
  <c r="O84" i="20" s="1"/>
  <c r="Y84" i="20" s="1"/>
  <c r="T85" i="20"/>
  <c r="O85" i="20" s="1"/>
  <c r="Y85" i="20" s="1"/>
  <c r="T86" i="20"/>
  <c r="T87" i="20"/>
  <c r="T88" i="20"/>
  <c r="O88" i="20" s="1"/>
  <c r="Y88" i="20" s="1"/>
  <c r="T89" i="20"/>
  <c r="O89" i="20" s="1"/>
  <c r="Y89" i="20" s="1"/>
  <c r="T90" i="20"/>
  <c r="T91" i="20"/>
  <c r="T92" i="20"/>
  <c r="O92" i="20" s="1"/>
  <c r="Y92" i="20" s="1"/>
  <c r="T93" i="20"/>
  <c r="O93" i="20" s="1"/>
  <c r="Y93" i="20" s="1"/>
  <c r="T94" i="20"/>
  <c r="O97" i="20"/>
  <c r="Y97" i="20" s="1"/>
  <c r="T100" i="20"/>
  <c r="O100" i="20" s="1"/>
  <c r="Y100" i="20" s="1"/>
  <c r="T101" i="20"/>
  <c r="O101" i="20" s="1"/>
  <c r="Y101" i="20" s="1"/>
  <c r="T103" i="20"/>
  <c r="T104" i="20"/>
  <c r="T105" i="20"/>
  <c r="O105" i="20" s="1"/>
  <c r="Y105" i="20" s="1"/>
  <c r="T107" i="20"/>
  <c r="O107" i="20" s="1"/>
  <c r="T108" i="20"/>
  <c r="T109" i="20"/>
  <c r="T110" i="20"/>
  <c r="O110" i="20" s="1"/>
  <c r="Y110" i="20" s="1"/>
  <c r="T111" i="20"/>
  <c r="O111" i="20" s="1"/>
  <c r="Y111" i="20" s="1"/>
  <c r="T112" i="20"/>
  <c r="T113" i="20"/>
  <c r="T114" i="20"/>
  <c r="O114" i="20" s="1"/>
  <c r="Y114" i="20" s="1"/>
  <c r="T116" i="20"/>
  <c r="T117" i="20"/>
  <c r="T118" i="20"/>
  <c r="T119" i="20"/>
  <c r="O119" i="20" s="1"/>
  <c r="Y119" i="20" s="1"/>
  <c r="T121" i="20"/>
  <c r="O121" i="20" s="1"/>
  <c r="Y121" i="20" s="1"/>
  <c r="T122" i="20"/>
  <c r="T123" i="20"/>
  <c r="T10" i="20"/>
  <c r="O10" i="20" s="1"/>
  <c r="Y10" i="20" s="1"/>
  <c r="O11" i="20"/>
  <c r="Y11" i="20" s="1"/>
  <c r="O12" i="20"/>
  <c r="Y12" i="20" s="1"/>
  <c r="O15" i="20"/>
  <c r="Y15" i="20" s="1"/>
  <c r="O16" i="20"/>
  <c r="Y16" i="20" s="1"/>
  <c r="O19" i="20"/>
  <c r="Y19" i="20" s="1"/>
  <c r="O20" i="20"/>
  <c r="Y20" i="20" s="1"/>
  <c r="O23" i="20"/>
  <c r="Y23" i="20" s="1"/>
  <c r="O24" i="20"/>
  <c r="Y24" i="20" s="1"/>
  <c r="O25" i="20"/>
  <c r="Y25" i="20" s="1"/>
  <c r="O27" i="20"/>
  <c r="Y27" i="20" s="1"/>
  <c r="O28" i="20"/>
  <c r="Y28" i="20" s="1"/>
  <c r="O32" i="20"/>
  <c r="Y32" i="20" s="1"/>
  <c r="O33" i="20"/>
  <c r="Y33" i="20" s="1"/>
  <c r="O36" i="20"/>
  <c r="Y36" i="20" s="1"/>
  <c r="O37" i="20"/>
  <c r="Y37" i="20" s="1"/>
  <c r="O40" i="20"/>
  <c r="Y40" i="20" s="1"/>
  <c r="O42" i="20"/>
  <c r="Y42" i="20" s="1"/>
  <c r="O45" i="20"/>
  <c r="Y45" i="20" s="1"/>
  <c r="O46" i="20"/>
  <c r="Y46" i="20" s="1"/>
  <c r="O50" i="20"/>
  <c r="Y50" i="20" s="1"/>
  <c r="O51" i="20"/>
  <c r="Y51" i="20" s="1"/>
  <c r="O54" i="20"/>
  <c r="Y54" i="20" s="1"/>
  <c r="O55" i="20"/>
  <c r="Y55" i="20" s="1"/>
  <c r="O58" i="20"/>
  <c r="Y58" i="20" s="1"/>
  <c r="O59" i="20"/>
  <c r="Y59" i="20" s="1"/>
  <c r="O62" i="20"/>
  <c r="Y62" i="20" s="1"/>
  <c r="O64" i="20"/>
  <c r="O67" i="20"/>
  <c r="Y67" i="20" s="1"/>
  <c r="O68" i="20"/>
  <c r="Y68" i="20" s="1"/>
  <c r="O72" i="20"/>
  <c r="Y72" i="20" s="1"/>
  <c r="O73" i="20"/>
  <c r="Y73" i="20" s="1"/>
  <c r="O76" i="20"/>
  <c r="Y76" i="20" s="1"/>
  <c r="O78" i="20"/>
  <c r="O79" i="20"/>
  <c r="Y79" i="20" s="1"/>
  <c r="O82" i="20"/>
  <c r="Y82" i="20" s="1"/>
  <c r="O83" i="20"/>
  <c r="Y83" i="20" s="1"/>
  <c r="O86" i="20"/>
  <c r="Y86" i="20" s="1"/>
  <c r="O87" i="20"/>
  <c r="Y87" i="20" s="1"/>
  <c r="O90" i="20"/>
  <c r="Y90" i="20" s="1"/>
  <c r="O91" i="20"/>
  <c r="Y91" i="20" s="1"/>
  <c r="O94" i="20"/>
  <c r="Y94" i="20" s="1"/>
  <c r="O95" i="20"/>
  <c r="Y95" i="20" s="1"/>
  <c r="O96" i="20"/>
  <c r="Y96" i="20" s="1"/>
  <c r="O98" i="20"/>
  <c r="Y98" i="20" s="1"/>
  <c r="O99" i="20"/>
  <c r="Y99" i="20" s="1"/>
  <c r="O103" i="20"/>
  <c r="O104" i="20"/>
  <c r="Y104" i="20" s="1"/>
  <c r="O108" i="20"/>
  <c r="Y108" i="20" s="1"/>
  <c r="O109" i="20"/>
  <c r="Y109" i="20" s="1"/>
  <c r="O112" i="20"/>
  <c r="Y112" i="20" s="1"/>
  <c r="O113" i="20"/>
  <c r="Y113" i="20" s="1"/>
  <c r="O117" i="20"/>
  <c r="Y117" i="20" s="1"/>
  <c r="O118" i="20"/>
  <c r="Y118" i="20" s="1"/>
  <c r="O122" i="20"/>
  <c r="Y122" i="20" s="1"/>
  <c r="O123" i="20"/>
  <c r="Y123" i="20" s="1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30" i="20"/>
  <c r="J32" i="20"/>
  <c r="J33" i="20"/>
  <c r="J34" i="20"/>
  <c r="J35" i="20"/>
  <c r="J36" i="20"/>
  <c r="J37" i="20"/>
  <c r="J38" i="20"/>
  <c r="J39" i="20"/>
  <c r="J40" i="20"/>
  <c r="J42" i="20"/>
  <c r="J43" i="20"/>
  <c r="J44" i="20"/>
  <c r="J45" i="20"/>
  <c r="J46" i="20"/>
  <c r="J47" i="20"/>
  <c r="J48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4" i="20"/>
  <c r="J65" i="20"/>
  <c r="J66" i="20"/>
  <c r="J67" i="20"/>
  <c r="J68" i="20"/>
  <c r="J69" i="20"/>
  <c r="J71" i="20"/>
  <c r="J72" i="20"/>
  <c r="J73" i="20"/>
  <c r="J74" i="20"/>
  <c r="J75" i="20"/>
  <c r="J76" i="20"/>
  <c r="J78" i="20"/>
  <c r="J79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99" i="20"/>
  <c r="J100" i="20"/>
  <c r="J101" i="20"/>
  <c r="J103" i="20"/>
  <c r="J104" i="20"/>
  <c r="J105" i="20"/>
  <c r="J107" i="20"/>
  <c r="J108" i="20"/>
  <c r="J109" i="20"/>
  <c r="J110" i="20"/>
  <c r="J111" i="20"/>
  <c r="J112" i="20"/>
  <c r="J113" i="20"/>
  <c r="J114" i="20"/>
  <c r="J116" i="20"/>
  <c r="J117" i="20"/>
  <c r="J118" i="20"/>
  <c r="J119" i="20"/>
  <c r="J121" i="20"/>
  <c r="J122" i="20"/>
  <c r="J123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30" i="20"/>
  <c r="E31" i="20"/>
  <c r="E32" i="20"/>
  <c r="E33" i="20"/>
  <c r="E34" i="20"/>
  <c r="E35" i="20"/>
  <c r="E36" i="20"/>
  <c r="E37" i="20"/>
  <c r="E38" i="20"/>
  <c r="E39" i="20"/>
  <c r="E40" i="20"/>
  <c r="E42" i="20"/>
  <c r="E43" i="20"/>
  <c r="E44" i="20"/>
  <c r="E45" i="20"/>
  <c r="E46" i="20"/>
  <c r="E47" i="20"/>
  <c r="E48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4" i="20"/>
  <c r="E65" i="20"/>
  <c r="E66" i="20"/>
  <c r="E67" i="20"/>
  <c r="E68" i="20"/>
  <c r="E69" i="20"/>
  <c r="E71" i="20"/>
  <c r="E72" i="20"/>
  <c r="E73" i="20"/>
  <c r="E74" i="20"/>
  <c r="E75" i="20"/>
  <c r="E76" i="20"/>
  <c r="E78" i="20"/>
  <c r="E79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3" i="20"/>
  <c r="E104" i="20"/>
  <c r="E105" i="20"/>
  <c r="E107" i="20"/>
  <c r="E108" i="20"/>
  <c r="E109" i="20"/>
  <c r="E110" i="20"/>
  <c r="E111" i="20"/>
  <c r="E112" i="20"/>
  <c r="E113" i="20"/>
  <c r="E114" i="20"/>
  <c r="E116" i="20"/>
  <c r="E117" i="20"/>
  <c r="E118" i="20"/>
  <c r="E119" i="20"/>
  <c r="J10" i="20"/>
  <c r="E10" i="20"/>
  <c r="T115" i="20" l="1"/>
  <c r="T41" i="20"/>
  <c r="AM77" i="20"/>
  <c r="AM63" i="20"/>
  <c r="T77" i="20"/>
  <c r="AM41" i="20"/>
  <c r="E115" i="20"/>
  <c r="O116" i="20"/>
  <c r="Y116" i="20" s="1"/>
  <c r="Y115" i="20" s="1"/>
  <c r="O48" i="20"/>
  <c r="Y48" i="20" s="1"/>
  <c r="Y41" i="20" s="1"/>
  <c r="AF77" i="20"/>
  <c r="AF63" i="20"/>
  <c r="AM102" i="20"/>
  <c r="AM49" i="20"/>
  <c r="AF102" i="20"/>
  <c r="AM115" i="20"/>
  <c r="AM106" i="20"/>
  <c r="AM70" i="20"/>
  <c r="T102" i="20"/>
  <c r="AF115" i="20"/>
  <c r="AM29" i="20"/>
  <c r="E29" i="20"/>
  <c r="J102" i="20"/>
  <c r="J70" i="20"/>
  <c r="T63" i="20"/>
  <c r="E9" i="20"/>
  <c r="E102" i="20"/>
  <c r="E77" i="20"/>
  <c r="E63" i="20"/>
  <c r="E41" i="20"/>
  <c r="J115" i="20"/>
  <c r="O77" i="20"/>
  <c r="Y78" i="20"/>
  <c r="Y77" i="20" s="1"/>
  <c r="Y64" i="20"/>
  <c r="Y63" i="20" s="1"/>
  <c r="O63" i="20"/>
  <c r="E106" i="20"/>
  <c r="E49" i="20"/>
  <c r="O102" i="20"/>
  <c r="Y103" i="20"/>
  <c r="Y102" i="20" s="1"/>
  <c r="T70" i="20"/>
  <c r="E70" i="20"/>
  <c r="J77" i="20"/>
  <c r="J63" i="20"/>
  <c r="O115" i="20"/>
  <c r="Y71" i="20"/>
  <c r="Y70" i="20" s="1"/>
  <c r="O70" i="20"/>
  <c r="T49" i="20"/>
  <c r="T29" i="20"/>
  <c r="AF70" i="20"/>
  <c r="AF106" i="20"/>
  <c r="AF29" i="20"/>
  <c r="AF49" i="20"/>
  <c r="AF41" i="20"/>
  <c r="Y29" i="20"/>
  <c r="O29" i="20"/>
  <c r="J29" i="20"/>
  <c r="J41" i="20"/>
  <c r="O106" i="20"/>
  <c r="T106" i="20"/>
  <c r="Y49" i="20"/>
  <c r="J106" i="20"/>
  <c r="J49" i="20"/>
  <c r="Y107" i="20"/>
  <c r="Y106" i="20" s="1"/>
  <c r="O49" i="20"/>
  <c r="O41" i="20" l="1"/>
  <c r="G24" i="21" l="1"/>
  <c r="AF123" i="21" l="1"/>
  <c r="J83" i="21"/>
  <c r="J26" i="21"/>
  <c r="J24" i="21"/>
  <c r="J22" i="21"/>
  <c r="J20" i="21"/>
  <c r="J18" i="21"/>
  <c r="J16" i="21"/>
  <c r="J14" i="21"/>
  <c r="J12" i="21"/>
  <c r="J10" i="21"/>
  <c r="E26" i="21"/>
  <c r="E21" i="21" l="1"/>
  <c r="E123" i="21"/>
  <c r="E25" i="21"/>
  <c r="J11" i="21"/>
  <c r="J15" i="21"/>
  <c r="J19" i="21"/>
  <c r="J23" i="21"/>
  <c r="J27" i="21"/>
  <c r="E10" i="21"/>
  <c r="E22" i="21"/>
  <c r="E24" i="21"/>
  <c r="J13" i="21"/>
  <c r="J17" i="21"/>
  <c r="J21" i="21"/>
  <c r="J25" i="21"/>
  <c r="E11" i="21"/>
  <c r="G14" i="21"/>
  <c r="E14" i="21"/>
  <c r="G18" i="21"/>
  <c r="G27" i="21"/>
  <c r="E27" i="21"/>
  <c r="G15" i="21"/>
  <c r="E15" i="21"/>
  <c r="G19" i="21"/>
  <c r="E19" i="21"/>
  <c r="G23" i="21"/>
  <c r="E23" i="21"/>
  <c r="G116" i="21"/>
  <c r="G122" i="21"/>
  <c r="G12" i="21"/>
  <c r="E12" i="21"/>
  <c r="G16" i="21"/>
  <c r="E16" i="21"/>
  <c r="G20" i="21"/>
  <c r="E20" i="21"/>
  <c r="E18" i="21"/>
  <c r="G13" i="21"/>
  <c r="E13" i="21"/>
  <c r="G17" i="21"/>
  <c r="E17" i="21"/>
  <c r="AM123" i="21"/>
  <c r="T123" i="21"/>
  <c r="Y123" i="21"/>
  <c r="O123" i="21"/>
  <c r="J123" i="21"/>
  <c r="J107" i="21"/>
  <c r="Y48" i="21"/>
  <c r="I123" i="21"/>
  <c r="H123" i="21"/>
  <c r="G123" i="2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X122" i="21"/>
  <c r="W122" i="21"/>
  <c r="V122" i="21"/>
  <c r="U122" i="21"/>
  <c r="T122" i="21"/>
  <c r="S122" i="21"/>
  <c r="R122" i="21"/>
  <c r="Q122" i="21"/>
  <c r="P122" i="21"/>
  <c r="O122" i="21"/>
  <c r="N122" i="21"/>
  <c r="M122" i="21"/>
  <c r="L122" i="21"/>
  <c r="K122" i="21"/>
  <c r="J122" i="21"/>
  <c r="I122" i="21"/>
  <c r="H122" i="21"/>
  <c r="F122" i="2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X121" i="21"/>
  <c r="W121" i="21"/>
  <c r="V121" i="21"/>
  <c r="U121" i="21"/>
  <c r="T121" i="21"/>
  <c r="S121" i="21"/>
  <c r="R121" i="21"/>
  <c r="Q121" i="21"/>
  <c r="P121" i="21"/>
  <c r="N121" i="21"/>
  <c r="M121" i="21"/>
  <c r="L121" i="21"/>
  <c r="K121" i="21"/>
  <c r="J121" i="21"/>
  <c r="I121" i="21"/>
  <c r="H121" i="21"/>
  <c r="G121" i="21"/>
  <c r="F121" i="2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X119" i="21"/>
  <c r="W119" i="21"/>
  <c r="V119" i="21"/>
  <c r="U119" i="21"/>
  <c r="T119" i="21"/>
  <c r="S119" i="21"/>
  <c r="R119" i="21"/>
  <c r="Q119" i="21"/>
  <c r="P119" i="21"/>
  <c r="O119" i="21"/>
  <c r="N119" i="21"/>
  <c r="M119" i="21"/>
  <c r="L119" i="21"/>
  <c r="K119" i="21"/>
  <c r="J119" i="21"/>
  <c r="I119" i="21"/>
  <c r="H119" i="21"/>
  <c r="G119" i="21"/>
  <c r="F119" i="21"/>
  <c r="E119" i="2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E118" i="2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X117" i="21"/>
  <c r="W117" i="21"/>
  <c r="V117" i="21"/>
  <c r="U117" i="21"/>
  <c r="T117" i="21"/>
  <c r="S117" i="21"/>
  <c r="R117" i="21"/>
  <c r="Q117" i="21"/>
  <c r="P117" i="21"/>
  <c r="O117" i="21"/>
  <c r="N117" i="21"/>
  <c r="M117" i="21"/>
  <c r="L117" i="21"/>
  <c r="K117" i="21"/>
  <c r="J117" i="21"/>
  <c r="I117" i="21"/>
  <c r="H117" i="21"/>
  <c r="G117" i="21"/>
  <c r="F117" i="21"/>
  <c r="E117" i="2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X116" i="21"/>
  <c r="W116" i="21"/>
  <c r="V116" i="21"/>
  <c r="U116" i="21"/>
  <c r="T116" i="21"/>
  <c r="S116" i="21"/>
  <c r="R116" i="21"/>
  <c r="Q116" i="21"/>
  <c r="P116" i="21"/>
  <c r="O116" i="21"/>
  <c r="N116" i="21"/>
  <c r="M116" i="21"/>
  <c r="L116" i="21"/>
  <c r="K116" i="21"/>
  <c r="J116" i="21"/>
  <c r="I116" i="21"/>
  <c r="H116" i="21"/>
  <c r="F116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4" i="2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X113" i="21"/>
  <c r="W113" i="21"/>
  <c r="V113" i="21"/>
  <c r="U113" i="21"/>
  <c r="T113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E113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N112" i="21"/>
  <c r="M112" i="21"/>
  <c r="L112" i="21"/>
  <c r="K112" i="21"/>
  <c r="J112" i="21"/>
  <c r="I112" i="21"/>
  <c r="H112" i="21"/>
  <c r="G112" i="21"/>
  <c r="F112" i="21"/>
  <c r="E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X111" i="21"/>
  <c r="W111" i="21"/>
  <c r="V111" i="21"/>
  <c r="U111" i="21"/>
  <c r="T111" i="21"/>
  <c r="S111" i="21"/>
  <c r="R111" i="21"/>
  <c r="Q111" i="21"/>
  <c r="P111" i="21"/>
  <c r="O111" i="21"/>
  <c r="N111" i="21"/>
  <c r="M111" i="21"/>
  <c r="L111" i="21"/>
  <c r="K111" i="21"/>
  <c r="J111" i="21"/>
  <c r="I111" i="21"/>
  <c r="H111" i="21"/>
  <c r="G111" i="21"/>
  <c r="F111" i="21"/>
  <c r="E111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O110" i="21"/>
  <c r="N110" i="21"/>
  <c r="M110" i="21"/>
  <c r="L110" i="21"/>
  <c r="K110" i="21"/>
  <c r="J110" i="21"/>
  <c r="I110" i="21"/>
  <c r="H110" i="21"/>
  <c r="G110" i="21"/>
  <c r="F110" i="21"/>
  <c r="E110" i="2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N109" i="21"/>
  <c r="M109" i="21"/>
  <c r="L109" i="21"/>
  <c r="K109" i="21"/>
  <c r="J109" i="21"/>
  <c r="I109" i="21"/>
  <c r="H109" i="21"/>
  <c r="G109" i="21"/>
  <c r="F109" i="21"/>
  <c r="E109" i="2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X108" i="21"/>
  <c r="W108" i="21"/>
  <c r="V108" i="21"/>
  <c r="U108" i="21"/>
  <c r="T108" i="21"/>
  <c r="S108" i="21"/>
  <c r="R108" i="21"/>
  <c r="Q108" i="21"/>
  <c r="P108" i="21"/>
  <c r="O108" i="21"/>
  <c r="N108" i="21"/>
  <c r="M108" i="21"/>
  <c r="L108" i="21"/>
  <c r="K108" i="21"/>
  <c r="J108" i="21"/>
  <c r="I108" i="21"/>
  <c r="H108" i="21"/>
  <c r="G108" i="21"/>
  <c r="F108" i="21"/>
  <c r="E108" i="2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E107" i="21"/>
  <c r="AD107" i="21"/>
  <c r="AC107" i="21"/>
  <c r="AB107" i="21"/>
  <c r="AA107" i="21"/>
  <c r="Z107" i="21"/>
  <c r="X107" i="21"/>
  <c r="W107" i="21"/>
  <c r="V107" i="21"/>
  <c r="U107" i="21"/>
  <c r="T107" i="21"/>
  <c r="S107" i="21"/>
  <c r="R107" i="21"/>
  <c r="Q107" i="21"/>
  <c r="P107" i="21"/>
  <c r="O107" i="21"/>
  <c r="N107" i="21"/>
  <c r="M107" i="21"/>
  <c r="L107" i="21"/>
  <c r="I107" i="21"/>
  <c r="H107" i="21"/>
  <c r="G107" i="21"/>
  <c r="F107" i="21"/>
  <c r="E107" i="2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X105" i="21"/>
  <c r="W105" i="21"/>
  <c r="V105" i="21"/>
  <c r="U105" i="21"/>
  <c r="T105" i="21"/>
  <c r="S105" i="21"/>
  <c r="R105" i="21"/>
  <c r="Q105" i="21"/>
  <c r="P105" i="21"/>
  <c r="O105" i="21"/>
  <c r="N105" i="21"/>
  <c r="M105" i="21"/>
  <c r="L105" i="21"/>
  <c r="K105" i="21"/>
  <c r="J105" i="21"/>
  <c r="I105" i="21"/>
  <c r="H105" i="21"/>
  <c r="G105" i="21"/>
  <c r="F105" i="21"/>
  <c r="E105" i="2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AC104" i="21"/>
  <c r="AB104" i="21"/>
  <c r="AA104" i="21"/>
  <c r="Z104" i="21"/>
  <c r="Y104" i="21"/>
  <c r="X104" i="21"/>
  <c r="W104" i="21"/>
  <c r="V104" i="21"/>
  <c r="U104" i="21"/>
  <c r="T104" i="21"/>
  <c r="S104" i="21"/>
  <c r="R104" i="21"/>
  <c r="Q104" i="21"/>
  <c r="P104" i="21"/>
  <c r="O104" i="21"/>
  <c r="N104" i="21"/>
  <c r="M104" i="21"/>
  <c r="L104" i="21"/>
  <c r="K104" i="21"/>
  <c r="J104" i="21"/>
  <c r="I104" i="21"/>
  <c r="H104" i="21"/>
  <c r="G104" i="21"/>
  <c r="F104" i="21"/>
  <c r="E104" i="2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X103" i="21"/>
  <c r="W103" i="21"/>
  <c r="V103" i="21"/>
  <c r="U103" i="21"/>
  <c r="T103" i="21"/>
  <c r="S103" i="21"/>
  <c r="R103" i="21"/>
  <c r="Q103" i="21"/>
  <c r="P103" i="21"/>
  <c r="O103" i="21"/>
  <c r="N103" i="21"/>
  <c r="M103" i="21"/>
  <c r="L103" i="21"/>
  <c r="K103" i="21"/>
  <c r="J103" i="21"/>
  <c r="I103" i="21"/>
  <c r="H103" i="21"/>
  <c r="G103" i="21"/>
  <c r="F103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K101" i="21"/>
  <c r="I101" i="21"/>
  <c r="H101" i="21"/>
  <c r="G101" i="21"/>
  <c r="F101" i="21"/>
  <c r="E101" i="2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N100" i="21"/>
  <c r="M100" i="21"/>
  <c r="L100" i="21"/>
  <c r="K100" i="21"/>
  <c r="J100" i="21"/>
  <c r="I100" i="21"/>
  <c r="H100" i="21"/>
  <c r="G100" i="21"/>
  <c r="F100" i="21"/>
  <c r="E100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9" i="2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X98" i="21"/>
  <c r="W98" i="21"/>
  <c r="V98" i="21"/>
  <c r="U98" i="21"/>
  <c r="T98" i="21"/>
  <c r="S98" i="21"/>
  <c r="R98" i="21"/>
  <c r="Q98" i="21"/>
  <c r="P98" i="21"/>
  <c r="O98" i="21"/>
  <c r="N98" i="21"/>
  <c r="M98" i="21"/>
  <c r="L98" i="21"/>
  <c r="K98" i="21"/>
  <c r="J98" i="21"/>
  <c r="I98" i="21"/>
  <c r="H98" i="21"/>
  <c r="G98" i="21"/>
  <c r="F98" i="21"/>
  <c r="E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E91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J90" i="21"/>
  <c r="I90" i="21"/>
  <c r="H90" i="21"/>
  <c r="G90" i="21"/>
  <c r="F90" i="21"/>
  <c r="E90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E88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K86" i="21"/>
  <c r="J86" i="21"/>
  <c r="I86" i="21"/>
  <c r="H86" i="21"/>
  <c r="G86" i="21"/>
  <c r="F86" i="21"/>
  <c r="E86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E84" i="2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K83" i="21"/>
  <c r="I83" i="21"/>
  <c r="H83" i="21"/>
  <c r="G83" i="21"/>
  <c r="F83" i="21"/>
  <c r="E83" i="2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X82" i="21"/>
  <c r="W82" i="21"/>
  <c r="V82" i="21"/>
  <c r="U82" i="21"/>
  <c r="T82" i="21"/>
  <c r="S82" i="21"/>
  <c r="R82" i="21"/>
  <c r="Q82" i="21"/>
  <c r="P82" i="21"/>
  <c r="O82" i="21"/>
  <c r="N82" i="21"/>
  <c r="M82" i="21"/>
  <c r="L82" i="21"/>
  <c r="K82" i="21"/>
  <c r="J82" i="21"/>
  <c r="I82" i="21"/>
  <c r="H82" i="21"/>
  <c r="G82" i="21"/>
  <c r="F82" i="21"/>
  <c r="E82" i="2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F81" i="2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L78" i="21"/>
  <c r="K78" i="21"/>
  <c r="J78" i="21"/>
  <c r="I78" i="21"/>
  <c r="H78" i="21"/>
  <c r="G78" i="21"/>
  <c r="F78" i="21"/>
  <c r="E78" i="2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K76" i="21"/>
  <c r="J76" i="21"/>
  <c r="I76" i="21"/>
  <c r="H76" i="21"/>
  <c r="G76" i="21"/>
  <c r="F76" i="21"/>
  <c r="E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K75" i="21"/>
  <c r="J75" i="21"/>
  <c r="I75" i="21"/>
  <c r="H75" i="21"/>
  <c r="G75" i="21"/>
  <c r="F75" i="21"/>
  <c r="E75" i="2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K74" i="21"/>
  <c r="J74" i="21"/>
  <c r="I74" i="21"/>
  <c r="H74" i="21"/>
  <c r="G74" i="21"/>
  <c r="F74" i="21"/>
  <c r="E74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K73" i="21"/>
  <c r="J73" i="21"/>
  <c r="I73" i="21"/>
  <c r="H73" i="21"/>
  <c r="G73" i="21"/>
  <c r="F73" i="21"/>
  <c r="E73" i="2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Y71" i="21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AS66" i="21"/>
  <c r="AR66" i="21"/>
  <c r="AQ66" i="21"/>
  <c r="AP66" i="21"/>
  <c r="AO66" i="21"/>
  <c r="AN66" i="21"/>
  <c r="AM66" i="21"/>
  <c r="AL66" i="21"/>
  <c r="AK66" i="21"/>
  <c r="AJ66" i="21"/>
  <c r="AI66" i="21"/>
  <c r="AH66" i="21"/>
  <c r="AG66" i="21"/>
  <c r="AF66" i="21"/>
  <c r="AE66" i="21"/>
  <c r="AD66" i="21"/>
  <c r="AC66" i="21"/>
  <c r="AB66" i="21"/>
  <c r="AA66" i="21"/>
  <c r="Z66" i="21"/>
  <c r="Y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K66" i="21"/>
  <c r="J66" i="21"/>
  <c r="I66" i="21"/>
  <c r="H66" i="21"/>
  <c r="G66" i="21"/>
  <c r="F66" i="21"/>
  <c r="E66" i="2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E65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G64" i="21"/>
  <c r="F64" i="2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E61" i="2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E59" i="2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I58" i="21"/>
  <c r="H58" i="21"/>
  <c r="G58" i="21"/>
  <c r="F58" i="21"/>
  <c r="E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E57" i="2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E56" i="2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E55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E52" i="2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K51" i="21"/>
  <c r="J51" i="21"/>
  <c r="I51" i="21"/>
  <c r="H51" i="21"/>
  <c r="G51" i="21"/>
  <c r="F51" i="21"/>
  <c r="E51" i="21"/>
  <c r="AS50" i="21"/>
  <c r="AR50" i="21"/>
  <c r="AQ50" i="21"/>
  <c r="AP50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G50" i="21"/>
  <c r="F50" i="21"/>
  <c r="E50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E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E46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AS43" i="21"/>
  <c r="AR43" i="21"/>
  <c r="AQ43" i="21"/>
  <c r="AP43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E43" i="2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Y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E39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E37" i="2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K32" i="21"/>
  <c r="J32" i="21"/>
  <c r="I32" i="21"/>
  <c r="H32" i="21"/>
  <c r="G32" i="21"/>
  <c r="F32" i="21"/>
  <c r="E32" i="21"/>
  <c r="AS31" i="21"/>
  <c r="AR31" i="21"/>
  <c r="AQ31" i="21"/>
  <c r="AP31" i="21"/>
  <c r="AO31" i="21"/>
  <c r="AN31" i="21"/>
  <c r="AM31" i="21"/>
  <c r="AL31" i="21"/>
  <c r="AK31" i="21"/>
  <c r="AJ31" i="21"/>
  <c r="AI31" i="21"/>
  <c r="AH31" i="21"/>
  <c r="AG31" i="21"/>
  <c r="AF31" i="21"/>
  <c r="AE31" i="21"/>
  <c r="AD31" i="21"/>
  <c r="AC31" i="21"/>
  <c r="AB31" i="21"/>
  <c r="AA31" i="21"/>
  <c r="Z31" i="21"/>
  <c r="Y31" i="21"/>
  <c r="X31" i="21"/>
  <c r="W31" i="21"/>
  <c r="V31" i="21"/>
  <c r="U31" i="21"/>
  <c r="T31" i="21"/>
  <c r="S31" i="21"/>
  <c r="R31" i="21"/>
  <c r="Q31" i="21"/>
  <c r="P31" i="21"/>
  <c r="O31" i="21"/>
  <c r="N31" i="21"/>
  <c r="M31" i="21"/>
  <c r="L31" i="21"/>
  <c r="K31" i="21"/>
  <c r="J31" i="21"/>
  <c r="I31" i="21"/>
  <c r="H31" i="21"/>
  <c r="G31" i="21"/>
  <c r="F31" i="21"/>
  <c r="E31" i="2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AF30" i="21"/>
  <c r="AE30" i="21"/>
  <c r="AD30" i="21"/>
  <c r="AC30" i="21"/>
  <c r="AB30" i="21"/>
  <c r="AA30" i="21"/>
  <c r="Z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K30" i="21"/>
  <c r="J30" i="21"/>
  <c r="I30" i="21"/>
  <c r="H30" i="21"/>
  <c r="G30" i="21"/>
  <c r="F30" i="21"/>
  <c r="E30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M9" i="21" s="1"/>
  <c r="L28" i="21"/>
  <c r="L9" i="21" s="1"/>
  <c r="K28" i="21"/>
  <c r="K9" i="21" s="1"/>
  <c r="J28" i="21"/>
  <c r="I28" i="21"/>
  <c r="I9" i="21" s="1"/>
  <c r="H28" i="21"/>
  <c r="H9" i="21" s="1"/>
  <c r="G28" i="21"/>
  <c r="F28" i="21"/>
  <c r="F9" i="21" s="1"/>
  <c r="E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X21" i="21"/>
  <c r="W21" i="21"/>
  <c r="V21" i="21"/>
  <c r="U21" i="21"/>
  <c r="T21" i="21"/>
  <c r="S21" i="21"/>
  <c r="R21" i="21"/>
  <c r="Q21" i="21"/>
  <c r="P21" i="21"/>
  <c r="O21" i="21"/>
  <c r="N21" i="2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N10" i="21"/>
  <c r="O10" i="21"/>
  <c r="P10" i="21"/>
  <c r="Q10" i="21"/>
  <c r="R10" i="21"/>
  <c r="S10" i="21"/>
  <c r="T10" i="21"/>
  <c r="U10" i="21"/>
  <c r="V10" i="21"/>
  <c r="W10" i="21"/>
  <c r="X10" i="21"/>
  <c r="Y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Y78" i="21" l="1"/>
  <c r="E53" i="21"/>
  <c r="Y101" i="21"/>
  <c r="E81" i="21"/>
  <c r="J9" i="21"/>
  <c r="O121" i="21"/>
  <c r="E9" i="21"/>
  <c r="G9" i="21"/>
  <c r="AR9" i="21"/>
  <c r="AN9" i="21"/>
  <c r="X9" i="21"/>
  <c r="AQ9" i="21"/>
  <c r="AI9" i="21"/>
  <c r="W9" i="21"/>
  <c r="S9" i="21"/>
  <c r="AL9" i="21"/>
  <c r="Z9" i="21"/>
  <c r="AP9" i="21"/>
  <c r="N9" i="21"/>
  <c r="AS9" i="21"/>
  <c r="AK9" i="21"/>
  <c r="Q9" i="21"/>
  <c r="AJ9" i="21"/>
  <c r="AE9" i="21"/>
  <c r="AM9" i="21"/>
  <c r="AG9" i="21"/>
  <c r="V9" i="21"/>
  <c r="T9" i="21"/>
  <c r="U9" i="21"/>
  <c r="P9" i="21"/>
  <c r="Y9" i="21"/>
  <c r="J41" i="21"/>
  <c r="O9" i="21"/>
  <c r="R9" i="21"/>
  <c r="AH9" i="21"/>
  <c r="AD9" i="21"/>
  <c r="AC9" i="21"/>
  <c r="AA9" i="21"/>
  <c r="AB9" i="21"/>
  <c r="AO9" i="21"/>
  <c r="AF9" i="21"/>
  <c r="E71" i="21" l="1"/>
  <c r="Y103" i="21"/>
  <c r="E64" i="21"/>
  <c r="E116" i="21"/>
  <c r="Y116" i="21"/>
  <c r="E103" i="21"/>
  <c r="E36" i="21"/>
  <c r="Y121" i="21"/>
  <c r="Y107" i="21"/>
  <c r="AS120" i="21" l="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P49" i="21"/>
  <c r="AO49" i="21"/>
  <c r="AN49" i="2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I49" i="21"/>
  <c r="H49" i="21"/>
  <c r="G49" i="21"/>
  <c r="F49" i="21"/>
  <c r="E49" i="2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AS120" i="20"/>
  <c r="AR120" i="20"/>
  <c r="AQ120" i="20"/>
  <c r="AP120" i="20"/>
  <c r="AO120" i="20"/>
  <c r="AN120" i="20"/>
  <c r="AL120" i="20"/>
  <c r="AK120" i="20"/>
  <c r="AJ120" i="20"/>
  <c r="AI120" i="20"/>
  <c r="AH120" i="20"/>
  <c r="AG120" i="20"/>
  <c r="AE120" i="20"/>
  <c r="AD120" i="20"/>
  <c r="AC120" i="20"/>
  <c r="AB120" i="20"/>
  <c r="AA120" i="20"/>
  <c r="Z120" i="20"/>
  <c r="X120" i="20"/>
  <c r="W120" i="20"/>
  <c r="V120" i="20"/>
  <c r="U120" i="20"/>
  <c r="S120" i="20"/>
  <c r="R120" i="20"/>
  <c r="Q120" i="20"/>
  <c r="P120" i="20"/>
  <c r="N120" i="20"/>
  <c r="M120" i="20"/>
  <c r="L120" i="20"/>
  <c r="K120" i="20"/>
  <c r="I120" i="20"/>
  <c r="H120" i="20"/>
  <c r="G120" i="20"/>
  <c r="F120" i="20"/>
  <c r="AS80" i="20"/>
  <c r="AR80" i="20"/>
  <c r="AQ80" i="20"/>
  <c r="AP80" i="20"/>
  <c r="AO80" i="20"/>
  <c r="AN80" i="20"/>
  <c r="AL80" i="20"/>
  <c r="AK80" i="20"/>
  <c r="AJ80" i="20"/>
  <c r="AI80" i="20"/>
  <c r="AH80" i="20"/>
  <c r="AG80" i="20"/>
  <c r="AE80" i="20"/>
  <c r="AD80" i="20"/>
  <c r="AC80" i="20"/>
  <c r="AB80" i="20"/>
  <c r="AA80" i="20"/>
  <c r="Z80" i="20"/>
  <c r="X80" i="20"/>
  <c r="W80" i="20"/>
  <c r="V80" i="20"/>
  <c r="U80" i="20"/>
  <c r="S80" i="20"/>
  <c r="R80" i="20"/>
  <c r="Q80" i="20"/>
  <c r="P80" i="20"/>
  <c r="N80" i="20"/>
  <c r="M80" i="20"/>
  <c r="L80" i="20"/>
  <c r="K80" i="20"/>
  <c r="I80" i="20"/>
  <c r="H80" i="20"/>
  <c r="G80" i="20"/>
  <c r="F80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AF120" i="20" l="1"/>
  <c r="AM120" i="20"/>
  <c r="E80" i="20"/>
  <c r="T80" i="20"/>
  <c r="AM80" i="20"/>
  <c r="AM124" i="20" s="1"/>
  <c r="J120" i="20"/>
  <c r="T120" i="20"/>
  <c r="AF80" i="20"/>
  <c r="F124" i="21"/>
  <c r="J80" i="20"/>
  <c r="O120" i="20"/>
  <c r="Y120" i="20" s="1"/>
  <c r="O80" i="20"/>
  <c r="Y80" i="20" s="1"/>
  <c r="K124" i="21"/>
  <c r="G124" i="21"/>
  <c r="L124" i="21"/>
  <c r="AA124" i="20"/>
  <c r="AQ124" i="20"/>
  <c r="K124" i="20"/>
  <c r="S124" i="20"/>
  <c r="AI124" i="20"/>
  <c r="G124" i="20"/>
  <c r="W124" i="20"/>
  <c r="AE124" i="20"/>
  <c r="H124" i="20"/>
  <c r="L124" i="20"/>
  <c r="P124" i="20"/>
  <c r="X124" i="20"/>
  <c r="AB124" i="20"/>
  <c r="AJ124" i="20"/>
  <c r="AN124" i="20"/>
  <c r="AR124" i="20"/>
  <c r="I124" i="20"/>
  <c r="Q124" i="20"/>
  <c r="AG124" i="20"/>
  <c r="AO124" i="20"/>
  <c r="M124" i="20"/>
  <c r="U124" i="20"/>
  <c r="AC124" i="20"/>
  <c r="AK124" i="20"/>
  <c r="AS124" i="20"/>
  <c r="F124" i="20"/>
  <c r="N124" i="20"/>
  <c r="R124" i="20"/>
  <c r="V124" i="20"/>
  <c r="Z124" i="20"/>
  <c r="AD124" i="20"/>
  <c r="AH124" i="20"/>
  <c r="AL124" i="20"/>
  <c r="AP124" i="20"/>
  <c r="H124" i="21"/>
  <c r="P124" i="21"/>
  <c r="T124" i="21"/>
  <c r="X124" i="21"/>
  <c r="AB124" i="21"/>
  <c r="AF124" i="21"/>
  <c r="AJ124" i="21"/>
  <c r="AN124" i="21"/>
  <c r="AR124" i="21"/>
  <c r="I124" i="21"/>
  <c r="M124" i="21"/>
  <c r="Q124" i="21"/>
  <c r="U124" i="21"/>
  <c r="Y124" i="21"/>
  <c r="AC124" i="21"/>
  <c r="AG124" i="21"/>
  <c r="AK124" i="21"/>
  <c r="AO124" i="21"/>
  <c r="AS124" i="21"/>
  <c r="N124" i="21"/>
  <c r="R124" i="21"/>
  <c r="V124" i="21"/>
  <c r="Z124" i="21"/>
  <c r="AD124" i="21"/>
  <c r="AH124" i="21"/>
  <c r="AL124" i="21"/>
  <c r="AP124" i="21"/>
  <c r="O124" i="21"/>
  <c r="S124" i="21"/>
  <c r="W124" i="21"/>
  <c r="AA124" i="21"/>
  <c r="AE124" i="21"/>
  <c r="AI124" i="21"/>
  <c r="AM124" i="21"/>
  <c r="AQ124" i="21"/>
  <c r="J124" i="20" l="1"/>
  <c r="T124" i="20"/>
  <c r="AF124" i="20"/>
  <c r="Y124" i="20"/>
  <c r="O124" i="20"/>
  <c r="J58" i="21" l="1"/>
  <c r="J49" i="21" s="1"/>
  <c r="J124" i="21" s="1"/>
  <c r="E121" i="21" l="1"/>
  <c r="E122" i="21" l="1"/>
  <c r="E120" i="21" s="1"/>
  <c r="E120" i="20"/>
  <c r="E124" i="21" l="1"/>
  <c r="E124" i="20"/>
</calcChain>
</file>

<file path=xl/sharedStrings.xml><?xml version="1.0" encoding="utf-8"?>
<sst xmlns="http://schemas.openxmlformats.org/spreadsheetml/2006/main" count="3143" uniqueCount="284">
  <si>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</si>
  <si>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</si>
  <si>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</si>
  <si>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</si>
  <si>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</si>
  <si>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</si>
  <si>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</si>
  <si>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</si>
  <si>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</si>
  <si>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</si>
  <si>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</si>
  <si>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</si>
  <si>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</si>
  <si>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</si>
  <si>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</si>
  <si>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</si>
  <si>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</si>
  <si>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</si>
  <si>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</si>
  <si>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</si>
  <si>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</si>
  <si>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</si>
  <si>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</si>
  <si>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</si>
  <si>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</si>
  <si>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</si>
  <si>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</si>
  <si>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</si>
  <si>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</si>
  <si>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</si>
  <si>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</si>
  <si>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</si>
  <si>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</si>
  <si>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</si>
  <si>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</si>
  <si>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</si>
  <si>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</si>
  <si>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</si>
  <si>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</si>
  <si>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</si>
  <si>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</si>
  <si>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</si>
  <si>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</si>
  <si>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</si>
  <si>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</si>
  <si>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</si>
  <si>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</si>
  <si>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</si>
  <si>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</si>
  <si>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</si>
  <si>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</si>
  <si>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</si>
  <si>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</si>
  <si>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</si>
  <si>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</si>
  <si>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</si>
  <si>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</si>
  <si>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</si>
  <si>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</si>
  <si>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</si>
  <si>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</si>
  <si>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</si>
  <si>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</si>
  <si>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</si>
  <si>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</si>
  <si>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</si>
  <si>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</si>
  <si>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</si>
  <si>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</si>
  <si>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</si>
  <si>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</si>
  <si>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</si>
  <si>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</si>
  <si>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</si>
  <si>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</si>
  <si>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</si>
  <si>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</si>
  <si>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</si>
  <si>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</si>
  <si>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</si>
  <si>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</si>
  <si>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</si>
  <si>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</si>
  <si>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</si>
  <si>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</si>
  <si>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</si>
  <si>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</si>
  <si>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</si>
  <si>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</si>
  <si>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</si>
  <si>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</si>
  <si>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</si>
  <si>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</si>
  <si>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</si>
  <si>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</si>
  <si>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</si>
  <si>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</si>
  <si>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</si>
  <si>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</si>
  <si>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</si>
  <si>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</si>
  <si>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</si>
  <si>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</si>
  <si>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</si>
  <si>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</si>
  <si>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</si>
  <si>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</si>
  <si>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</si>
  <si>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</si>
  <si>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</si>
  <si>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</si>
  <si>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</si>
  <si>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</si>
  <si>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</si>
  <si>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</si>
  <si>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</si>
  <si>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</si>
  <si>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</si>
  <si>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</si>
  <si>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</si>
  <si>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</si>
  <si>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</si>
  <si>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</si>
  <si>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</si>
  <si>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</si>
  <si>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</si>
  <si>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</si>
  <si>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</si>
  <si>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</si>
  <si>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</si>
  <si>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</si>
  <si>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</si>
  <si>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</si>
  <si>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</si>
  <si>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</si>
  <si>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</si>
  <si>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</si>
  <si>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</si>
  <si>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</si>
  <si>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</si>
  <si>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</si>
  <si>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</si>
  <si>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</si>
  <si>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</si>
  <si>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</si>
  <si>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</si>
  <si>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</si>
  <si>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</si>
  <si>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</si>
  <si>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</si>
  <si>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</si>
  <si>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</si>
  <si>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</si>
  <si>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</si>
  <si>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</si>
  <si>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</si>
  <si>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</si>
  <si>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</si>
  <si>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</si>
  <si>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</si>
  <si>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</si>
  <si>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</si>
  <si>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</si>
  <si>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</si>
  <si>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</si>
  <si>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</si>
  <si>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</si>
  <si>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</si>
  <si>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</si>
  <si>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</si>
  <si>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</si>
  <si>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</si>
  <si>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</si>
  <si>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</si>
  <si>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</si>
  <si>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</si>
  <si>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</si>
  <si>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</si>
  <si>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</si>
  <si>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</si>
  <si>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</si>
  <si>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</si>
  <si>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</si>
  <si>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</si>
  <si>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</si>
  <si>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</si>
  <si>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</si>
  <si>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</si>
  <si>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</si>
  <si>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</si>
  <si>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</si>
  <si>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</si>
  <si>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</si>
  <si>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</si>
  <si>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</si>
  <si>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</si>
  <si>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</si>
  <si>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</si>
  <si>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</si>
  <si>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</si>
  <si>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</si>
  <si>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</si>
  <si>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</si>
  <si>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</si>
  <si>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</si>
  <si>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</si>
  <si>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</si>
  <si>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</si>
  <si>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</si>
  <si>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</si>
  <si>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</si>
  <si>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</si>
  <si>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</si>
  <si>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</si>
  <si>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</si>
  <si>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</si>
  <si>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</si>
  <si>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</si>
  <si>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</si>
  <si>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</si>
  <si>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</si>
  <si>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</si>
  <si>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</si>
  <si>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</si>
  <si>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</si>
  <si>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</si>
  <si>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</si>
  <si>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</si>
  <si>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</si>
  <si>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</si>
  <si>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</si>
  <si>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</si>
  <si>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</si>
  <si>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</si>
  <si>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</si>
  <si>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</si>
  <si>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</si>
  <si>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</si>
  <si>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</si>
  <si>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</si>
  <si>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</si>
  <si>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</si>
  <si>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</si>
  <si>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</si>
  <si>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</si>
  <si>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</si>
  <si>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</si>
  <si>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</si>
  <si>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</si>
  <si>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</si>
  <si>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</si>
  <si>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</si>
  <si>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</si>
  <si>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</si>
  <si>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</si>
  <si>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</si>
  <si>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</si>
  <si>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</si>
  <si>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</si>
  <si>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ՀՀ ÞÆð²ÎÆ ՄԱՐԶԻ ÀÜ¸Ð²Üàôð Æð²ì²êàôÂÚ²Ü ²è²æÆÜ ²îÚ²ÜÆ ¸²î²ð²ÜÆ ¸²î²ìàð</t>
  </si>
  <si>
    <t>ՀՀ ÞÇñ³ÏÇ մարզի ÁÝ¹Ñ³Ýáõñ Çñ³í³ëáõÃÛ³Ý ³é³çÇÝ ³ïÛ³ÝÇ ¹³ï³ñ³ÝÇ ù³Õ³ù³óÇ³Ï³Ý Ù³ëÝ³·Çï³óáõÙ áõÝ»óáÕ ¹³ï³íáñÝ»ñÇ Ñ³ëïÇùÝ»ñÇ ù³Ý³ÏÁ` 9</t>
  </si>
  <si>
    <t>¶. ÐàìÐ²ÜÜÆêÚ²ÜÆ</t>
  </si>
  <si>
    <t>Լ. ԽԱՉԱՏՐÚ²ÜÆ</t>
  </si>
  <si>
    <t>Հ. ՄԻՔԱՅԵԼÚ²ÜÆ</t>
  </si>
  <si>
    <t>Ա. ԽԱՉԱՏՐÚ²ÜÆ</t>
  </si>
  <si>
    <t>Մ. ԳԵՎՈՐԳÚ²ÜÆ</t>
  </si>
  <si>
    <t>Հ. ՂԱԶԱՐÚ²ÜÆ</t>
  </si>
  <si>
    <t>Բ. ՄԿՐՏՉÚ²ÜÆ</t>
  </si>
  <si>
    <t>Ս. ՄՆԱՑÚ²ÜÆ</t>
  </si>
  <si>
    <t>Մ. ՄԱՐՏԻՐՈՍÚ²ÜÆ</t>
  </si>
  <si>
    <t>Ø³ëáí Ï³ñ×í»É ¿, Ù³ëáí Ù»ñÅí»É</t>
  </si>
  <si>
    <t xml:space="preserve"> </t>
  </si>
  <si>
    <t xml:space="preserve">ՀՀ ÞÆð²ÎÆ ՄԱՐԶԻ ÀÜ¸Ð²Üàôð Æð²ì²êàôÂÚ²Ü ²è²æÆÜ ²îÚ²ÜÆ ¸²î²ð²ÜÆ ¶àðÌàôÜºàôÂÚ²Ü ìºð²´ºðÚ²È </t>
  </si>
  <si>
    <t xml:space="preserve">   </t>
  </si>
  <si>
    <t xml:space="preserve">  </t>
  </si>
  <si>
    <t>բողոքարկված ակտերի ընդամենը մասում բանաձև չի աշխատում</t>
  </si>
  <si>
    <t>8,10 տողի 6-րդ սյունակի վրա բանաձը չի աշխատում ընդամենը մասում</t>
  </si>
  <si>
    <t>12,4 կետով 1 գործ 4083/02/16  միացել է մեկ այլ գործի 4068/02/16  նույն վիճ տողի վրա</t>
  </si>
  <si>
    <t xml:space="preserve">     </t>
  </si>
  <si>
    <t>11.1 կետով 1/1429/02/16 գործի վարույթը միացվել է 1/1273/02/16 գործին, 1/0108/02/17 գործի վարույթը միացել է 1/0104/02/17 գործին</t>
  </si>
  <si>
    <t>2017թ.</t>
  </si>
  <si>
    <t>Ð³í»Éí³Í                                                   Ð³Û³ëï³ÝÇ Ð³Ýñ³å»ïáõÃÛ³Ý  ¸³ï³ñ³ÝÝ»ñÇ Ý³Ë³·³ÑÝ»ñÇ ËáñÑñ¹Ç 29.01.2018Ã. ÃÇí 10-È áñáßÙ³Ý</t>
  </si>
  <si>
    <t>Ծանոթություն. 1 գործ միացվել է</t>
  </si>
  <si>
    <t>Լ. ՀՈՎՀԱՆՆԻՍՅԱՆԻ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</si>
</sst>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5" x14ac:knownFonts="1">
    <font>
      <sz val="11"/>
      <color theme="1"/>
      <name val="Calibri"/>
      <family val="2"/>
      <scheme val="minor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0"/>
      <name val="Arial LatArm"/>
      <family val="2"/>
    </font>
    <font>
      <b/>
      <i/>
      <sz val="12"/>
      <name val="Arial LatArm"/>
      <family val="2"/>
    </font>
    <font>
      <sz val="10"/>
      <name val="Arial LatArm"/>
      <family val="2"/>
    </font>
    <font>
      <b/>
      <sz val="10"/>
      <name val="Arial LatArm"/>
      <family val="2"/>
    </font>
    <font>
      <b/>
      <i/>
      <sz val="14"/>
      <name val="Arial LatArm"/>
      <family val="2"/>
    </font>
    <font>
      <b/>
      <sz val="11"/>
      <name val="Arial LatArm"/>
      <family val="2"/>
    </font>
    <font>
      <b/>
      <i/>
      <sz val="11"/>
      <name val="Arial LatArm"/>
      <family val="2"/>
    </font>
    <font>
      <sz val="11"/>
      <name val="Arial LatArm"/>
      <family val="2"/>
    </font>
    <font>
      <sz val="12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8"/>
      <name val="Arial LatArm"/>
      <family val="2"/>
    </font>
    <font>
      <b/>
      <i/>
      <sz val="18"/>
      <name val="Arial LatArm"/>
      <family val="2"/>
    </font>
    <font>
      <sz val="1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76">
    <xf numFmtId="0" fontId="0" fillId="0" borderId="0" xfId="0"/>
    <xf numFmtId="49" fontId="3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NumberFormat="1" applyFont="1" applyFill="1" applyBorder="1" applyAlignment="1" applyProtection="1">
      <alignment horizontal="center" vertical="center"/>
    </xf>
    <xf numFmtId="49" fontId="5" fillId="2" borderId="10" xfId="0" applyNumberFormat="1" applyFont="1" applyFill="1" applyBorder="1" applyAlignment="1" applyProtection="1">
      <alignment horizontal="center" vertical="center"/>
    </xf>
    <xf numFmtId="164" fontId="5" fillId="2" borderId="10" xfId="0" applyNumberFormat="1" applyFont="1" applyFill="1" applyBorder="1" applyAlignment="1" applyProtection="1">
      <alignment horizontal="center" vertical="center"/>
    </xf>
    <xf numFmtId="49" fontId="15" fillId="2" borderId="10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Protection="1">
      <protection locked="0"/>
    </xf>
    <xf numFmtId="49" fontId="28" fillId="2" borderId="10" xfId="0" applyNumberFormat="1" applyFont="1" applyFill="1" applyBorder="1" applyAlignment="1" applyProtection="1">
      <alignment horizontal="center" vertical="center"/>
    </xf>
    <xf numFmtId="49" fontId="25" fillId="2" borderId="10" xfId="0" applyNumberFormat="1" applyFont="1" applyFill="1" applyBorder="1" applyAlignment="1" applyProtection="1">
      <alignment horizontal="center" vertical="center"/>
    </xf>
    <xf numFmtId="164" fontId="25" fillId="2" borderId="10" xfId="0" applyNumberFormat="1" applyFont="1" applyFill="1" applyBorder="1" applyAlignment="1" applyProtection="1">
      <alignment horizontal="center" vertical="center"/>
    </xf>
    <xf numFmtId="0" fontId="25" fillId="2" borderId="10" xfId="0" applyNumberFormat="1" applyFont="1" applyFill="1" applyBorder="1" applyAlignment="1" applyProtection="1">
      <alignment horizontal="center" vertical="center"/>
    </xf>
    <xf numFmtId="0" fontId="24" fillId="2" borderId="10" xfId="0" applyFont="1" applyFill="1" applyBorder="1" applyAlignment="1" applyProtection="1">
      <alignment horizontal="center" vertical="center" wrapText="1"/>
    </xf>
    <xf numFmtId="49" fontId="29" fillId="2" borderId="10" xfId="0" applyNumberFormat="1" applyFont="1" applyFill="1" applyBorder="1" applyAlignment="1" applyProtection="1">
      <alignment horizontal="center" vertical="center"/>
    </xf>
    <xf numFmtId="0" fontId="21" fillId="2" borderId="0" xfId="0" applyFont="1" applyFill="1" applyProtection="1"/>
    <xf numFmtId="0" fontId="22" fillId="2" borderId="0" xfId="0" applyFont="1" applyFill="1" applyProtection="1">
      <protection locked="0"/>
    </xf>
    <xf numFmtId="0" fontId="27" fillId="2" borderId="0" xfId="0" applyFont="1" applyFill="1" applyProtection="1">
      <protection locked="0"/>
    </xf>
    <xf numFmtId="14" fontId="21" fillId="2" borderId="0" xfId="0" applyNumberFormat="1" applyFont="1" applyFill="1" applyProtection="1">
      <protection locked="0"/>
    </xf>
    <xf numFmtId="0" fontId="21" fillId="2" borderId="0" xfId="0" applyFont="1" applyFill="1" applyAlignment="1" applyProtection="1">
      <protection locked="0"/>
    </xf>
    <xf numFmtId="0" fontId="21" fillId="2" borderId="0" xfId="0" applyFont="1" applyFill="1" applyAlignment="1" applyProtection="1">
      <alignment horizontal="center"/>
      <protection locked="0"/>
    </xf>
    <xf numFmtId="0" fontId="33" fillId="2" borderId="0" xfId="0" applyFont="1" applyFill="1" applyProtection="1">
      <protection locked="0"/>
    </xf>
    <xf numFmtId="0" fontId="21" fillId="2" borderId="0" xfId="0" applyFont="1" applyFill="1" applyBorder="1" applyProtection="1">
      <protection locked="0"/>
    </xf>
    <xf numFmtId="0" fontId="22" fillId="2" borderId="0" xfId="0" applyFont="1" applyFill="1" applyBorder="1" applyAlignment="1" applyProtection="1">
      <alignment horizontal="center" vertical="center" wrapText="1"/>
      <protection locked="0"/>
    </xf>
    <xf numFmtId="0" fontId="22" fillId="2" borderId="0" xfId="0" applyFont="1" applyFill="1" applyBorder="1" applyAlignment="1" applyProtection="1">
      <protection locked="0"/>
    </xf>
    <xf numFmtId="0" fontId="23" fillId="2" borderId="0" xfId="0" applyFont="1" applyFill="1" applyProtection="1"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1" fillId="2" borderId="0" xfId="0" applyFont="1" applyFill="1" applyAlignment="1" applyProtection="1">
      <alignment horizontal="left"/>
      <protection locked="0"/>
    </xf>
    <xf numFmtId="0" fontId="22" fillId="2" borderId="0" xfId="0" applyFont="1" applyFill="1" applyProtection="1"/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7" fillId="2" borderId="0" xfId="0" applyFont="1" applyFill="1" applyProtection="1">
      <protection locked="0"/>
    </xf>
    <xf numFmtId="0" fontId="17" fillId="2" borderId="0" xfId="0" applyFont="1" applyFill="1" applyProtection="1"/>
    <xf numFmtId="0" fontId="11" fillId="2" borderId="10" xfId="0" applyFont="1" applyFill="1" applyBorder="1" applyAlignment="1" applyProtection="1">
      <alignment horizontal="center" vertical="center" wrapText="1"/>
    </xf>
    <xf numFmtId="0" fontId="34" fillId="2" borderId="0" xfId="0" applyFont="1" applyFill="1" applyProtection="1"/>
    <xf numFmtId="0" fontId="17" fillId="2" borderId="0" xfId="0" applyFont="1" applyFill="1" applyAlignment="1" applyProtection="1">
      <alignment horizontal="left"/>
      <protection locked="0"/>
    </xf>
    <xf numFmtId="0" fontId="17" fillId="2" borderId="0" xfId="0" applyFont="1" applyFill="1" applyAlignment="1" applyProtection="1">
      <alignment horizontal="left"/>
    </xf>
    <xf numFmtId="14" fontId="17" fillId="2" borderId="0" xfId="0" applyNumberFormat="1" applyFont="1" applyFill="1" applyProtection="1"/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30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3" xfId="0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 applyAlignment="1" applyProtection="1">
      <alignment horizontal="left"/>
      <protection locked="0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right" vertical="center" wrapText="1"/>
    </xf>
    <xf numFmtId="0" fontId="17" fillId="2" borderId="0" xfId="0" applyFont="1" applyFill="1" applyAlignment="1" applyProtection="1">
      <alignment horizontal="right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18" fillId="2" borderId="13" xfId="0" applyFont="1" applyFill="1" applyBorder="1" applyAlignment="1" applyProtection="1">
      <alignment horizontal="center" vertical="center" wrapText="1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</xf>
    <xf numFmtId="0" fontId="18" fillId="2" borderId="0" xfId="0" applyFont="1" applyFill="1" applyBorder="1" applyAlignment="1" applyProtection="1">
      <alignment horizontal="center" vertical="center" wrapText="1"/>
    </xf>
    <xf numFmtId="0" fontId="18" fillId="2" borderId="14" xfId="0" applyFont="1" applyFill="1" applyBorder="1" applyAlignment="1" applyProtection="1">
      <alignment horizontal="center" vertical="center" wrapText="1"/>
    </xf>
    <xf numFmtId="0" fontId="17" fillId="2" borderId="0" xfId="0" applyFont="1" applyFill="1" applyProtection="1"/>
    <xf numFmtId="0" fontId="17" fillId="2" borderId="14" xfId="0" applyFont="1" applyFill="1" applyBorder="1" applyProtection="1"/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14" fillId="2" borderId="6" xfId="0" applyFont="1" applyFill="1" applyBorder="1" applyAlignment="1" applyProtection="1">
      <alignment horizontal="center" vertical="center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5" fillId="2" borderId="7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21" fillId="2" borderId="3" xfId="0" applyFont="1" applyFill="1" applyBorder="1" applyAlignment="1" applyProtection="1">
      <alignment horizontal="center" vertical="center" wrapText="1"/>
    </xf>
    <xf numFmtId="0" fontId="21" fillId="2" borderId="11" xfId="0" applyFont="1" applyFill="1" applyBorder="1" applyAlignment="1" applyProtection="1">
      <alignment horizontal="center" vertical="center" wrapText="1"/>
    </xf>
    <xf numFmtId="0" fontId="26" fillId="2" borderId="3" xfId="0" applyFont="1" applyFill="1" applyBorder="1" applyAlignment="1" applyProtection="1">
      <alignment horizontal="center" vertical="center" wrapText="1"/>
    </xf>
    <xf numFmtId="0" fontId="26" fillId="2" borderId="11" xfId="0" applyFont="1" applyFill="1" applyBorder="1" applyAlignment="1" applyProtection="1">
      <alignment horizontal="center" vertical="center" wrapText="1"/>
    </xf>
    <xf numFmtId="0" fontId="26" fillId="2" borderId="4" xfId="0" applyFont="1" applyFill="1" applyBorder="1" applyAlignment="1" applyProtection="1">
      <alignment horizontal="center" vertical="center" wrapText="1"/>
    </xf>
    <xf numFmtId="0" fontId="21" fillId="2" borderId="4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1" fillId="2" borderId="3" xfId="0" applyFont="1" applyFill="1" applyBorder="1" applyAlignment="1" applyProtection="1">
      <alignment horizontal="center" vertical="center" wrapText="1"/>
    </xf>
    <xf numFmtId="0" fontId="31" fillId="2" borderId="11" xfId="0" applyFont="1" applyFill="1" applyBorder="1" applyAlignment="1" applyProtection="1">
      <alignment horizontal="center" vertical="center" wrapText="1"/>
    </xf>
    <xf numFmtId="0" fontId="24" fillId="2" borderId="11" xfId="0" applyFont="1" applyFill="1" applyBorder="1" applyAlignment="1" applyProtection="1">
      <alignment horizontal="center" vertical="center" wrapText="1"/>
    </xf>
    <xf numFmtId="0" fontId="32" fillId="2" borderId="11" xfId="0" applyFont="1" applyFill="1" applyBorder="1" applyAlignment="1" applyProtection="1">
      <alignment horizontal="center" vertical="center" wrapText="1"/>
    </xf>
    <xf numFmtId="0" fontId="25" fillId="2" borderId="3" xfId="0" applyFont="1" applyFill="1" applyBorder="1" applyAlignment="1" applyProtection="1">
      <alignment horizontal="center" vertical="center" wrapText="1"/>
    </xf>
    <xf numFmtId="0" fontId="25" fillId="2" borderId="11" xfId="0" applyFont="1" applyFill="1" applyBorder="1" applyAlignment="1" applyProtection="1">
      <alignment horizontal="center" vertical="center" wrapText="1"/>
    </xf>
    <xf numFmtId="0" fontId="29" fillId="2" borderId="3" xfId="0" applyFont="1" applyFill="1" applyBorder="1" applyAlignment="1" applyProtection="1">
      <alignment horizontal="center" vertical="center" wrapText="1"/>
    </xf>
    <xf numFmtId="0" fontId="29" fillId="2" borderId="11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textRotation="90" wrapText="1"/>
    </xf>
    <xf numFmtId="0" fontId="26" fillId="2" borderId="10" xfId="0" applyFont="1" applyFill="1" applyBorder="1" applyAlignment="1" applyProtection="1">
      <alignment horizontal="center" vertical="center" wrapText="1"/>
    </xf>
    <xf numFmtId="0" fontId="29" fillId="2" borderId="10" xfId="0" applyFont="1" applyFill="1" applyBorder="1" applyAlignment="1" applyProtection="1">
      <alignment horizontal="center" vertical="center" wrapText="1"/>
    </xf>
    <xf numFmtId="0" fontId="25" fillId="2" borderId="2" xfId="0" applyFont="1" applyFill="1" applyBorder="1" applyAlignment="1" applyProtection="1">
      <alignment horizontal="center" vertical="center" textRotation="90" wrapText="1"/>
    </xf>
    <xf numFmtId="0" fontId="25" fillId="2" borderId="15" xfId="0" applyFont="1" applyFill="1" applyBorder="1" applyAlignment="1" applyProtection="1">
      <alignment horizontal="center" vertical="center" textRotation="90" wrapText="1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5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8" xfId="0" applyFont="1" applyFill="1" applyBorder="1" applyAlignment="1" applyProtection="1">
      <alignment horizontal="center" vertical="center" textRotation="90" wrapText="1"/>
    </xf>
    <xf numFmtId="0" fontId="25" fillId="2" borderId="4" xfId="0" applyFont="1" applyFill="1" applyBorder="1" applyAlignment="1" applyProtection="1">
      <alignment horizontal="center" vertical="center" wrapText="1"/>
    </xf>
    <xf numFmtId="0" fontId="20" fillId="2" borderId="0" xfId="0" applyFont="1" applyFill="1" applyBorder="1" applyAlignment="1" applyProtection="1">
      <alignment horizontal="center" vertical="center" wrapText="1"/>
    </xf>
    <xf numFmtId="0" fontId="19" fillId="2" borderId="0" xfId="0" applyFont="1" applyFill="1" applyBorder="1" applyAlignment="1" applyProtection="1">
      <alignment horizontal="center" vertical="center" wrapText="1"/>
    </xf>
    <xf numFmtId="0" fontId="19" fillId="2" borderId="14" xfId="0" applyFont="1" applyFill="1" applyBorder="1" applyAlignment="1" applyProtection="1">
      <alignment horizontal="center" vertical="center" wrapText="1"/>
    </xf>
    <xf numFmtId="0" fontId="20" fillId="2" borderId="13" xfId="0" applyFont="1" applyFill="1" applyBorder="1" applyAlignment="1" applyProtection="1">
      <alignment horizontal="right" vertical="center" wrapText="1"/>
    </xf>
    <xf numFmtId="0" fontId="20" fillId="2" borderId="0" xfId="0" applyFont="1" applyFill="1" applyBorder="1" applyAlignment="1" applyProtection="1">
      <alignment horizontal="right" vertical="center" wrapText="1"/>
    </xf>
    <xf numFmtId="0" fontId="20" fillId="2" borderId="14" xfId="0" applyFont="1" applyFill="1" applyBorder="1" applyAlignment="1" applyProtection="1">
      <alignment horizontal="center" vertical="center" wrapText="1"/>
    </xf>
    <xf numFmtId="0" fontId="20" fillId="2" borderId="9" xfId="0" applyFont="1" applyFill="1" applyBorder="1" applyAlignment="1" applyProtection="1">
      <alignment horizontal="center" vertical="center" wrapText="1"/>
    </xf>
    <xf numFmtId="0" fontId="20" fillId="2" borderId="1" xfId="0" applyFont="1" applyFill="1" applyBorder="1" applyAlignment="1" applyProtection="1">
      <alignment horizontal="center" vertical="center" wrapText="1"/>
    </xf>
    <xf numFmtId="0" fontId="20" fillId="2" borderId="12" xfId="0" applyFont="1" applyFill="1" applyBorder="1" applyAlignment="1" applyProtection="1">
      <alignment horizontal="center" vertical="center" wrapText="1"/>
    </xf>
    <xf numFmtId="0" fontId="22" fillId="2" borderId="3" xfId="0" applyFont="1" applyFill="1" applyBorder="1" applyAlignment="1" applyProtection="1">
      <alignment horizontal="center" vertical="center" wrapText="1"/>
    </xf>
    <xf numFmtId="0" fontId="23" fillId="2" borderId="11" xfId="0" applyFont="1" applyFill="1" applyBorder="1" applyAlignment="1" applyProtection="1">
      <alignment horizontal="center" vertical="center" wrapText="1"/>
    </xf>
    <xf numFmtId="0" fontId="20" fillId="2" borderId="11" xfId="0" applyFont="1" applyFill="1" applyBorder="1" applyAlignment="1" applyProtection="1">
      <alignment horizontal="center" vertical="center" wrapText="1"/>
    </xf>
    <xf numFmtId="0" fontId="20" fillId="2" borderId="4" xfId="0" applyFont="1" applyFill="1" applyBorder="1" applyAlignment="1" applyProtection="1">
      <alignment horizontal="center" vertical="center" wrapText="1"/>
    </xf>
    <xf numFmtId="0" fontId="19" fillId="2" borderId="5" xfId="0" applyFont="1" applyFill="1" applyBorder="1" applyAlignment="1" applyProtection="1">
      <alignment horizontal="center" vertical="center" wrapText="1"/>
    </xf>
    <xf numFmtId="0" fontId="24" fillId="2" borderId="6" xfId="0" applyFont="1" applyFill="1" applyBorder="1" applyAlignment="1" applyProtection="1">
      <alignment horizontal="center" vertical="center" wrapText="1"/>
    </xf>
    <xf numFmtId="0" fontId="24" fillId="2" borderId="7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9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5" fillId="2" borderId="7" xfId="0" applyFont="1" applyFill="1" applyBorder="1" applyAlignment="1" applyProtection="1">
      <alignment horizontal="center" vertical="center" wrapText="1"/>
    </xf>
    <xf numFmtId="0" fontId="21" fillId="2" borderId="0" xfId="0" applyFont="1" applyFill="1" applyAlignment="1" applyProtection="1">
      <alignment horizontal="left"/>
      <protection locked="0"/>
    </xf>
    <xf numFmtId="0" fontId="21" fillId="2" borderId="0" xfId="0" applyFont="1" applyFill="1" applyAlignment="1" applyProtection="1">
      <alignment horizontal="left" wrapText="1"/>
      <protection locked="0"/>
    </xf>
    <xf numFmtId="0" fontId="24" fillId="2" borderId="0" xfId="0" applyFont="1" applyFill="1" applyProtection="1">
      <protection locked="0"/>
    </xf>
    <xf numFmtId="0" fontId="19" fillId="2" borderId="3" xfId="0" applyFont="1" applyFill="1" applyBorder="1" applyAlignment="1" applyProtection="1">
      <alignment horizontal="center" vertical="center" wrapText="1"/>
      <protection locked="0"/>
    </xf>
    <xf numFmtId="0" fontId="24" fillId="2" borderId="5" xfId="0" applyFont="1" applyFill="1" applyBorder="1" applyAlignment="1" applyProtection="1">
      <alignment horizontal="center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 wrapText="1"/>
      <protection locked="0"/>
    </xf>
    <xf numFmtId="0" fontId="19" fillId="2" borderId="10" xfId="0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 applyProtection="1">
      <alignment horizontal="center" vertical="center"/>
      <protection locked="0"/>
    </xf>
    <xf numFmtId="0" fontId="24" fillId="2" borderId="10" xfId="0" applyFont="1" applyFill="1" applyBorder="1" applyAlignment="1" applyProtection="1">
      <alignment vertical="center"/>
      <protection locked="0"/>
    </xf>
    <xf numFmtId="0" fontId="19" fillId="2" borderId="10" xfId="0" applyFont="1" applyFill="1" applyBorder="1" applyAlignment="1" applyProtection="1">
      <alignment horizontal="center" vertical="center" wrapText="1"/>
      <protection locked="0"/>
    </xf>
    <xf numFmtId="0" fontId="24" fillId="2" borderId="10" xfId="0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0"/>
  </sheetPr>
  <dimension ref="A1:AS143"/>
  <sheetViews>
    <sheetView zoomScale="70" zoomScaleNormal="70" workbookViewId="0">
      <selection activeCell="AY7" sqref="AY7"/>
    </sheetView>
  </sheetViews>
  <sheetFormatPr defaultColWidth="9.140625" defaultRowHeight="15" x14ac:dyDescent="0.25"/>
  <cols>
    <col min="1" max="1" width="9.28515625" style="37" customWidth="1"/>
    <col min="2" max="2" width="21.7109375" style="37" customWidth="1"/>
    <col min="3" max="3" width="19" style="37" customWidth="1"/>
    <col min="4" max="4" width="9.140625" style="37" customWidth="1"/>
    <col min="5" max="5" width="11.5703125" style="37" customWidth="1"/>
    <col min="6" max="6" width="8.7109375" style="37" customWidth="1"/>
    <col min="7" max="7" width="13.42578125" style="37" customWidth="1"/>
    <col min="8" max="8" width="7.42578125" style="37" customWidth="1"/>
    <col min="9" max="9" width="8" style="37" customWidth="1"/>
    <col min="10" max="10" width="14.7109375" style="37" customWidth="1"/>
    <col min="11" max="11" width="11.5703125" style="37" customWidth="1"/>
    <col min="12" max="12" width="11.42578125" style="37" customWidth="1"/>
    <col min="13" max="13" width="9.7109375" style="37" customWidth="1"/>
    <col min="14" max="14" width="8.140625" style="37" customWidth="1"/>
    <col min="15" max="15" width="12.140625" style="37" customWidth="1"/>
    <col min="16" max="16" width="11.28515625" style="37" customWidth="1"/>
    <col min="17" max="17" width="12" style="37" customWidth="1"/>
    <col min="18" max="18" width="9.7109375" style="37" customWidth="1"/>
    <col min="19" max="19" width="6.85546875" style="37" customWidth="1"/>
    <col min="20" max="20" width="10.7109375" style="37" customWidth="1"/>
    <col min="21" max="21" width="9.28515625" style="37" customWidth="1"/>
    <col min="22" max="22" width="11" style="37" customWidth="1"/>
    <col min="23" max="23" width="7" style="37" customWidth="1"/>
    <col min="24" max="24" width="7.42578125" style="37" customWidth="1"/>
    <col min="25" max="25" width="13.42578125" style="37" customWidth="1"/>
    <col min="26" max="26" width="7" style="37" customWidth="1"/>
    <col min="27" max="27" width="8.7109375" style="37" customWidth="1"/>
    <col min="28" max="28" width="11.5703125" style="37" customWidth="1"/>
    <col min="29" max="29" width="12" style="37" customWidth="1"/>
    <col min="30" max="30" width="9.7109375" style="37" customWidth="1"/>
    <col min="31" max="31" width="6.85546875" style="37" customWidth="1"/>
    <col min="32" max="32" width="9.85546875" style="37" customWidth="1"/>
    <col min="33" max="33" width="6.7109375" style="37" customWidth="1"/>
    <col min="34" max="34" width="11.28515625" style="37" customWidth="1"/>
    <col min="35" max="35" width="8.28515625" style="37" customWidth="1"/>
    <col min="36" max="36" width="7.28515625" style="37" customWidth="1"/>
    <col min="37" max="37" width="7.5703125" style="37" customWidth="1"/>
    <col min="38" max="39" width="6.7109375" style="37" customWidth="1"/>
    <col min="40" max="40" width="8.42578125" style="37" customWidth="1"/>
    <col min="41" max="41" width="7.28515625" style="37" customWidth="1"/>
    <col min="42" max="42" width="8" style="37" customWidth="1"/>
    <col min="43" max="43" width="7.28515625" style="37" customWidth="1"/>
    <col min="44" max="44" width="8.28515625" style="37" customWidth="1"/>
    <col min="45" max="45" width="7" style="37" customWidth="1"/>
    <col min="46" max="16384" width="9.140625" style="37"/>
  </cols>
  <sheetData>
    <row r="1" spans="1:45" ht="58.5" customHeight="1" x14ac:dyDescent="0.25">
      <c r="A1" s="69" t="s">
        <v>280</v>
      </c>
      <c r="B1" s="70"/>
      <c r="C1" s="70"/>
      <c r="D1" s="70"/>
      <c r="E1" s="70"/>
      <c r="F1" s="70"/>
      <c r="G1" s="71" t="s">
        <v>7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  <c r="AG1" s="71"/>
      <c r="AH1" s="71"/>
      <c r="AI1" s="71"/>
      <c r="AJ1" s="71"/>
      <c r="AK1" s="71"/>
      <c r="AL1" s="71"/>
      <c r="AM1" s="72" t="s">
        <v>281</v>
      </c>
      <c r="AN1" s="72"/>
      <c r="AO1" s="72"/>
      <c r="AP1" s="72"/>
      <c r="AQ1" s="72"/>
      <c r="AR1" s="72"/>
      <c r="AS1" s="73"/>
    </row>
    <row r="2" spans="1:45" ht="27" customHeight="1" x14ac:dyDescent="0.25">
      <c r="A2" s="60" t="s">
        <v>272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71" t="s">
        <v>271</v>
      </c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5"/>
    </row>
    <row r="3" spans="1:45" ht="27" x14ac:dyDescent="0.25">
      <c r="A3" s="76" t="s">
        <v>0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8"/>
    </row>
    <row r="4" spans="1:45" ht="27" x14ac:dyDescent="0.25">
      <c r="A4" s="79" t="s">
        <v>260</v>
      </c>
      <c r="B4" s="80"/>
      <c r="C4" s="80"/>
      <c r="D4" s="80"/>
      <c r="E4" s="80"/>
      <c r="F4" s="80"/>
      <c r="G4" s="80"/>
      <c r="H4" s="80"/>
      <c r="I4" s="80"/>
      <c r="J4" s="80"/>
      <c r="K4" s="80"/>
      <c r="L4" s="81"/>
      <c r="M4" s="81"/>
      <c r="N4" s="81"/>
      <c r="O4" s="81"/>
      <c r="P4" s="81"/>
      <c r="Q4" s="81"/>
      <c r="R4" s="81"/>
      <c r="S4" s="81"/>
      <c r="T4" s="81"/>
      <c r="U4" s="81"/>
      <c r="V4" s="81"/>
      <c r="W4" s="81"/>
      <c r="X4" s="81"/>
      <c r="Y4" s="81"/>
      <c r="Z4" s="81"/>
      <c r="AA4" s="81"/>
      <c r="AB4" s="81"/>
      <c r="AC4" s="81"/>
      <c r="AD4" s="81"/>
      <c r="AE4" s="81"/>
      <c r="AF4" s="81"/>
      <c r="AG4" s="81"/>
      <c r="AH4" s="81"/>
      <c r="AI4" s="81"/>
      <c r="AJ4" s="81"/>
      <c r="AK4" s="81"/>
      <c r="AL4" s="81"/>
      <c r="AM4" s="81"/>
      <c r="AN4" s="81"/>
      <c r="AO4" s="81"/>
      <c r="AP4" s="81"/>
      <c r="AQ4" s="81"/>
      <c r="AR4" s="81"/>
      <c r="AS4" s="82"/>
    </row>
    <row r="5" spans="1:45" ht="87.75" customHeight="1" x14ac:dyDescent="0.25">
      <c r="A5" s="83"/>
      <c r="B5" s="84"/>
      <c r="C5" s="84"/>
      <c r="D5" s="85"/>
      <c r="E5" s="66" t="s">
        <v>220</v>
      </c>
      <c r="F5" s="67"/>
      <c r="G5" s="67"/>
      <c r="H5" s="67"/>
      <c r="I5" s="92"/>
      <c r="J5" s="93" t="s">
        <v>225</v>
      </c>
      <c r="K5" s="94"/>
      <c r="L5" s="94"/>
      <c r="M5" s="95"/>
      <c r="N5" s="63" t="s">
        <v>226</v>
      </c>
      <c r="O5" s="93" t="s">
        <v>6</v>
      </c>
      <c r="P5" s="94"/>
      <c r="Q5" s="94"/>
      <c r="R5" s="94"/>
      <c r="S5" s="94"/>
      <c r="T5" s="94"/>
      <c r="U5" s="94"/>
      <c r="V5" s="94"/>
      <c r="W5" s="94"/>
      <c r="X5" s="94"/>
      <c r="Y5" s="95"/>
      <c r="Z5" s="63" t="s">
        <v>236</v>
      </c>
      <c r="AA5" s="63" t="s">
        <v>237</v>
      </c>
      <c r="AB5" s="63" t="s">
        <v>248</v>
      </c>
      <c r="AC5" s="62" t="s">
        <v>251</v>
      </c>
      <c r="AD5" s="66" t="s">
        <v>246</v>
      </c>
      <c r="AE5" s="67"/>
      <c r="AF5" s="67"/>
      <c r="AG5" s="67"/>
      <c r="AH5" s="67"/>
      <c r="AI5" s="63" t="s">
        <v>244</v>
      </c>
      <c r="AJ5" s="63" t="s">
        <v>1</v>
      </c>
      <c r="AK5" s="66" t="s">
        <v>245</v>
      </c>
      <c r="AL5" s="67"/>
      <c r="AM5" s="67"/>
      <c r="AN5" s="67"/>
      <c r="AO5" s="67"/>
      <c r="AP5" s="62" t="s">
        <v>2</v>
      </c>
      <c r="AQ5" s="62" t="s">
        <v>3</v>
      </c>
      <c r="AR5" s="62" t="s">
        <v>4</v>
      </c>
      <c r="AS5" s="62" t="s">
        <v>5</v>
      </c>
    </row>
    <row r="6" spans="1:45" ht="75.75" customHeight="1" x14ac:dyDescent="0.25">
      <c r="A6" s="86"/>
      <c r="B6" s="87"/>
      <c r="C6" s="87"/>
      <c r="D6" s="88"/>
      <c r="E6" s="62" t="s">
        <v>274</v>
      </c>
      <c r="F6" s="62" t="s">
        <v>221</v>
      </c>
      <c r="G6" s="62" t="s">
        <v>222</v>
      </c>
      <c r="H6" s="62" t="s">
        <v>223</v>
      </c>
      <c r="I6" s="62" t="s">
        <v>224</v>
      </c>
      <c r="J6" s="62" t="s">
        <v>219</v>
      </c>
      <c r="K6" s="62" t="s">
        <v>222</v>
      </c>
      <c r="L6" s="62" t="s">
        <v>223</v>
      </c>
      <c r="M6" s="62" t="s">
        <v>224</v>
      </c>
      <c r="N6" s="64"/>
      <c r="O6" s="62" t="s">
        <v>249</v>
      </c>
      <c r="P6" s="63" t="s">
        <v>227</v>
      </c>
      <c r="Q6" s="63" t="s">
        <v>228</v>
      </c>
      <c r="R6" s="62" t="s">
        <v>229</v>
      </c>
      <c r="S6" s="63" t="s">
        <v>270</v>
      </c>
      <c r="T6" s="93" t="s">
        <v>233</v>
      </c>
      <c r="U6" s="94"/>
      <c r="V6" s="94"/>
      <c r="W6" s="95"/>
      <c r="X6" s="63" t="s">
        <v>234</v>
      </c>
      <c r="Y6" s="62" t="s">
        <v>235</v>
      </c>
      <c r="Z6" s="64"/>
      <c r="AA6" s="64"/>
      <c r="AB6" s="64"/>
      <c r="AC6" s="62"/>
      <c r="AD6" s="62" t="s">
        <v>238</v>
      </c>
      <c r="AE6" s="62" t="s">
        <v>239</v>
      </c>
      <c r="AF6" s="62" t="s">
        <v>219</v>
      </c>
      <c r="AG6" s="62" t="s">
        <v>242</v>
      </c>
      <c r="AH6" s="62" t="s">
        <v>243</v>
      </c>
      <c r="AI6" s="64"/>
      <c r="AJ6" s="64"/>
      <c r="AK6" s="62" t="s">
        <v>238</v>
      </c>
      <c r="AL6" s="62" t="s">
        <v>239</v>
      </c>
      <c r="AM6" s="62" t="s">
        <v>219</v>
      </c>
      <c r="AN6" s="62" t="s">
        <v>240</v>
      </c>
      <c r="AO6" s="62" t="s">
        <v>241</v>
      </c>
      <c r="AP6" s="62"/>
      <c r="AQ6" s="62"/>
      <c r="AR6" s="62"/>
      <c r="AS6" s="62"/>
    </row>
    <row r="7" spans="1:45" ht="168" customHeight="1" x14ac:dyDescent="0.25">
      <c r="A7" s="89"/>
      <c r="B7" s="90"/>
      <c r="C7" s="90"/>
      <c r="D7" s="91"/>
      <c r="E7" s="62"/>
      <c r="F7" s="62"/>
      <c r="G7" s="62"/>
      <c r="H7" s="62"/>
      <c r="I7" s="62"/>
      <c r="J7" s="62"/>
      <c r="K7" s="62"/>
      <c r="L7" s="62"/>
      <c r="M7" s="62"/>
      <c r="N7" s="68"/>
      <c r="O7" s="62"/>
      <c r="P7" s="65"/>
      <c r="Q7" s="65"/>
      <c r="R7" s="62"/>
      <c r="S7" s="65"/>
      <c r="T7" s="24" t="s">
        <v>230</v>
      </c>
      <c r="U7" s="24" t="s">
        <v>247</v>
      </c>
      <c r="V7" s="24" t="s">
        <v>231</v>
      </c>
      <c r="W7" s="24" t="s">
        <v>232</v>
      </c>
      <c r="X7" s="65"/>
      <c r="Y7" s="62"/>
      <c r="Z7" s="65"/>
      <c r="AA7" s="65"/>
      <c r="AB7" s="65"/>
      <c r="AC7" s="62"/>
      <c r="AD7" s="62"/>
      <c r="AE7" s="62"/>
      <c r="AF7" s="62"/>
      <c r="AG7" s="62"/>
      <c r="AH7" s="62"/>
      <c r="AI7" s="68"/>
      <c r="AJ7" s="68"/>
      <c r="AK7" s="62"/>
      <c r="AL7" s="62"/>
      <c r="AM7" s="62"/>
      <c r="AN7" s="62"/>
      <c r="AO7" s="62"/>
      <c r="AP7" s="62"/>
      <c r="AQ7" s="62"/>
      <c r="AR7" s="62"/>
      <c r="AS7" s="62"/>
    </row>
    <row r="8" spans="1:45" ht="15.75" x14ac:dyDescent="0.25">
      <c r="A8" s="33"/>
      <c r="B8" s="34"/>
      <c r="C8" s="34"/>
      <c r="D8" s="35"/>
      <c r="E8" s="25">
        <v>1</v>
      </c>
      <c r="F8" s="25">
        <v>2</v>
      </c>
      <c r="G8" s="25">
        <v>3</v>
      </c>
      <c r="H8" s="25">
        <v>4</v>
      </c>
      <c r="I8" s="25">
        <v>5</v>
      </c>
      <c r="J8" s="25">
        <v>6</v>
      </c>
      <c r="K8" s="25">
        <v>7</v>
      </c>
      <c r="L8" s="25">
        <v>8</v>
      </c>
      <c r="M8" s="25">
        <v>9</v>
      </c>
      <c r="N8" s="25">
        <v>10</v>
      </c>
      <c r="O8" s="25">
        <v>11</v>
      </c>
      <c r="P8" s="25">
        <v>12</v>
      </c>
      <c r="Q8" s="25">
        <v>13</v>
      </c>
      <c r="R8" s="25">
        <v>14</v>
      </c>
      <c r="S8" s="25">
        <v>15</v>
      </c>
      <c r="T8" s="25">
        <v>16</v>
      </c>
      <c r="U8" s="25">
        <v>17</v>
      </c>
      <c r="V8" s="25">
        <v>18</v>
      </c>
      <c r="W8" s="25">
        <v>19</v>
      </c>
      <c r="X8" s="25">
        <v>20</v>
      </c>
      <c r="Y8" s="25">
        <v>21</v>
      </c>
      <c r="Z8" s="25">
        <v>22</v>
      </c>
      <c r="AA8" s="25">
        <v>23</v>
      </c>
      <c r="AB8" s="25">
        <v>24</v>
      </c>
      <c r="AC8" s="25">
        <v>25</v>
      </c>
      <c r="AD8" s="25">
        <v>26</v>
      </c>
      <c r="AE8" s="25">
        <v>27</v>
      </c>
      <c r="AF8" s="25">
        <v>28</v>
      </c>
      <c r="AG8" s="25">
        <v>29</v>
      </c>
      <c r="AH8" s="25">
        <v>30</v>
      </c>
      <c r="AI8" s="25">
        <v>31</v>
      </c>
      <c r="AJ8" s="25">
        <v>32</v>
      </c>
      <c r="AK8" s="25">
        <v>33</v>
      </c>
      <c r="AL8" s="25">
        <v>34</v>
      </c>
      <c r="AM8" s="25">
        <v>35</v>
      </c>
      <c r="AN8" s="25">
        <v>36</v>
      </c>
      <c r="AO8" s="25">
        <v>37</v>
      </c>
      <c r="AP8" s="57">
        <v>38</v>
      </c>
      <c r="AQ8" s="57">
        <v>39</v>
      </c>
      <c r="AR8" s="57">
        <v>40</v>
      </c>
      <c r="AS8" s="57">
        <v>41</v>
      </c>
    </row>
    <row r="9" spans="1:45" ht="55.5" customHeight="1" x14ac:dyDescent="0.25">
      <c r="A9" s="1" t="s">
        <v>8</v>
      </c>
      <c r="B9" s="99" t="s">
        <v>9</v>
      </c>
      <c r="C9" s="99"/>
      <c r="D9" s="99"/>
      <c r="E9" s="56">
        <f t="shared" ref="E9:AS9" si="0">SUM(E10:E28)</f>
        <v>194</v>
      </c>
      <c r="F9" s="56">
        <f t="shared" si="0"/>
        <v>90</v>
      </c>
      <c r="G9" s="56">
        <f t="shared" si="0"/>
        <v>104</v>
      </c>
      <c r="H9" s="56">
        <f t="shared" si="0"/>
        <v>0</v>
      </c>
      <c r="I9" s="56">
        <f t="shared" si="0"/>
        <v>0</v>
      </c>
      <c r="J9" s="56">
        <f t="shared" si="0"/>
        <v>367</v>
      </c>
      <c r="K9" s="56">
        <f t="shared" si="0"/>
        <v>309</v>
      </c>
      <c r="L9" s="56">
        <f t="shared" si="0"/>
        <v>52</v>
      </c>
      <c r="M9" s="56">
        <f t="shared" si="0"/>
        <v>6</v>
      </c>
      <c r="N9" s="56">
        <f t="shared" si="0"/>
        <v>27</v>
      </c>
      <c r="O9" s="56">
        <f>SUM(O10:O28)</f>
        <v>154</v>
      </c>
      <c r="P9" s="56">
        <f t="shared" si="0"/>
        <v>75</v>
      </c>
      <c r="Q9" s="56">
        <f t="shared" si="0"/>
        <v>8</v>
      </c>
      <c r="R9" s="56">
        <f t="shared" si="0"/>
        <v>15</v>
      </c>
      <c r="S9" s="56">
        <f t="shared" si="0"/>
        <v>0</v>
      </c>
      <c r="T9" s="56">
        <f t="shared" si="0"/>
        <v>56</v>
      </c>
      <c r="U9" s="56">
        <f t="shared" si="0"/>
        <v>8</v>
      </c>
      <c r="V9" s="56">
        <f t="shared" si="0"/>
        <v>46</v>
      </c>
      <c r="W9" s="56">
        <f t="shared" si="0"/>
        <v>2</v>
      </c>
      <c r="X9" s="56">
        <f t="shared" si="0"/>
        <v>0</v>
      </c>
      <c r="Y9" s="56">
        <f t="shared" si="0"/>
        <v>154</v>
      </c>
      <c r="Z9" s="56">
        <f t="shared" si="0"/>
        <v>0</v>
      </c>
      <c r="AA9" s="56">
        <f t="shared" si="0"/>
        <v>111</v>
      </c>
      <c r="AB9" s="56">
        <f t="shared" si="0"/>
        <v>322</v>
      </c>
      <c r="AC9" s="56">
        <f t="shared" si="0"/>
        <v>151</v>
      </c>
      <c r="AD9" s="56">
        <f t="shared" si="0"/>
        <v>21</v>
      </c>
      <c r="AE9" s="56">
        <f t="shared" si="0"/>
        <v>0</v>
      </c>
      <c r="AF9" s="56">
        <f t="shared" si="0"/>
        <v>21</v>
      </c>
      <c r="AG9" s="56">
        <f t="shared" si="0"/>
        <v>0</v>
      </c>
      <c r="AH9" s="56">
        <f t="shared" si="0"/>
        <v>21</v>
      </c>
      <c r="AI9" s="56">
        <f t="shared" si="0"/>
        <v>0</v>
      </c>
      <c r="AJ9" s="56">
        <f t="shared" si="0"/>
        <v>9</v>
      </c>
      <c r="AK9" s="56">
        <f t="shared" si="0"/>
        <v>3</v>
      </c>
      <c r="AL9" s="56">
        <f t="shared" si="0"/>
        <v>0</v>
      </c>
      <c r="AM9" s="56">
        <f t="shared" si="0"/>
        <v>3</v>
      </c>
      <c r="AN9" s="56">
        <f t="shared" si="0"/>
        <v>0</v>
      </c>
      <c r="AO9" s="56">
        <f t="shared" si="0"/>
        <v>3</v>
      </c>
      <c r="AP9" s="57">
        <f t="shared" si="0"/>
        <v>0</v>
      </c>
      <c r="AQ9" s="57">
        <f t="shared" si="0"/>
        <v>0</v>
      </c>
      <c r="AR9" s="57">
        <f t="shared" si="0"/>
        <v>0</v>
      </c>
      <c r="AS9" s="57">
        <f t="shared" si="0"/>
        <v>0</v>
      </c>
    </row>
    <row r="10" spans="1:45" ht="39.950000000000003" customHeight="1" x14ac:dyDescent="0.25">
      <c r="A10" s="3" t="s">
        <v>258</v>
      </c>
      <c r="B10" s="96" t="s">
        <v>10</v>
      </c>
      <c r="C10" s="96"/>
      <c r="D10" s="96"/>
      <c r="E10" s="56">
        <f>SUM('Մ.Մարտիրոսյան:Գ. Հովհաննիսյան'!E10)</f>
        <v>13</v>
      </c>
      <c r="F10" s="56">
        <f>SUM('Մ.Մարտիրոսյան:Գ. Հովհաննիսյան'!F10)</f>
        <v>2</v>
      </c>
      <c r="G10" s="56">
        <f>SUM('Մ.Մարտիրոսյան:Գ. Հովհաննիսյան'!G10)</f>
        <v>11</v>
      </c>
      <c r="H10" s="56">
        <f>SUM('Մ.Մարտիրոսյան:Գ. Հովհաննիսյան'!H10)</f>
        <v>0</v>
      </c>
      <c r="I10" s="56">
        <f>SUM('Մ.Մարտիրոսյան:Գ. Հովհաննիսյան'!I10)</f>
        <v>0</v>
      </c>
      <c r="J10" s="56">
        <f>SUM('Մ.Մարտիրոսյան:Գ. Հովհաննիսյան'!J10)</f>
        <v>31</v>
      </c>
      <c r="K10" s="56">
        <f>SUM('Մ.Մարտիրոսյան:Գ. Հովհաննիսյան'!K10)</f>
        <v>22</v>
      </c>
      <c r="L10" s="56">
        <f>SUM('Մ.Մարտիրոսյան:Գ. Հովհաննիսյան'!L10)</f>
        <v>4</v>
      </c>
      <c r="M10" s="56">
        <f>SUM('Մ.Մարտիրոսյան:Գ. Հովհաննիսյան'!M10)</f>
        <v>5</v>
      </c>
      <c r="N10" s="56">
        <f>SUM('Մ.Մարտիրոսյան:Գ. Հովհաննիսյան'!N10)</f>
        <v>4</v>
      </c>
      <c r="O10" s="56">
        <f>SUM('Մ.Մարտիրոսյան:Գ. Հովհաննիսյան'!O10)</f>
        <v>24</v>
      </c>
      <c r="P10" s="56">
        <f>SUM('Մ.Մարտիրոսյան:Գ. Հովհաննիսյան'!P10)</f>
        <v>16</v>
      </c>
      <c r="Q10" s="56">
        <f>SUM('Մ.Մարտիրոսյան:Գ. Հովհաննիսյան'!Q10)</f>
        <v>3</v>
      </c>
      <c r="R10" s="56">
        <f>SUM('Մ.Մարտիրոսյան:Գ. Հովհաննիսյան'!R10)</f>
        <v>2</v>
      </c>
      <c r="S10" s="56">
        <f>SUM('Մ.Մարտիրոսյան:Գ. Հովհաննիսյան'!S10)</f>
        <v>0</v>
      </c>
      <c r="T10" s="56">
        <f>SUM('Մ.Մարտիրոսյան:Գ. Հովհաննիսյան'!T10)</f>
        <v>3</v>
      </c>
      <c r="U10" s="56">
        <f>SUM('Մ.Մարտիրոսյան:Գ. Հովհաննիսյան'!U10)</f>
        <v>0</v>
      </c>
      <c r="V10" s="56">
        <f>SUM('Մ.Մարտիրոսյան:Գ. Հովհաննիսյան'!V10)</f>
        <v>2</v>
      </c>
      <c r="W10" s="56">
        <f>SUM('Մ.Մարտիրոսյան:Գ. Հովհաննիսյան'!W10)</f>
        <v>1</v>
      </c>
      <c r="X10" s="56">
        <f>SUM('Մ.Մարտիրոսյան:Գ. Հովհաննիսյան'!X10)</f>
        <v>0</v>
      </c>
      <c r="Y10" s="56">
        <f>SUM('Մ.Մարտիրոսյան:Գ. Հովհաննիսյան'!Y10)</f>
        <v>24</v>
      </c>
      <c r="Z10" s="56">
        <f>SUM('Մ.Մարտիրոսյան:Գ. Հովհաննիսյան'!Z10)</f>
        <v>0</v>
      </c>
      <c r="AA10" s="56">
        <f>SUM('Մ.Մարտիրոսյան:Գ. Հովհաննիսյան'!AA10)</f>
        <v>0</v>
      </c>
      <c r="AB10" s="56">
        <f>SUM('Մ.Մարտիրոսյան:Գ. Հովհաննիսյան'!AB10)</f>
        <v>7</v>
      </c>
      <c r="AC10" s="56">
        <f>SUM('Մ.Մարտիրոսյան:Գ. Հովհաննիսյան'!AC10)</f>
        <v>1</v>
      </c>
      <c r="AD10" s="56">
        <f>SUM('Մ.Մարտիրոսյան:Գ. Հովհաննիսյան'!AD10)</f>
        <v>3</v>
      </c>
      <c r="AE10" s="56">
        <f>SUM('Մ.Մարտիրոսյան:Գ. Հովհաննիսյան'!AE10)</f>
        <v>0</v>
      </c>
      <c r="AF10" s="56">
        <f>SUM('Մ.Մարտիրոսյան:Գ. Հովհաննիսյան'!AF10)</f>
        <v>3</v>
      </c>
      <c r="AG10" s="56">
        <f>SUM('Մ.Մարտիրոսյան:Գ. Հովհաննիսյան'!AG10)</f>
        <v>0</v>
      </c>
      <c r="AH10" s="56">
        <f>SUM('Մ.Մարտիրոսյան:Գ. Հովհաննիսյան'!AH10)</f>
        <v>3</v>
      </c>
      <c r="AI10" s="56">
        <f>SUM('Մ.Մարտիրոսյան:Գ. Հովհաննիսյան'!AI10)</f>
        <v>0</v>
      </c>
      <c r="AJ10" s="56">
        <f>SUM('Մ.Մարտիրոսյան:Գ. Հովհաննիսյան'!AJ10)</f>
        <v>0</v>
      </c>
      <c r="AK10" s="56">
        <f>SUM('Մ.Մարտիրոսյան:Գ. Հովհաննիսյան'!AK10)</f>
        <v>0</v>
      </c>
      <c r="AL10" s="56">
        <f>SUM('Մ.Մարտիրոսյան:Գ. Հովհաննիսյան'!AL10)</f>
        <v>0</v>
      </c>
      <c r="AM10" s="56">
        <f>SUM('Մ.Մարտիրոսյան:Գ. Հովհաննիսյան'!AM10)</f>
        <v>0</v>
      </c>
      <c r="AN10" s="56">
        <f>SUM('Մ.Մարտիրոսյան:Գ. Հովհաննիսյան'!AN10)</f>
        <v>0</v>
      </c>
      <c r="AO10" s="56">
        <f>SUM('Մ.Մարտիրոսյան:Գ. Հովհաննիսյան'!AO10)</f>
        <v>0</v>
      </c>
      <c r="AP10" s="57">
        <f>SUM('Մ.Մարտիրոսյան:Գ. Հովհաննիսյան'!AP10)</f>
        <v>0</v>
      </c>
      <c r="AQ10" s="57">
        <f>SUM('Մ.Մարտիրոսյան:Գ. Հովհաննիսյան'!AQ10)</f>
        <v>0</v>
      </c>
      <c r="AR10" s="57">
        <f>SUM('Մ.Մարտիրոսյան:Գ. Հովհաննիսյան'!AR10)</f>
        <v>0</v>
      </c>
      <c r="AS10" s="57">
        <f>SUM('Մ.Մարտիրոսյան:Գ. Հովհաննիսյան'!AS10)</f>
        <v>0</v>
      </c>
    </row>
    <row r="11" spans="1:45" ht="39.950000000000003" customHeight="1" x14ac:dyDescent="0.25">
      <c r="A11" s="3" t="s">
        <v>11</v>
      </c>
      <c r="B11" s="98" t="s">
        <v>12</v>
      </c>
      <c r="C11" s="98"/>
      <c r="D11" s="98"/>
      <c r="E11" s="56">
        <f>SUM('Մ.Մարտիրոսյան:Գ. Հովհաննիսյան'!E11)</f>
        <v>17</v>
      </c>
      <c r="F11" s="56">
        <f>SUM('Մ.Մարտիրոսյան:Գ. Հովհաննիսյան'!F11)</f>
        <v>0</v>
      </c>
      <c r="G11" s="56">
        <f>SUM('Մ.Մարտիրոսյան:Գ. Հովհաննիսյան'!G11)</f>
        <v>17</v>
      </c>
      <c r="H11" s="56">
        <f>SUM('Մ.Մարտիրոսյան:Գ. Հովհաննիսյան'!H11)</f>
        <v>0</v>
      </c>
      <c r="I11" s="56">
        <f>SUM('Մ.Մարտիրոսյան:Գ. Հովհաննիսյան'!I11)</f>
        <v>0</v>
      </c>
      <c r="J11" s="56">
        <f>SUM('Մ.Մարտիրոսյան:Գ. Հովհաննիսյան'!J11)</f>
        <v>22</v>
      </c>
      <c r="K11" s="56">
        <f>SUM('Մ.Մարտիրոսյան:Գ. Հովհաննիսյան'!K11)</f>
        <v>21</v>
      </c>
      <c r="L11" s="56">
        <f>SUM('Մ.Մարտիրոսյան:Գ. Հովհաննիսյան'!L11)</f>
        <v>1</v>
      </c>
      <c r="M11" s="56">
        <f>SUM('Մ.Մարտիրոսյան:Գ. Հովհաննիսյան'!M11)</f>
        <v>0</v>
      </c>
      <c r="N11" s="56">
        <f>SUM('Մ.Մարտիրոսյան:Գ. Հովհաննիսյան'!N11)</f>
        <v>0</v>
      </c>
      <c r="O11" s="56">
        <f>SUM('Մ.Մարտիրոսյան:Գ. Հովհաննիսյան'!O11)</f>
        <v>25</v>
      </c>
      <c r="P11" s="56">
        <f>SUM('Մ.Մարտիրոսյան:Գ. Հովհաննիսյան'!P11)</f>
        <v>16</v>
      </c>
      <c r="Q11" s="56">
        <f>SUM('Մ.Մարտիրոսյան:Գ. Հովհաննիսյան'!Q11)</f>
        <v>0</v>
      </c>
      <c r="R11" s="56">
        <f>SUM('Մ.Մարտիրոսյան:Գ. Հովհաննիսյան'!R11)</f>
        <v>1</v>
      </c>
      <c r="S11" s="56">
        <f>SUM('Մ.Մարտիրոսյան:Գ. Հովհաննիսյան'!S11)</f>
        <v>0</v>
      </c>
      <c r="T11" s="56">
        <f>SUM('Մ.Մարտիրոսյան:Գ. Հովհաննիսյան'!T11)</f>
        <v>8</v>
      </c>
      <c r="U11" s="56">
        <f>SUM('Մ.Մարտիրոսյան:Գ. Հովհաննիսյան'!U11)</f>
        <v>1</v>
      </c>
      <c r="V11" s="56">
        <f>SUM('Մ.Մարտիրոսյան:Գ. Հովհաննիսյան'!V11)</f>
        <v>7</v>
      </c>
      <c r="W11" s="56">
        <f>SUM('Մ.Մարտիրոսյան:Գ. Հովհաննիսյան'!W11)</f>
        <v>0</v>
      </c>
      <c r="X11" s="56">
        <f>SUM('Մ.Մարտիրոսյան:Գ. Հովհաննիսյան'!X11)</f>
        <v>0</v>
      </c>
      <c r="Y11" s="56">
        <f>SUM('Մ.Մարտիրոսյան:Գ. Հովհաննիսյան'!Y11)</f>
        <v>25</v>
      </c>
      <c r="Z11" s="56">
        <f>SUM('Մ.Մարտիրոսյան:Գ. Հովհաննիսյան'!Z11)</f>
        <v>0</v>
      </c>
      <c r="AA11" s="56">
        <f>SUM('Մ.Մարտիրոսյան:Գ. Հովհաննիսյան'!AA11)</f>
        <v>1</v>
      </c>
      <c r="AB11" s="56">
        <f>SUM('Մ.Մարտիրոսյան:Գ. Հովհաննիսյան'!AB11)</f>
        <v>13</v>
      </c>
      <c r="AC11" s="56">
        <f>SUM('Մ.Մարտիրոսյան:Գ. Հովհաննիսյան'!AC11)</f>
        <v>1</v>
      </c>
      <c r="AD11" s="56">
        <f>SUM('Մ.Մարտիրոսյան:Գ. Հովհաննիսյան'!AD11)</f>
        <v>2</v>
      </c>
      <c r="AE11" s="56">
        <f>SUM('Մ.Մարտիրոսյան:Գ. Հովհաննիսյան'!AE11)</f>
        <v>0</v>
      </c>
      <c r="AF11" s="56">
        <f>SUM('Մ.Մարտիրոսյան:Գ. Հովհաննիսյան'!AF11)</f>
        <v>2</v>
      </c>
      <c r="AG11" s="56">
        <f>SUM('Մ.Մարտիրոսյան:Գ. Հովհաննիսյան'!AG11)</f>
        <v>0</v>
      </c>
      <c r="AH11" s="56">
        <f>SUM('Մ.Մարտիրոսյան:Գ. Հովհաննիսյան'!AH11)</f>
        <v>2</v>
      </c>
      <c r="AI11" s="56">
        <f>SUM('Մ.Մարտիրոսյան:Գ. Հովհաննիսյան'!AI11)</f>
        <v>0</v>
      </c>
      <c r="AJ11" s="56">
        <f>SUM('Մ.Մարտիրոսյան:Գ. Հովհաննիսյան'!AJ11)</f>
        <v>0</v>
      </c>
      <c r="AK11" s="56">
        <f>SUM('Մ.Մարտիրոսյան:Գ. Հովհաննիսյան'!AK11)</f>
        <v>1</v>
      </c>
      <c r="AL11" s="56">
        <f>SUM('Մ.Մարտիրոսյան:Գ. Հովհաննիսյան'!AL11)</f>
        <v>0</v>
      </c>
      <c r="AM11" s="56">
        <f>SUM('Մ.Մարտիրոսյան:Գ. Հովհաննիսյան'!AM11)</f>
        <v>1</v>
      </c>
      <c r="AN11" s="56">
        <f>SUM('Մ.Մարտիրոսյան:Գ. Հովհաննիսյան'!AN11)</f>
        <v>0</v>
      </c>
      <c r="AO11" s="56">
        <f>SUM('Մ.Մարտիրոսյան:Գ. Հովհաննիսյան'!AO11)</f>
        <v>1</v>
      </c>
      <c r="AP11" s="57">
        <f>SUM('Մ.Մարտիրոսյան:Գ. Հովհաննիսյան'!AP11)</f>
        <v>0</v>
      </c>
      <c r="AQ11" s="57">
        <f>SUM('Մ.Մարտիրոսյան:Գ. Հովհաննիսյան'!AQ11)</f>
        <v>0</v>
      </c>
      <c r="AR11" s="57">
        <f>SUM('Մ.Մարտիրոսյան:Գ. Հովհաննիսյան'!AR11)</f>
        <v>0</v>
      </c>
      <c r="AS11" s="57">
        <f>SUM('Մ.Մարտիրոսյան:Գ. Հովհաննիսյան'!AS11)</f>
        <v>0</v>
      </c>
    </row>
    <row r="12" spans="1:45" ht="39.950000000000003" customHeight="1" x14ac:dyDescent="0.25">
      <c r="A12" s="4" t="s">
        <v>13</v>
      </c>
      <c r="B12" s="98" t="s">
        <v>14</v>
      </c>
      <c r="C12" s="98"/>
      <c r="D12" s="98"/>
      <c r="E12" s="56">
        <f>SUM('Մ.Մարտիրոսյան:Գ. Հովհաննիսյան'!E12)</f>
        <v>3</v>
      </c>
      <c r="F12" s="56">
        <f>SUM('Մ.Մարտիրոսյան:Գ. Հովհաննիսյան'!F12)</f>
        <v>0</v>
      </c>
      <c r="G12" s="56">
        <f>SUM('Մ.Մարտիրոսյան:Գ. Հովհաննիսյան'!G12)</f>
        <v>3</v>
      </c>
      <c r="H12" s="56">
        <f>SUM('Մ.Մարտիրոսյան:Գ. Հովհաննիսյան'!H12)</f>
        <v>0</v>
      </c>
      <c r="I12" s="56">
        <f>SUM('Մ.Մարտիրոսյան:Գ. Հովհաննիսյան'!I12)</f>
        <v>0</v>
      </c>
      <c r="J12" s="56">
        <f>SUM('Մ.Մարտիրոսյան:Գ. Հովհաննիսյան'!J12)</f>
        <v>11</v>
      </c>
      <c r="K12" s="56">
        <f>SUM('Մ.Մարտիրոսյան:Գ. Հովհաննիսյան'!K12)</f>
        <v>9</v>
      </c>
      <c r="L12" s="56">
        <f>SUM('Մ.Մարտիրոսյան:Գ. Հովհաննիսյան'!L12)</f>
        <v>2</v>
      </c>
      <c r="M12" s="56">
        <f>SUM('Մ.Մարտիրոսյան:Գ. Հովհաննիսյան'!M12)</f>
        <v>0</v>
      </c>
      <c r="N12" s="56">
        <f>SUM('Մ.Մարտիրոսյան:Գ. Հովհաննիսյան'!N12)</f>
        <v>1</v>
      </c>
      <c r="O12" s="56">
        <f>SUM('Մ.Մարտիրոսյան:Գ. Հովհաննիսյան'!O12)</f>
        <v>7</v>
      </c>
      <c r="P12" s="56">
        <f>SUM('Մ.Մարտիրոսյան:Գ. Հովհաննիսյան'!P12)</f>
        <v>5</v>
      </c>
      <c r="Q12" s="56">
        <f>SUM('Մ.Մարտիրոսյան:Գ. Հովհաննիսյան'!Q12)</f>
        <v>0</v>
      </c>
      <c r="R12" s="56">
        <f>SUM('Մ.Մարտիրոսյան:Գ. Հովհաննիսյան'!R12)</f>
        <v>1</v>
      </c>
      <c r="S12" s="56">
        <f>SUM('Մ.Մարտիրոսյան:Գ. Հովհաննիսյան'!S12)</f>
        <v>0</v>
      </c>
      <c r="T12" s="56">
        <f>SUM('Մ.Մարտիրոսյան:Գ. Հովհաննիսյան'!T12)</f>
        <v>1</v>
      </c>
      <c r="U12" s="56">
        <f>SUM('Մ.Մարտիրոսյան:Գ. Հովհաննիսյան'!U12)</f>
        <v>0</v>
      </c>
      <c r="V12" s="56">
        <f>SUM('Մ.Մարտիրոսյան:Գ. Հովհաննիսյան'!V12)</f>
        <v>1</v>
      </c>
      <c r="W12" s="56">
        <f>SUM('Մ.Մարտիրոսյան:Գ. Հովհաննիսյան'!W12)</f>
        <v>0</v>
      </c>
      <c r="X12" s="56">
        <f>SUM('Մ.Մարտիրոսյան:Գ. Հովհաննիսյան'!X12)</f>
        <v>0</v>
      </c>
      <c r="Y12" s="56">
        <f>SUM('Մ.Մարտիրոսյան:Գ. Հովհաննիսյան'!Y12)</f>
        <v>7</v>
      </c>
      <c r="Z12" s="56">
        <f>SUM('Մ.Մարտիրոսյան:Գ. Հովհաննիսյան'!Z12)</f>
        <v>0</v>
      </c>
      <c r="AA12" s="56">
        <f>SUM('Մ.Մարտիրոսյան:Գ. Հովհաննիսյան'!AA12)</f>
        <v>0</v>
      </c>
      <c r="AB12" s="56">
        <f>SUM('Մ.Մարտիրոսյան:Գ. Հովհաննիսյան'!AB12)</f>
        <v>4</v>
      </c>
      <c r="AC12" s="56">
        <f>SUM('Մ.Մարտիրոսյան:Գ. Հովհաննիսյան'!AC12)</f>
        <v>0</v>
      </c>
      <c r="AD12" s="56">
        <f>SUM('Մ.Մարտիրոսյան:Գ. Հովհաննիսյան'!AD12)</f>
        <v>1</v>
      </c>
      <c r="AE12" s="56">
        <f>SUM('Մ.Մարտիրոսյան:Գ. Հովհաննիսյան'!AE12)</f>
        <v>0</v>
      </c>
      <c r="AF12" s="56">
        <f>SUM('Մ.Մարտիրոսյան:Գ. Հովհաննիսյան'!AF12)</f>
        <v>1</v>
      </c>
      <c r="AG12" s="56">
        <f>SUM('Մ.Մարտիրոսյան:Գ. Հովհաննիսյան'!AG12)</f>
        <v>0</v>
      </c>
      <c r="AH12" s="56">
        <f>SUM('Մ.Մարտիրոսյան:Գ. Հովհաննիսյան'!AH12)</f>
        <v>1</v>
      </c>
      <c r="AI12" s="56">
        <f>SUM('Մ.Մարտիրոսյան:Գ. Հովհաննիսյան'!AI12)</f>
        <v>0</v>
      </c>
      <c r="AJ12" s="56">
        <f>SUM('Մ.Մարտիրոսյան:Գ. Հովհաննիսյան'!AJ12)</f>
        <v>0</v>
      </c>
      <c r="AK12" s="56">
        <f>SUM('Մ.Մարտիրոսյան:Գ. Հովհաննիսյան'!AK12)</f>
        <v>0</v>
      </c>
      <c r="AL12" s="56">
        <f>SUM('Մ.Մարտիրոսյան:Գ. Հովհաննիսյան'!AL12)</f>
        <v>0</v>
      </c>
      <c r="AM12" s="56">
        <f>SUM('Մ.Մարտիրոսյան:Գ. Հովհաննիսյան'!AM12)</f>
        <v>0</v>
      </c>
      <c r="AN12" s="56">
        <f>SUM('Մ.Մարտիրոսյան:Գ. Հովհաննիսյան'!AN12)</f>
        <v>0</v>
      </c>
      <c r="AO12" s="56">
        <f>SUM('Մ.Մարտիրոսյան:Գ. Հովհաննիսյան'!AO12)</f>
        <v>0</v>
      </c>
      <c r="AP12" s="57">
        <f>SUM('Մ.Մարտիրոսյան:Գ. Հովհաննիսյան'!AP12)</f>
        <v>0</v>
      </c>
      <c r="AQ12" s="57">
        <f>SUM('Մ.Մարտիրոսյան:Գ. Հովհաննիսյան'!AQ12)</f>
        <v>0</v>
      </c>
      <c r="AR12" s="57">
        <f>SUM('Մ.Մարտիրոսյան:Գ. Հովհաննիսյան'!AR12)</f>
        <v>0</v>
      </c>
      <c r="AS12" s="57">
        <f>SUM('Մ.Մարտիրոսյան:Գ. Հովհաննիսյան'!AS12)</f>
        <v>0</v>
      </c>
    </row>
    <row r="13" spans="1:45" ht="39.950000000000003" customHeight="1" x14ac:dyDescent="0.25">
      <c r="A13" s="3" t="s">
        <v>15</v>
      </c>
      <c r="B13" s="98" t="s">
        <v>16</v>
      </c>
      <c r="C13" s="98"/>
      <c r="D13" s="98"/>
      <c r="E13" s="56">
        <f>SUM('Մ.Մարտիրոսյան:Գ. Հովհաննիսյան'!E13)</f>
        <v>0</v>
      </c>
      <c r="F13" s="56">
        <f>SUM('Մ.Մարտիրոսյան:Գ. Հովհաննիսյան'!F13)</f>
        <v>0</v>
      </c>
      <c r="G13" s="56">
        <f>SUM('Մ.Մարտիրոսյան:Գ. Հովհաննիսյան'!G13)</f>
        <v>0</v>
      </c>
      <c r="H13" s="56">
        <f>SUM('Մ.Մարտիրոսյան:Գ. Հովհաննիսյան'!H13)</f>
        <v>0</v>
      </c>
      <c r="I13" s="56">
        <f>SUM('Մ.Մարտիրոսյան:Գ. Հովհաննիսյան'!I13)</f>
        <v>0</v>
      </c>
      <c r="J13" s="56">
        <f>SUM('Մ.Մարտիրոսյան:Գ. Հովհաննիսյան'!J13)</f>
        <v>0</v>
      </c>
      <c r="K13" s="56">
        <f>SUM('Մ.Մարտիրոսյան:Գ. Հովհաննիսյան'!K13)</f>
        <v>0</v>
      </c>
      <c r="L13" s="56">
        <f>SUM('Մ.Մարտիրոսյան:Գ. Հովհաննիսյան'!L13)</f>
        <v>0</v>
      </c>
      <c r="M13" s="56">
        <f>SUM('Մ.Մարտիրոսյան:Գ. Հովհաննիսյան'!M13)</f>
        <v>0</v>
      </c>
      <c r="N13" s="56">
        <f>SUM('Մ.Մարտիրոսյան:Գ. Հովհաննիսյան'!N13)</f>
        <v>0</v>
      </c>
      <c r="O13" s="56">
        <f>SUM('Մ.Մարտիրոսյան:Գ. Հովհաննիսյան'!O13)</f>
        <v>0</v>
      </c>
      <c r="P13" s="56">
        <f>SUM('Մ.Մարտիրոսյան:Գ. Հովհաննիսյան'!P13)</f>
        <v>0</v>
      </c>
      <c r="Q13" s="56">
        <f>SUM('Մ.Մարտիրոսյան:Գ. Հովհաննիսյան'!Q13)</f>
        <v>0</v>
      </c>
      <c r="R13" s="56">
        <f>SUM('Մ.Մարտիրոսյան:Գ. Հովհաննիսյան'!R13)</f>
        <v>0</v>
      </c>
      <c r="S13" s="56">
        <f>SUM('Մ.Մարտիրոսյան:Գ. Հովհաննիսյան'!S13)</f>
        <v>0</v>
      </c>
      <c r="T13" s="56">
        <f>SUM('Մ.Մարտիրոսյան:Գ. Հովհաննիսյան'!T13)</f>
        <v>0</v>
      </c>
      <c r="U13" s="56">
        <f>SUM('Մ.Մարտիրոսյան:Գ. Հովհաննիսյան'!U13)</f>
        <v>0</v>
      </c>
      <c r="V13" s="56">
        <f>SUM('Մ.Մարտիրոսյան:Գ. Հովհաննիսյան'!V13)</f>
        <v>0</v>
      </c>
      <c r="W13" s="56">
        <f>SUM('Մ.Մարտիրոսյան:Գ. Հովհաննիսյան'!W13)</f>
        <v>0</v>
      </c>
      <c r="X13" s="56">
        <f>SUM('Մ.Մարտիրոսյան:Գ. Հովհաննիսյան'!X13)</f>
        <v>0</v>
      </c>
      <c r="Y13" s="56">
        <f>SUM('Մ.Մարտիրոսյան:Գ. Հովհաննիսյան'!Y13)</f>
        <v>0</v>
      </c>
      <c r="Z13" s="56">
        <f>SUM('Մ.Մարտիրոսյան:Գ. Հովհաննիսյան'!Z13)</f>
        <v>0</v>
      </c>
      <c r="AA13" s="56">
        <f>SUM('Մ.Մարտիրոսյան:Գ. Հովհաննիսյան'!AA13)</f>
        <v>0</v>
      </c>
      <c r="AB13" s="56">
        <f>SUM('Մ.Մարտիրոսյան:Գ. Հովհաննիսյան'!AB13)</f>
        <v>0</v>
      </c>
      <c r="AC13" s="56">
        <f>SUM('Մ.Մարտիրոսյան:Գ. Հովհաննիսյան'!AC13)</f>
        <v>0</v>
      </c>
      <c r="AD13" s="56">
        <f>SUM('Մ.Մարտիրոսյան:Գ. Հովհաննիսյան'!AD13)</f>
        <v>0</v>
      </c>
      <c r="AE13" s="56">
        <f>SUM('Մ.Մարտիրոսյան:Գ. Հովհաննիսյան'!AE13)</f>
        <v>0</v>
      </c>
      <c r="AF13" s="56">
        <f>SUM('Մ.Մարտիրոսյան:Գ. Հովհաննիսյան'!AF13)</f>
        <v>0</v>
      </c>
      <c r="AG13" s="56">
        <f>SUM('Մ.Մարտիրոսյան:Գ. Հովհաննիսյան'!AG13)</f>
        <v>0</v>
      </c>
      <c r="AH13" s="56">
        <f>SUM('Մ.Մարտիրոսյան:Գ. Հովհաննիսյան'!AH13)</f>
        <v>0</v>
      </c>
      <c r="AI13" s="56">
        <f>SUM('Մ.Մարտիրոսյան:Գ. Հովհաննիսյան'!AI13)</f>
        <v>0</v>
      </c>
      <c r="AJ13" s="56">
        <f>SUM('Մ.Մարտիրոսյան:Գ. Հովհաննիսյան'!AJ13)</f>
        <v>0</v>
      </c>
      <c r="AK13" s="56">
        <f>SUM('Մ.Մարտիրոսյան:Գ. Հովհաննիսյան'!AK13)</f>
        <v>0</v>
      </c>
      <c r="AL13" s="56">
        <f>SUM('Մ.Մարտիրոսյան:Գ. Հովհաննիսյան'!AL13)</f>
        <v>0</v>
      </c>
      <c r="AM13" s="56">
        <f>SUM('Մ.Մարտիրոսյան:Գ. Հովհաննիսյան'!AM13)</f>
        <v>0</v>
      </c>
      <c r="AN13" s="56">
        <f>SUM('Մ.Մարտիրոսյան:Գ. Հովհաննիսյան'!AN13)</f>
        <v>0</v>
      </c>
      <c r="AO13" s="56">
        <f>SUM('Մ.Մարտիրոսյան:Գ. Հովհաննիսյան'!AO13)</f>
        <v>0</v>
      </c>
      <c r="AP13" s="57">
        <f>SUM('Մ.Մարտիրոսյան:Գ. Հովհաննիսյան'!AP13)</f>
        <v>0</v>
      </c>
      <c r="AQ13" s="57">
        <f>SUM('Մ.Մարտիրոսյան:Գ. Հովհաննիսյան'!AQ13)</f>
        <v>0</v>
      </c>
      <c r="AR13" s="57">
        <f>SUM('Մ.Մարտիրոսյան:Գ. Հովհաննիսյան'!AR13)</f>
        <v>0</v>
      </c>
      <c r="AS13" s="57">
        <f>SUM('Մ.Մարտիրոսյան:Գ. Հովհաննիսյան'!AS13)</f>
        <v>0</v>
      </c>
    </row>
    <row r="14" spans="1:45" ht="39.950000000000003" customHeight="1" x14ac:dyDescent="0.25">
      <c r="A14" s="2">
        <v>1.2</v>
      </c>
      <c r="B14" s="96" t="s">
        <v>17</v>
      </c>
      <c r="C14" s="96"/>
      <c r="D14" s="96"/>
      <c r="E14" s="56">
        <f>SUM('Մ.Մարտիրոսյան:Գ. Հովհաննիսյան'!E14)</f>
        <v>1</v>
      </c>
      <c r="F14" s="56">
        <f>SUM('Մ.Մարտիրոսյան:Գ. Հովհաննիսյան'!F14)</f>
        <v>0</v>
      </c>
      <c r="G14" s="56">
        <f>SUM('Մ.Մարտիրոսյան:Գ. Հովհաննիսյան'!G14)</f>
        <v>1</v>
      </c>
      <c r="H14" s="56">
        <f>SUM('Մ.Մարտիրոսյան:Գ. Հովհաննիսյան'!H14)</f>
        <v>0</v>
      </c>
      <c r="I14" s="56">
        <f>SUM('Մ.Մարտիրոսյան:Գ. Հովհաննիսյան'!I14)</f>
        <v>0</v>
      </c>
      <c r="J14" s="56">
        <f>SUM('Մ.Մարտիրոսյան:Գ. Հովհաննիսյան'!J14)</f>
        <v>1</v>
      </c>
      <c r="K14" s="56">
        <f>SUM('Մ.Մարտիրոսյան:Գ. Հովհաննիսյան'!K14)</f>
        <v>1</v>
      </c>
      <c r="L14" s="56">
        <f>SUM('Մ.Մարտիրոսյան:Գ. Հովհաննիսյան'!L14)</f>
        <v>0</v>
      </c>
      <c r="M14" s="56">
        <f>SUM('Մ.Մարտիրոսյան:Գ. Հովհաննիսյան'!M14)</f>
        <v>0</v>
      </c>
      <c r="N14" s="56">
        <f>SUM('Մ.Մարտիրոսյան:Գ. Հովհաննիսյան'!N14)</f>
        <v>0</v>
      </c>
      <c r="O14" s="56">
        <f>SUM('Մ.Մարտիրոսյան:Գ. Հովհաննիսյան'!O14)</f>
        <v>1</v>
      </c>
      <c r="P14" s="56">
        <f>SUM('Մ.Մարտիրոսյան:Գ. Հովհաննիսյան'!P14)</f>
        <v>0</v>
      </c>
      <c r="Q14" s="56">
        <f>SUM('Մ.Մարտիրոսյան:Գ. Հովհաննիսյան'!Q14)</f>
        <v>0</v>
      </c>
      <c r="R14" s="56">
        <f>SUM('Մ.Մարտիրոսյան:Գ. Հովհաննիսյան'!R14)</f>
        <v>0</v>
      </c>
      <c r="S14" s="56">
        <f>SUM('Մ.Մարտիրոսյան:Գ. Հովհաննիսյան'!S14)</f>
        <v>0</v>
      </c>
      <c r="T14" s="56">
        <f>SUM('Մ.Մարտիրոսյան:Գ. Հովհաննիսյան'!T14)</f>
        <v>1</v>
      </c>
      <c r="U14" s="56">
        <f>SUM('Մ.Մարտիրոսյան:Գ. Հովհաննիսյան'!U14)</f>
        <v>1</v>
      </c>
      <c r="V14" s="56">
        <f>SUM('Մ.Մարտիրոսյան:Գ. Հովհաննիսյան'!V14)</f>
        <v>0</v>
      </c>
      <c r="W14" s="56">
        <f>SUM('Մ.Մարտիրոսյան:Գ. Հովհաննիսյան'!W14)</f>
        <v>0</v>
      </c>
      <c r="X14" s="56">
        <f>SUM('Մ.Մարտիրոսյան:Գ. Հովհաննիսյան'!X14)</f>
        <v>0</v>
      </c>
      <c r="Y14" s="56">
        <f>SUM('Մ.Մարտիրոսյան:Գ. Հովհաննիսյան'!Y14)</f>
        <v>1</v>
      </c>
      <c r="Z14" s="56">
        <f>SUM('Մ.Մարտիրոսյան:Գ. Հովհաննիսյան'!Z14)</f>
        <v>0</v>
      </c>
      <c r="AA14" s="56">
        <f>SUM('Մ.Մարտիրոսյան:Գ. Հովհաննիսյան'!AA14)</f>
        <v>0</v>
      </c>
      <c r="AB14" s="56">
        <f>SUM('Մ.Մարտիրոսյան:Գ. Հովհաննիսյան'!AB14)</f>
        <v>1</v>
      </c>
      <c r="AC14" s="56">
        <f>SUM('Մ.Մարտիրոսյան:Գ. Հովհաննիսյան'!AC14)</f>
        <v>0</v>
      </c>
      <c r="AD14" s="56">
        <f>SUM('Մ.Մարտիրոսյան:Գ. Հովհաննիսյան'!AD14)</f>
        <v>0</v>
      </c>
      <c r="AE14" s="56">
        <f>SUM('Մ.Մարտիրոսյան:Գ. Հովհաննիսյան'!AE14)</f>
        <v>0</v>
      </c>
      <c r="AF14" s="56">
        <f>SUM('Մ.Մարտիրոսյան:Գ. Հովհաննիսյան'!AF14)</f>
        <v>0</v>
      </c>
      <c r="AG14" s="56">
        <f>SUM('Մ.Մարտիրոսյան:Գ. Հովհաննիսյան'!AG14)</f>
        <v>0</v>
      </c>
      <c r="AH14" s="56">
        <f>SUM('Մ.Մարտիրոսյան:Գ. Հովհաննիսյան'!AH14)</f>
        <v>0</v>
      </c>
      <c r="AI14" s="56">
        <f>SUM('Մ.Մարտիրոսյան:Գ. Հովհաննիսյան'!AI14)</f>
        <v>0</v>
      </c>
      <c r="AJ14" s="56">
        <f>SUM('Մ.Մարտիրոսյան:Գ. Հովհաննիսյան'!AJ14)</f>
        <v>0</v>
      </c>
      <c r="AK14" s="56">
        <f>SUM('Մ.Մարտիրոսյան:Գ. Հովհաննիսյան'!AK14)</f>
        <v>0</v>
      </c>
      <c r="AL14" s="56">
        <f>SUM('Մ.Մարտիրոսյան:Գ. Հովհաննիսյան'!AL14)</f>
        <v>0</v>
      </c>
      <c r="AM14" s="56">
        <f>SUM('Մ.Մարտիրոսյան:Գ. Հովհաննիսյան'!AM14)</f>
        <v>0</v>
      </c>
      <c r="AN14" s="56">
        <f>SUM('Մ.Մարտիրոսյան:Գ. Հովհաննիսյան'!AN14)</f>
        <v>0</v>
      </c>
      <c r="AO14" s="56">
        <f>SUM('Մ.Մարտիրոսյան:Գ. Հովհաննիսյան'!AO14)</f>
        <v>0</v>
      </c>
      <c r="AP14" s="57">
        <f>SUM('Մ.Մարտիրոսյան:Գ. Հովհաննիսյան'!AP14)</f>
        <v>0</v>
      </c>
      <c r="AQ14" s="57">
        <f>SUM('Մ.Մարտիրոսյան:Գ. Հովհաննիսյան'!AQ14)</f>
        <v>0</v>
      </c>
      <c r="AR14" s="57">
        <f>SUM('Մ.Մարտիրոսյան:Գ. Հովհաննիսյան'!AR14)</f>
        <v>0</v>
      </c>
      <c r="AS14" s="57">
        <f>SUM('Մ.Մարտիրոսյան:Գ. Հովհաննիսյան'!AS14)</f>
        <v>0</v>
      </c>
    </row>
    <row r="15" spans="1:45" ht="39.950000000000003" customHeight="1" x14ac:dyDescent="0.25">
      <c r="A15" s="3" t="s">
        <v>18</v>
      </c>
      <c r="B15" s="96" t="s">
        <v>19</v>
      </c>
      <c r="C15" s="96"/>
      <c r="D15" s="96"/>
      <c r="E15" s="56">
        <f>SUM('Մ.Մարտիրոսյան:Գ. Հովհաննիսյան'!E15)</f>
        <v>0</v>
      </c>
      <c r="F15" s="56">
        <f>SUM('Մ.Մարտիրոսյան:Գ. Հովհաննիսյան'!F15)</f>
        <v>0</v>
      </c>
      <c r="G15" s="56">
        <f>SUM('Մ.Մարտիրոսյան:Գ. Հովհաննիսյան'!G15)</f>
        <v>0</v>
      </c>
      <c r="H15" s="56">
        <f>SUM('Մ.Մարտիրոսյան:Գ. Հովհաննիսյան'!H15)</f>
        <v>0</v>
      </c>
      <c r="I15" s="56">
        <f>SUM('Մ.Մարտիրոսյան:Գ. Հովհաննիսյան'!I15)</f>
        <v>0</v>
      </c>
      <c r="J15" s="56">
        <f>SUM('Մ.Մարտիրոսյան:Գ. Հովհաննիսյան'!J15)</f>
        <v>1</v>
      </c>
      <c r="K15" s="56">
        <f>SUM('Մ.Մարտիրոսյան:Գ. Հովհաննիսյան'!K15)</f>
        <v>1</v>
      </c>
      <c r="L15" s="56">
        <f>SUM('Մ.Մարտիրոսյան:Գ. Հովհաննիսյան'!L15)</f>
        <v>0</v>
      </c>
      <c r="M15" s="56">
        <f>SUM('Մ.Մարտիրոսյան:Գ. Հովհաննիսյան'!M15)</f>
        <v>0</v>
      </c>
      <c r="N15" s="56">
        <f>SUM('Մ.Մարտիրոսյան:Գ. Հովհաննիսյան'!N15)</f>
        <v>0</v>
      </c>
      <c r="O15" s="56">
        <f>SUM('Մ.Մարտիրոսյան:Գ. Հովհաննիսյան'!O15)</f>
        <v>1</v>
      </c>
      <c r="P15" s="56">
        <f>SUM('Մ.Մարտիրոսյան:Գ. Հովհաննիսյան'!P15)</f>
        <v>0</v>
      </c>
      <c r="Q15" s="56">
        <f>SUM('Մ.Մարտիրոսյան:Գ. Հովհաննիսյան'!Q15)</f>
        <v>0</v>
      </c>
      <c r="R15" s="56">
        <f>SUM('Մ.Մարտիրոսյան:Գ. Հովհաննիսյան'!R15)</f>
        <v>0</v>
      </c>
      <c r="S15" s="56">
        <f>SUM('Մ.Մարտիրոսյան:Գ. Հովհաննիսյան'!S15)</f>
        <v>0</v>
      </c>
      <c r="T15" s="56">
        <f>SUM('Մ.Մարտիրոսյան:Գ. Հովհաննիսյան'!T15)</f>
        <v>1</v>
      </c>
      <c r="U15" s="56">
        <f>SUM('Մ.Մարտիրոսյան:Գ. Հովհաննիսյան'!U15)</f>
        <v>1</v>
      </c>
      <c r="V15" s="56">
        <f>SUM('Մ.Մարտիրոսյան:Գ. Հովհաննիսյան'!V15)</f>
        <v>0</v>
      </c>
      <c r="W15" s="56">
        <f>SUM('Մ.Մարտիրոսյան:Գ. Հովհաննիսյան'!W15)</f>
        <v>0</v>
      </c>
      <c r="X15" s="56">
        <f>SUM('Մ.Մարտիրոսյան:Գ. Հովհաննիսյան'!X15)</f>
        <v>0</v>
      </c>
      <c r="Y15" s="56">
        <f>SUM('Մ.Մարտիրոսյան:Գ. Հովհաննիսյան'!Y15)</f>
        <v>1</v>
      </c>
      <c r="Z15" s="56">
        <f>SUM('Մ.Մարտիրոսյան:Գ. Հովհաննիսյան'!Z15)</f>
        <v>0</v>
      </c>
      <c r="AA15" s="56">
        <f>SUM('Մ.Մարտիրոսյան:Գ. Հովհաննիսյան'!AA15)</f>
        <v>0</v>
      </c>
      <c r="AB15" s="56">
        <f>SUM('Մ.Մարտիրոսյան:Գ. Հովհաննիսյան'!AB15)</f>
        <v>0</v>
      </c>
      <c r="AC15" s="56">
        <f>SUM('Մ.Մարտիրոսյան:Գ. Հովհաննիսյան'!AC15)</f>
        <v>0</v>
      </c>
      <c r="AD15" s="56">
        <f>SUM('Մ.Մարտիրոսյան:Գ. Հովհաննիսյան'!AD15)</f>
        <v>0</v>
      </c>
      <c r="AE15" s="56">
        <f>SUM('Մ.Մարտիրոսյան:Գ. Հովհաննիսյան'!AE15)</f>
        <v>0</v>
      </c>
      <c r="AF15" s="56">
        <f>SUM('Մ.Մարտիրոսյան:Գ. Հովհաննիսյան'!AF15)</f>
        <v>0</v>
      </c>
      <c r="AG15" s="56">
        <f>SUM('Մ.Մարտիրոսյան:Գ. Հովհաննիսյան'!AG15)</f>
        <v>0</v>
      </c>
      <c r="AH15" s="56">
        <f>SUM('Մ.Մարտիրոսյան:Գ. Հովհաննիսյան'!AH15)</f>
        <v>0</v>
      </c>
      <c r="AI15" s="56">
        <f>SUM('Մ.Մարտիրոսյան:Գ. Հովհաննիսյան'!AI15)</f>
        <v>0</v>
      </c>
      <c r="AJ15" s="56">
        <f>SUM('Մ.Մարտիրոսյան:Գ. Հովհաննիսյան'!AJ15)</f>
        <v>0</v>
      </c>
      <c r="AK15" s="56">
        <f>SUM('Մ.Մարտիրոսյան:Գ. Հովհաննիսյան'!AK15)</f>
        <v>0</v>
      </c>
      <c r="AL15" s="56">
        <f>SUM('Մ.Մարտիրոսյան:Գ. Հովհաննիսյան'!AL15)</f>
        <v>0</v>
      </c>
      <c r="AM15" s="56">
        <f>SUM('Մ.Մարտիրոսյան:Գ. Հովհաննիսյան'!AM15)</f>
        <v>0</v>
      </c>
      <c r="AN15" s="56">
        <f>SUM('Մ.Մարտիրոսյան:Գ. Հովհաննիսյան'!AN15)</f>
        <v>0</v>
      </c>
      <c r="AO15" s="56">
        <f>SUM('Մ.Մարտիրոսյան:Գ. Հովհաննիսյան'!AO15)</f>
        <v>0</v>
      </c>
      <c r="AP15" s="57">
        <f>SUM('Մ.Մարտիրոսյան:Գ. Հովհաննիսյան'!AP15)</f>
        <v>0</v>
      </c>
      <c r="AQ15" s="57">
        <f>SUM('Մ.Մարտիրոսյան:Գ. Հովհաննիսյան'!AQ15)</f>
        <v>0</v>
      </c>
      <c r="AR15" s="57">
        <f>SUM('Մ.Մարտիրոսյան:Գ. Հովհաննիսյան'!AR15)</f>
        <v>0</v>
      </c>
      <c r="AS15" s="57">
        <f>SUM('Մ.Մարտիրոսյան:Գ. Հովհաննիսյան'!AS15)</f>
        <v>0</v>
      </c>
    </row>
    <row r="16" spans="1:45" ht="39.950000000000003" customHeight="1" x14ac:dyDescent="0.25">
      <c r="A16" s="3" t="s">
        <v>20</v>
      </c>
      <c r="B16" s="93" t="s">
        <v>21</v>
      </c>
      <c r="C16" s="94"/>
      <c r="D16" s="94"/>
      <c r="E16" s="56">
        <f>SUM('Մ.Մարտիրոսյան:Գ. Հովհաննիսյան'!E16)</f>
        <v>0</v>
      </c>
      <c r="F16" s="56">
        <f>SUM('Մ.Մարտիրոսյան:Գ. Հովհաննիսյան'!F16)</f>
        <v>0</v>
      </c>
      <c r="G16" s="56">
        <f>SUM('Մ.Մարտիրոսյան:Գ. Հովհաննիսյան'!G16)</f>
        <v>0</v>
      </c>
      <c r="H16" s="56">
        <f>SUM('Մ.Մարտիրոսյան:Գ. Հովհաննիսյան'!H16)</f>
        <v>0</v>
      </c>
      <c r="I16" s="56">
        <f>SUM('Մ.Մարտիրոսյան:Գ. Հովհաննիսյան'!I16)</f>
        <v>0</v>
      </c>
      <c r="J16" s="56">
        <f>SUM('Մ.Մարտիրոսյան:Գ. Հովհաննիսյան'!J16)</f>
        <v>0</v>
      </c>
      <c r="K16" s="56">
        <f>SUM('Մ.Մարտիրոսյան:Գ. Հովհաննիսյան'!K16)</f>
        <v>0</v>
      </c>
      <c r="L16" s="56">
        <f>SUM('Մ.Մարտիրոսյան:Գ. Հովհաննիսյան'!L16)</f>
        <v>0</v>
      </c>
      <c r="M16" s="56">
        <f>SUM('Մ.Մարտիրոսյան:Գ. Հովհաննիսյան'!M16)</f>
        <v>0</v>
      </c>
      <c r="N16" s="56">
        <f>SUM('Մ.Մարտիրոսյան:Գ. Հովհաննիսյան'!N16)</f>
        <v>0</v>
      </c>
      <c r="O16" s="56">
        <f>SUM('Մ.Մարտիրոսյան:Գ. Հովհաննիսյան'!O16)</f>
        <v>0</v>
      </c>
      <c r="P16" s="56">
        <f>SUM('Մ.Մարտիրոսյան:Գ. Հովհաննիսյան'!P16)</f>
        <v>0</v>
      </c>
      <c r="Q16" s="56">
        <f>SUM('Մ.Մարտիրոսյան:Գ. Հովհաննիսյան'!Q16)</f>
        <v>0</v>
      </c>
      <c r="R16" s="56">
        <f>SUM('Մ.Մարտիրոսյան:Գ. Հովհաննիսյան'!R16)</f>
        <v>0</v>
      </c>
      <c r="S16" s="56">
        <f>SUM('Մ.Մարտիրոսյան:Գ. Հովհաննիսյան'!S16)</f>
        <v>0</v>
      </c>
      <c r="T16" s="56">
        <f>SUM('Մ.Մարտիրոսյան:Գ. Հովհաննիսյան'!T16)</f>
        <v>0</v>
      </c>
      <c r="U16" s="56">
        <f>SUM('Մ.Մարտիրոսյան:Գ. Հովհաննիսյան'!U16)</f>
        <v>0</v>
      </c>
      <c r="V16" s="56">
        <f>SUM('Մ.Մարտիրոսյան:Գ. Հովհաննիսյան'!V16)</f>
        <v>0</v>
      </c>
      <c r="W16" s="56">
        <f>SUM('Մ.Մարտիրոսյան:Գ. Հովհաննիսյան'!W16)</f>
        <v>0</v>
      </c>
      <c r="X16" s="56">
        <f>SUM('Մ.Մարտիրոսյան:Գ. Հովհաննիսյան'!X16)</f>
        <v>0</v>
      </c>
      <c r="Y16" s="56">
        <f>SUM('Մ.Մարտիրոսյան:Գ. Հովհաննիսյան'!Y16)</f>
        <v>0</v>
      </c>
      <c r="Z16" s="56">
        <f>SUM('Մ.Մարտիրոսյան:Գ. Հովհաննիսյան'!Z16)</f>
        <v>0</v>
      </c>
      <c r="AA16" s="56">
        <f>SUM('Մ.Մարտիրոսյան:Գ. Հովհաննիսյան'!AA16)</f>
        <v>0</v>
      </c>
      <c r="AB16" s="56">
        <f>SUM('Մ.Մարտիրոսյան:Գ. Հովհաննիսյան'!AB16)</f>
        <v>0</v>
      </c>
      <c r="AC16" s="56">
        <f>SUM('Մ.Մարտիրոսյան:Գ. Հովհաննիսյան'!AC16)</f>
        <v>0</v>
      </c>
      <c r="AD16" s="56">
        <f>SUM('Մ.Մարտիրոսյան:Գ. Հովհաննիսյան'!AD16)</f>
        <v>0</v>
      </c>
      <c r="AE16" s="56">
        <f>SUM('Մ.Մարտիրոսյան:Գ. Հովհաննիսյան'!AE16)</f>
        <v>0</v>
      </c>
      <c r="AF16" s="56">
        <f>SUM('Մ.Մարտիրոսյան:Գ. Հովհաննիսյան'!AF16)</f>
        <v>0</v>
      </c>
      <c r="AG16" s="56">
        <f>SUM('Մ.Մարտիրոսյան:Գ. Հովհաննիսյան'!AG16)</f>
        <v>0</v>
      </c>
      <c r="AH16" s="56">
        <f>SUM('Մ.Մարտիրոսյան:Գ. Հովհաննիսյան'!AH16)</f>
        <v>0</v>
      </c>
      <c r="AI16" s="56">
        <f>SUM('Մ.Մարտիրոսյան:Գ. Հովհաննիսյան'!AI16)</f>
        <v>0</v>
      </c>
      <c r="AJ16" s="56">
        <f>SUM('Մ.Մարտիրոսյան:Գ. Հովհաննիսյան'!AJ16)</f>
        <v>0</v>
      </c>
      <c r="AK16" s="56">
        <f>SUM('Մ.Մարտիրոսյան:Գ. Հովհաննիսյան'!AK16)</f>
        <v>0</v>
      </c>
      <c r="AL16" s="56">
        <f>SUM('Մ.Մարտիրոսյան:Գ. Հովհաննիսյան'!AL16)</f>
        <v>0</v>
      </c>
      <c r="AM16" s="56">
        <f>SUM('Մ.Մարտիրոսյան:Գ. Հովհաննիսյան'!AM16)</f>
        <v>0</v>
      </c>
      <c r="AN16" s="56">
        <f>SUM('Մ.Մարտիրոսյան:Գ. Հովհաննիսյան'!AN16)</f>
        <v>0</v>
      </c>
      <c r="AO16" s="56">
        <f>SUM('Մ.Մարտիրոսյան:Գ. Հովհաննիսյան'!AO16)</f>
        <v>0</v>
      </c>
      <c r="AP16" s="57">
        <f>SUM('Մ.Մարտիրոսյան:Գ. Հովհաննիսյան'!AP16)</f>
        <v>0</v>
      </c>
      <c r="AQ16" s="57">
        <f>SUM('Մ.Մարտիրոսյան:Գ. Հովհաննիսյան'!AQ16)</f>
        <v>0</v>
      </c>
      <c r="AR16" s="57">
        <f>SUM('Մ.Մարտիրոսյան:Գ. Հովհաննիսյան'!AR16)</f>
        <v>0</v>
      </c>
      <c r="AS16" s="57">
        <f>SUM('Մ.Մարտիրոսյան:Գ. Հովհաննիսյան'!AS16)</f>
        <v>0</v>
      </c>
    </row>
    <row r="17" spans="1:45" ht="39.950000000000003" customHeight="1" x14ac:dyDescent="0.25">
      <c r="A17" s="3" t="s">
        <v>22</v>
      </c>
      <c r="B17" s="93" t="s">
        <v>23</v>
      </c>
      <c r="C17" s="94"/>
      <c r="D17" s="94"/>
      <c r="E17" s="56">
        <f>SUM('Մ.Մարտիրոսյան:Գ. Հովհաննիսյան'!E17)</f>
        <v>0</v>
      </c>
      <c r="F17" s="56">
        <f>SUM('Մ.Մարտիրոսյան:Գ. Հովհաննիսյան'!F17)</f>
        <v>0</v>
      </c>
      <c r="G17" s="56">
        <f>SUM('Մ.Մարտիրոսյան:Գ. Հովհաննիսյան'!G17)</f>
        <v>0</v>
      </c>
      <c r="H17" s="56">
        <f>SUM('Մ.Մարտիրոսյան:Գ. Հովհաննիսյան'!H17)</f>
        <v>0</v>
      </c>
      <c r="I17" s="56">
        <f>SUM('Մ.Մարտիրոսյան:Գ. Հովհաննիսյան'!I17)</f>
        <v>0</v>
      </c>
      <c r="J17" s="56">
        <f>SUM('Մ.Մարտիրոսյան:Գ. Հովհաննիսյան'!J17)</f>
        <v>0</v>
      </c>
      <c r="K17" s="56">
        <f>SUM('Մ.Մարտիրոսյան:Գ. Հովհաննիսյան'!K17)</f>
        <v>0</v>
      </c>
      <c r="L17" s="56">
        <f>SUM('Մ.Մարտիրոսյան:Գ. Հովհաննիսյան'!L17)</f>
        <v>0</v>
      </c>
      <c r="M17" s="56">
        <f>SUM('Մ.Մարտիրոսյան:Գ. Հովհաննիսյան'!M17)</f>
        <v>0</v>
      </c>
      <c r="N17" s="56">
        <f>SUM('Մ.Մարտիրոսյան:Գ. Հովհաննիսյան'!N17)</f>
        <v>0</v>
      </c>
      <c r="O17" s="56">
        <f>SUM('Մ.Մարտիրոսյան:Գ. Հովհաննիսյան'!O17)</f>
        <v>0</v>
      </c>
      <c r="P17" s="56">
        <f>SUM('Մ.Մարտիրոսյան:Գ. Հովհաննիսյան'!P17)</f>
        <v>0</v>
      </c>
      <c r="Q17" s="56">
        <f>SUM('Մ.Մարտիրոսյան:Գ. Հովհաննիսյան'!Q17)</f>
        <v>0</v>
      </c>
      <c r="R17" s="56">
        <f>SUM('Մ.Մարտիրոսյան:Գ. Հովհաննիսյան'!R17)</f>
        <v>0</v>
      </c>
      <c r="S17" s="56">
        <f>SUM('Մ.Մարտիրոսյան:Գ. Հովհաննիսյան'!S17)</f>
        <v>0</v>
      </c>
      <c r="T17" s="56">
        <f>SUM('Մ.Մարտիրոսյան:Գ. Հովհաննիսյան'!T17)</f>
        <v>0</v>
      </c>
      <c r="U17" s="56">
        <f>SUM('Մ.Մարտիրոսյան:Գ. Հովհաննիսյան'!U17)</f>
        <v>0</v>
      </c>
      <c r="V17" s="56">
        <f>SUM('Մ.Մարտիրոսյան:Գ. Հովհաննիսյան'!V17)</f>
        <v>0</v>
      </c>
      <c r="W17" s="56">
        <f>SUM('Մ.Մարտիրոսյան:Գ. Հովհաննիսյան'!W17)</f>
        <v>0</v>
      </c>
      <c r="X17" s="56">
        <f>SUM('Մ.Մարտիրոսյան:Գ. Հովհաննիսյան'!X17)</f>
        <v>0</v>
      </c>
      <c r="Y17" s="56">
        <f>SUM('Մ.Մարտիրոսյան:Գ. Հովհաննիսյան'!Y17)</f>
        <v>0</v>
      </c>
      <c r="Z17" s="56">
        <f>SUM('Մ.Մարտիրոսյան:Գ. Հովհաննիսյան'!Z17)</f>
        <v>0</v>
      </c>
      <c r="AA17" s="56">
        <f>SUM('Մ.Մարտիրոսյան:Գ. Հովհաննիսյան'!AA17)</f>
        <v>0</v>
      </c>
      <c r="AB17" s="56">
        <f>SUM('Մ.Մարտիրոսյան:Գ. Հովհաննիսյան'!AB17)</f>
        <v>0</v>
      </c>
      <c r="AC17" s="56">
        <f>SUM('Մ.Մարտիրոսյան:Գ. Հովհաննիսյան'!AC17)</f>
        <v>0</v>
      </c>
      <c r="AD17" s="56">
        <f>SUM('Մ.Մարտիրոսյան:Գ. Հովհաննիսյան'!AD17)</f>
        <v>0</v>
      </c>
      <c r="AE17" s="56">
        <f>SUM('Մ.Մարտիրոսյան:Գ. Հովհաննիսյան'!AE17)</f>
        <v>0</v>
      </c>
      <c r="AF17" s="56">
        <f>SUM('Մ.Մարտիրոսյան:Գ. Հովհաննիսյան'!AF17)</f>
        <v>0</v>
      </c>
      <c r="AG17" s="56">
        <f>SUM('Մ.Մարտիրոսյան:Գ. Հովհաննիսյան'!AG17)</f>
        <v>0</v>
      </c>
      <c r="AH17" s="56">
        <f>SUM('Մ.Մարտիրոսյան:Գ. Հովհաննիսյան'!AH17)</f>
        <v>0</v>
      </c>
      <c r="AI17" s="56">
        <f>SUM('Մ.Մարտիրոսյան:Գ. Հովհաննիսյան'!AI17)</f>
        <v>0</v>
      </c>
      <c r="AJ17" s="56">
        <f>SUM('Մ.Մարտիրոսյան:Գ. Հովհաննիսյան'!AJ17)</f>
        <v>0</v>
      </c>
      <c r="AK17" s="56">
        <f>SUM('Մ.Մարտիրոսյան:Գ. Հովհաննիսյան'!AK17)</f>
        <v>0</v>
      </c>
      <c r="AL17" s="56">
        <f>SUM('Մ.Մարտիրոսյան:Գ. Հովհաննիսյան'!AL17)</f>
        <v>0</v>
      </c>
      <c r="AM17" s="56">
        <f>SUM('Մ.Մարտիրոսյան:Գ. Հովհաննիսյան'!AM17)</f>
        <v>0</v>
      </c>
      <c r="AN17" s="56">
        <f>SUM('Մ.Մարտիրոսյան:Գ. Հովհաննիսյան'!AN17)</f>
        <v>0</v>
      </c>
      <c r="AO17" s="56">
        <f>SUM('Մ.Մարտիրոսյան:Գ. Հովհաննիսյան'!AO17)</f>
        <v>0</v>
      </c>
      <c r="AP17" s="57">
        <f>SUM('Մ.Մարտիրոսյան:Գ. Հովհաննիսյան'!AP17)</f>
        <v>0</v>
      </c>
      <c r="AQ17" s="57">
        <f>SUM('Մ.Մարտիրոսյան:Գ. Հովհաննիսյան'!AQ17)</f>
        <v>0</v>
      </c>
      <c r="AR17" s="57">
        <f>SUM('Մ.Մարտիրոսյան:Գ. Հովհաննիսյան'!AR17)</f>
        <v>0</v>
      </c>
      <c r="AS17" s="57">
        <f>SUM('Մ.Մարտիրոսյան:Գ. Հովհաննիսյան'!AS17)</f>
        <v>0</v>
      </c>
    </row>
    <row r="18" spans="1:45" ht="39.950000000000003" customHeight="1" x14ac:dyDescent="0.25">
      <c r="A18" s="3" t="s">
        <v>24</v>
      </c>
      <c r="B18" s="96" t="s">
        <v>25</v>
      </c>
      <c r="C18" s="96"/>
      <c r="D18" s="97"/>
      <c r="E18" s="56">
        <f>SUM('Մ.Մարտիրոսյան:Գ. Հովհաննիսյան'!E18)</f>
        <v>0</v>
      </c>
      <c r="F18" s="56">
        <f>SUM('Մ.Մարտիրոսյան:Գ. Հովհաննիսյան'!F18)</f>
        <v>0</v>
      </c>
      <c r="G18" s="56">
        <f>SUM('Մ.Մարտիրոսյան:Գ. Հովհաննիսյան'!G18)</f>
        <v>0</v>
      </c>
      <c r="H18" s="56">
        <f>SUM('Մ.Մարտիրոսյան:Գ. Հովհաննիսյան'!H18)</f>
        <v>0</v>
      </c>
      <c r="I18" s="56">
        <f>SUM('Մ.Մարտիրոսյան:Գ. Հովհաննիսյան'!I18)</f>
        <v>0</v>
      </c>
      <c r="J18" s="56">
        <f>SUM('Մ.Մարտիրոսյան:Գ. Հովհաննիսյան'!J18)</f>
        <v>0</v>
      </c>
      <c r="K18" s="56">
        <f>SUM('Մ.Մարտիրոսյան:Գ. Հովհաննիսյան'!K18)</f>
        <v>0</v>
      </c>
      <c r="L18" s="56">
        <f>SUM('Մ.Մարտիրոսյան:Գ. Հովհաննիսյան'!L18)</f>
        <v>0</v>
      </c>
      <c r="M18" s="56">
        <f>SUM('Մ.Մարտիրոսյան:Գ. Հովհաննիսյան'!M18)</f>
        <v>0</v>
      </c>
      <c r="N18" s="56">
        <f>SUM('Մ.Մարտիրոսյան:Գ. Հովհաննիսյան'!N18)</f>
        <v>0</v>
      </c>
      <c r="O18" s="56">
        <f>SUM('Մ.Մարտիրոսյան:Գ. Հովհաննիսյան'!O18)</f>
        <v>0</v>
      </c>
      <c r="P18" s="56">
        <f>SUM('Մ.Մարտիրոսյան:Գ. Հովհաննիսյան'!P18)</f>
        <v>0</v>
      </c>
      <c r="Q18" s="56">
        <f>SUM('Մ.Մարտիրոսյան:Գ. Հովհաննիսյան'!Q18)</f>
        <v>0</v>
      </c>
      <c r="R18" s="56">
        <f>SUM('Մ.Մարտիրոսյան:Գ. Հովհաննիսյան'!R18)</f>
        <v>0</v>
      </c>
      <c r="S18" s="56">
        <f>SUM('Մ.Մարտիրոսյան:Գ. Հովհաննիսյան'!S18)</f>
        <v>0</v>
      </c>
      <c r="T18" s="56">
        <f>SUM('Մ.Մարտիրոսյան:Գ. Հովհաննիսյան'!T18)</f>
        <v>0</v>
      </c>
      <c r="U18" s="56">
        <f>SUM('Մ.Մարտիրոսյան:Գ. Հովհաննիսյան'!U18)</f>
        <v>0</v>
      </c>
      <c r="V18" s="56">
        <f>SUM('Մ.Մարտիրոսյան:Գ. Հովհաննիսյան'!V18)</f>
        <v>0</v>
      </c>
      <c r="W18" s="56">
        <f>SUM('Մ.Մարտիրոսյան:Գ. Հովհաննիսյան'!W18)</f>
        <v>0</v>
      </c>
      <c r="X18" s="56">
        <f>SUM('Մ.Մարտիրոսյան:Գ. Հովհաննիսյան'!X18)</f>
        <v>0</v>
      </c>
      <c r="Y18" s="56">
        <f>SUM('Մ.Մարտիրոսյան:Գ. Հովհաննիսյան'!Y18)</f>
        <v>0</v>
      </c>
      <c r="Z18" s="56">
        <f>SUM('Մ.Մարտիրոսյան:Գ. Հովհաննիսյան'!Z18)</f>
        <v>0</v>
      </c>
      <c r="AA18" s="56">
        <f>SUM('Մ.Մարտիրոսյան:Գ. Հովհաննիսյան'!AA18)</f>
        <v>0</v>
      </c>
      <c r="AB18" s="56">
        <f>SUM('Մ.Մարտիրոսյան:Գ. Հովհաննիսյան'!AB18)</f>
        <v>0</v>
      </c>
      <c r="AC18" s="56">
        <f>SUM('Մ.Մարտիրոսյան:Գ. Հովհաննիսյան'!AC18)</f>
        <v>0</v>
      </c>
      <c r="AD18" s="56">
        <f>SUM('Մ.Մարտիրոսյան:Գ. Հովհաննիսյան'!AD18)</f>
        <v>0</v>
      </c>
      <c r="AE18" s="56">
        <f>SUM('Մ.Մարտիրոսյան:Գ. Հովհաննիսյան'!AE18)</f>
        <v>0</v>
      </c>
      <c r="AF18" s="56">
        <f>SUM('Մ.Մարտիրոսյան:Գ. Հովհաննիսյան'!AF18)</f>
        <v>0</v>
      </c>
      <c r="AG18" s="56">
        <f>SUM('Մ.Մարտիրոսյան:Գ. Հովհաննիսյան'!AG18)</f>
        <v>0</v>
      </c>
      <c r="AH18" s="56">
        <f>SUM('Մ.Մարտիրոսյան:Գ. Հովհաննիսյան'!AH18)</f>
        <v>0</v>
      </c>
      <c r="AI18" s="56">
        <f>SUM('Մ.Մարտիրոսյան:Գ. Հովհաննիսյան'!AI18)</f>
        <v>0</v>
      </c>
      <c r="AJ18" s="56">
        <f>SUM('Մ.Մարտիրոսյան:Գ. Հովհաննիսյան'!AJ18)</f>
        <v>0</v>
      </c>
      <c r="AK18" s="56">
        <f>SUM('Մ.Մարտիրոսյան:Գ. Հովհաննիսյան'!AK18)</f>
        <v>0</v>
      </c>
      <c r="AL18" s="56">
        <f>SUM('Մ.Մարտիրոսյան:Գ. Հովհաննիսյան'!AL18)</f>
        <v>0</v>
      </c>
      <c r="AM18" s="56">
        <f>SUM('Մ.Մարտիրոսյան:Գ. Հովհաննիսյան'!AM18)</f>
        <v>0</v>
      </c>
      <c r="AN18" s="56">
        <f>SUM('Մ.Մարտիրոսյան:Գ. Հովհաննիսյան'!AN18)</f>
        <v>0</v>
      </c>
      <c r="AO18" s="56">
        <f>SUM('Մ.Մարտիրոսյան:Գ. Հովհաննիսյան'!AO18)</f>
        <v>0</v>
      </c>
      <c r="AP18" s="57">
        <f>SUM('Մ.Մարտիրոսյան:Գ. Հովհաննիսյան'!AP18)</f>
        <v>0</v>
      </c>
      <c r="AQ18" s="57">
        <f>SUM('Մ.Մարտիրոսյան:Գ. Հովհաննիսյան'!AQ18)</f>
        <v>0</v>
      </c>
      <c r="AR18" s="57">
        <f>SUM('Մ.Մարտիրոսյան:Գ. Հովհաննիսյան'!AR18)</f>
        <v>0</v>
      </c>
      <c r="AS18" s="57">
        <f>SUM('Մ.Մարտիրոսյան:Գ. Հովհաննիսյան'!AS18)</f>
        <v>0</v>
      </c>
    </row>
    <row r="19" spans="1:45" ht="39.950000000000003" customHeight="1" x14ac:dyDescent="0.25">
      <c r="A19" s="3" t="s">
        <v>26</v>
      </c>
      <c r="B19" s="98" t="s">
        <v>27</v>
      </c>
      <c r="C19" s="98"/>
      <c r="D19" s="93"/>
      <c r="E19" s="56">
        <f>SUM('Մ.Մարտիրոսյան:Գ. Հովհաննիսյան'!E19)</f>
        <v>0</v>
      </c>
      <c r="F19" s="56">
        <f>SUM('Մ.Մարտիրոսյան:Գ. Հովհաննիսյան'!F19)</f>
        <v>0</v>
      </c>
      <c r="G19" s="56">
        <f>SUM('Մ.Մարտիրոսյան:Գ. Հովհաննիսյան'!G19)</f>
        <v>0</v>
      </c>
      <c r="H19" s="56">
        <f>SUM('Մ.Մարտիրոսյան:Գ. Հովհաննիսյան'!H19)</f>
        <v>0</v>
      </c>
      <c r="I19" s="56">
        <f>SUM('Մ.Մարտիրոսյան:Գ. Հովհաննիսյան'!I19)</f>
        <v>0</v>
      </c>
      <c r="J19" s="56">
        <f>SUM('Մ.Մարտիրոսյան:Գ. Հովհաննիսյան'!J19)</f>
        <v>1</v>
      </c>
      <c r="K19" s="56">
        <f>SUM('Մ.Մարտիրոսյան:Գ. Հովհաննիսյան'!K19)</f>
        <v>1</v>
      </c>
      <c r="L19" s="56">
        <f>SUM('Մ.Մարտիրոսյան:Գ. Հովհաննիսյան'!L19)</f>
        <v>0</v>
      </c>
      <c r="M19" s="56">
        <f>SUM('Մ.Մարտիրոսյան:Գ. Հովհաննիսյան'!M19)</f>
        <v>0</v>
      </c>
      <c r="N19" s="56">
        <f>SUM('Մ.Մարտիրոսյան:Գ. Հովհաննիսյան'!N19)</f>
        <v>0</v>
      </c>
      <c r="O19" s="56">
        <f>SUM('Մ.Մարտիրոսյան:Գ. Հովհաննիսյան'!O19)</f>
        <v>0</v>
      </c>
      <c r="P19" s="56">
        <f>SUM('Մ.Մարտիրոսյան:Գ. Հովհաննիսյան'!P19)</f>
        <v>0</v>
      </c>
      <c r="Q19" s="56">
        <f>SUM('Մ.Մարտիրոսյան:Գ. Հովհաննիսյան'!Q19)</f>
        <v>0</v>
      </c>
      <c r="R19" s="56">
        <f>SUM('Մ.Մարտիրոսյան:Գ. Հովհաննիսյան'!R19)</f>
        <v>0</v>
      </c>
      <c r="S19" s="56">
        <f>SUM('Մ.Մարտիրոսյան:Գ. Հովհաննիսյան'!S19)</f>
        <v>0</v>
      </c>
      <c r="T19" s="56">
        <f>SUM('Մ.Մարտիրոսյան:Գ. Հովհաննիսյան'!T19)</f>
        <v>0</v>
      </c>
      <c r="U19" s="56">
        <f>SUM('Մ.Մարտիրոսյան:Գ. Հովհաննիսյան'!U19)</f>
        <v>0</v>
      </c>
      <c r="V19" s="56">
        <f>SUM('Մ.Մարտիրոսյան:Գ. Հովհաննիսյան'!V19)</f>
        <v>0</v>
      </c>
      <c r="W19" s="56">
        <f>SUM('Մ.Մարտիրոսյան:Գ. Հովհաննիսյան'!W19)</f>
        <v>0</v>
      </c>
      <c r="X19" s="56">
        <f>SUM('Մ.Մարտիրոսյան:Գ. Հովհաննիսյան'!X19)</f>
        <v>0</v>
      </c>
      <c r="Y19" s="56">
        <f>SUM('Մ.Մարտիրոսյան:Գ. Հովհաննիսյան'!Y19)</f>
        <v>0</v>
      </c>
      <c r="Z19" s="56">
        <f>SUM('Մ.Մարտիրոսյան:Գ. Հովհաննիսյան'!Z19)</f>
        <v>0</v>
      </c>
      <c r="AA19" s="56">
        <f>SUM('Մ.Մարտիրոսյան:Գ. Հովհաննիսյան'!AA19)</f>
        <v>0</v>
      </c>
      <c r="AB19" s="56">
        <f>SUM('Մ.Մարտիրոսյան:Գ. Հովհաննիսյան'!AB19)</f>
        <v>1</v>
      </c>
      <c r="AC19" s="56">
        <f>SUM('Մ.Մարտիրոսյան:Գ. Հովհաննիսյան'!AC19)</f>
        <v>0</v>
      </c>
      <c r="AD19" s="56">
        <f>SUM('Մ.Մարտիրոսյան:Գ. Հովհաննիսյան'!AD19)</f>
        <v>0</v>
      </c>
      <c r="AE19" s="56">
        <f>SUM('Մ.Մարտիրոսյան:Գ. Հովհաննիսյան'!AE19)</f>
        <v>0</v>
      </c>
      <c r="AF19" s="56">
        <f>SUM('Մ.Մարտիրոսյան:Գ. Հովհաննիսյան'!AF19)</f>
        <v>0</v>
      </c>
      <c r="AG19" s="56">
        <f>SUM('Մ.Մարտիրոսյան:Գ. Հովհաննիսյան'!AG19)</f>
        <v>0</v>
      </c>
      <c r="AH19" s="56">
        <f>SUM('Մ.Մարտիրոսյան:Գ. Հովհաննիսյան'!AH19)</f>
        <v>0</v>
      </c>
      <c r="AI19" s="56">
        <f>SUM('Մ.Մարտիրոսյան:Գ. Հովհաննիսյան'!AI19)</f>
        <v>0</v>
      </c>
      <c r="AJ19" s="56">
        <f>SUM('Մ.Մարտիրոսյան:Գ. Հովհաննիսյան'!AJ19)</f>
        <v>0</v>
      </c>
      <c r="AK19" s="56">
        <f>SUM('Մ.Մարտիրոսյան:Գ. Հովհաննիսյան'!AK19)</f>
        <v>0</v>
      </c>
      <c r="AL19" s="56">
        <f>SUM('Մ.Մարտիրոսյան:Գ. Հովհաննիսյան'!AL19)</f>
        <v>0</v>
      </c>
      <c r="AM19" s="56">
        <f>SUM('Մ.Մարտիրոսյան:Գ. Հովհաննիսյան'!AM19)</f>
        <v>0</v>
      </c>
      <c r="AN19" s="56">
        <f>SUM('Մ.Մարտիրոսյան:Գ. Հովհաննիսյան'!AN19)</f>
        <v>0</v>
      </c>
      <c r="AO19" s="56">
        <f>SUM('Մ.Մարտիրոսյան:Գ. Հովհաննիսյան'!AO19)</f>
        <v>0</v>
      </c>
      <c r="AP19" s="57">
        <f>SUM('Մ.Մարտիրոսյան:Գ. Հովհաննիսյան'!AP19)</f>
        <v>0</v>
      </c>
      <c r="AQ19" s="57">
        <f>SUM('Մ.Մարտիրոսյան:Գ. Հովհաննիսյան'!AQ19)</f>
        <v>0</v>
      </c>
      <c r="AR19" s="57">
        <f>SUM('Մ.Մարտիրոսյան:Գ. Հովհաննիսյան'!AR19)</f>
        <v>0</v>
      </c>
      <c r="AS19" s="57">
        <f>SUM('Մ.Մարտիրոսյան:Գ. Հովհաննիսյան'!AS19)</f>
        <v>0</v>
      </c>
    </row>
    <row r="20" spans="1:45" ht="39.950000000000003" customHeight="1" x14ac:dyDescent="0.25">
      <c r="A20" s="3" t="s">
        <v>28</v>
      </c>
      <c r="B20" s="93" t="s">
        <v>29</v>
      </c>
      <c r="C20" s="94"/>
      <c r="D20" s="94"/>
      <c r="E20" s="56">
        <f>SUM('Մ.Մարտիրոսյան:Գ. Հովհաննիսյան'!E20)</f>
        <v>0</v>
      </c>
      <c r="F20" s="56">
        <f>SUM('Մ.Մարտիրոսյան:Գ. Հովհաննիսյան'!F20)</f>
        <v>0</v>
      </c>
      <c r="G20" s="56">
        <f>SUM('Մ.Մարտիրոսյան:Գ. Հովհաննիսյան'!G20)</f>
        <v>0</v>
      </c>
      <c r="H20" s="56">
        <f>SUM('Մ.Մարտիրոսյան:Գ. Հովհաննիսյան'!H20)</f>
        <v>0</v>
      </c>
      <c r="I20" s="56">
        <f>SUM('Մ.Մարտիրոսյան:Գ. Հովհաննիսյան'!I20)</f>
        <v>0</v>
      </c>
      <c r="J20" s="56">
        <f>SUM('Մ.Մարտիրոսյան:Գ. Հովհաննիսյան'!J20)</f>
        <v>0</v>
      </c>
      <c r="K20" s="56">
        <f>SUM('Մ.Մարտիրոսյան:Գ. Հովհաննիսյան'!K20)</f>
        <v>0</v>
      </c>
      <c r="L20" s="56">
        <f>SUM('Մ.Մարտիրոսյան:Գ. Հովհաննիսյան'!L20)</f>
        <v>0</v>
      </c>
      <c r="M20" s="56">
        <f>SUM('Մ.Մարտիրոսյան:Գ. Հովհաննիսյան'!M20)</f>
        <v>0</v>
      </c>
      <c r="N20" s="56">
        <f>SUM('Մ.Մարտիրոսյան:Գ. Հովհաննիսյան'!N20)</f>
        <v>0</v>
      </c>
      <c r="O20" s="56">
        <f>SUM('Մ.Մարտիրոսյան:Գ. Հովհաննիսյան'!O20)</f>
        <v>0</v>
      </c>
      <c r="P20" s="56">
        <f>SUM('Մ.Մարտիրոսյան:Գ. Հովհաննիսյան'!P20)</f>
        <v>0</v>
      </c>
      <c r="Q20" s="56">
        <f>SUM('Մ.Մարտիրոսյան:Գ. Հովհաննիսյան'!Q20)</f>
        <v>0</v>
      </c>
      <c r="R20" s="56">
        <f>SUM('Մ.Մարտիրոսյան:Գ. Հովհաննիսյան'!R20)</f>
        <v>0</v>
      </c>
      <c r="S20" s="56">
        <f>SUM('Մ.Մարտիրոսյան:Գ. Հովհաննիսյան'!S20)</f>
        <v>0</v>
      </c>
      <c r="T20" s="56">
        <f>SUM('Մ.Մարտիրոսյան:Գ. Հովհաննիսյան'!T20)</f>
        <v>0</v>
      </c>
      <c r="U20" s="56">
        <f>SUM('Մ.Մարտիրոսյան:Գ. Հովհաննիսյան'!U20)</f>
        <v>0</v>
      </c>
      <c r="V20" s="56">
        <f>SUM('Մ.Մարտիրոսյան:Գ. Հովհաննիսյան'!V20)</f>
        <v>0</v>
      </c>
      <c r="W20" s="56">
        <f>SUM('Մ.Մարտիրոսյան:Գ. Հովհաննիսյան'!W20)</f>
        <v>0</v>
      </c>
      <c r="X20" s="56">
        <f>SUM('Մ.Մարտիրոսյան:Գ. Հովհաննիսյան'!X20)</f>
        <v>0</v>
      </c>
      <c r="Y20" s="56">
        <f>SUM('Մ.Մարտիրոսյան:Գ. Հովհաննիսյան'!Y20)</f>
        <v>0</v>
      </c>
      <c r="Z20" s="56">
        <f>SUM('Մ.Մարտիրոսյան:Գ. Հովհաննիսյան'!Z20)</f>
        <v>0</v>
      </c>
      <c r="AA20" s="56">
        <f>SUM('Մ.Մարտիրոսյան:Գ. Հովհաննիսյան'!AA20)</f>
        <v>0</v>
      </c>
      <c r="AB20" s="56">
        <f>SUM('Մ.Մարտիրոսյան:Գ. Հովհաննիսյան'!AB20)</f>
        <v>0</v>
      </c>
      <c r="AC20" s="56">
        <f>SUM('Մ.Մարտիրոսյան:Գ. Հովհաննիսյան'!AC20)</f>
        <v>0</v>
      </c>
      <c r="AD20" s="56">
        <f>SUM('Մ.Մարտիրոսյան:Գ. Հովհաննիսյան'!AD20)</f>
        <v>0</v>
      </c>
      <c r="AE20" s="56">
        <f>SUM('Մ.Մարտիրոսյան:Գ. Հովհաննիսյան'!AE20)</f>
        <v>0</v>
      </c>
      <c r="AF20" s="56">
        <f>SUM('Մ.Մարտիրոսյան:Գ. Հովհաննիսյան'!AF20)</f>
        <v>0</v>
      </c>
      <c r="AG20" s="56">
        <f>SUM('Մ.Մարտիրոսյան:Գ. Հովհաննիսյան'!AG20)</f>
        <v>0</v>
      </c>
      <c r="AH20" s="56">
        <f>SUM('Մ.Մարտիրոսյան:Գ. Հովհաննիսյան'!AH20)</f>
        <v>0</v>
      </c>
      <c r="AI20" s="56">
        <f>SUM('Մ.Մարտիրոսյան:Գ. Հովհաննիսյան'!AI20)</f>
        <v>0</v>
      </c>
      <c r="AJ20" s="56">
        <f>SUM('Մ.Մարտիրոսյան:Գ. Հովհաննիսյան'!AJ20)</f>
        <v>0</v>
      </c>
      <c r="AK20" s="56">
        <f>SUM('Մ.Մարտիրոսյան:Գ. Հովհաննիսյան'!AK20)</f>
        <v>0</v>
      </c>
      <c r="AL20" s="56">
        <f>SUM('Մ.Մարտիրոսյան:Գ. Հովհաննիսյան'!AL20)</f>
        <v>0</v>
      </c>
      <c r="AM20" s="56">
        <f>SUM('Մ.Մարտիրոսյան:Գ. Հովհաննիսյան'!AM20)</f>
        <v>0</v>
      </c>
      <c r="AN20" s="56">
        <f>SUM('Մ.Մարտիրոսյան:Գ. Հովհաննիսյան'!AN20)</f>
        <v>0</v>
      </c>
      <c r="AO20" s="56">
        <f>SUM('Մ.Մարտիրոսյան:Գ. Հովհաննիսյան'!AO20)</f>
        <v>0</v>
      </c>
      <c r="AP20" s="57">
        <f>SUM('Մ.Մարտիրոսյան:Գ. Հովհաննիսյան'!AP20)</f>
        <v>0</v>
      </c>
      <c r="AQ20" s="57">
        <f>SUM('Մ.Մարտիրոսյան:Գ. Հովհաննիսյան'!AQ20)</f>
        <v>0</v>
      </c>
      <c r="AR20" s="57">
        <f>SUM('Մ.Մարտիրոսյան:Գ. Հովհաննիսյան'!AR20)</f>
        <v>0</v>
      </c>
      <c r="AS20" s="57">
        <f>SUM('Մ.Մարտիրոսյան:Գ. Հովհաննիսյան'!AS20)</f>
        <v>0</v>
      </c>
    </row>
    <row r="21" spans="1:45" ht="39.950000000000003" customHeight="1" x14ac:dyDescent="0.25">
      <c r="A21" s="3" t="s">
        <v>30</v>
      </c>
      <c r="B21" s="97" t="s">
        <v>31</v>
      </c>
      <c r="C21" s="100"/>
      <c r="D21" s="100"/>
      <c r="E21" s="56">
        <f>SUM('Մ.Մարտիրոսյան:Գ. Հովհաննիսյան'!E21)</f>
        <v>6</v>
      </c>
      <c r="F21" s="56">
        <f>SUM('Մ.Մարտիրոսյան:Գ. Հովհաննիսյան'!F21)</f>
        <v>5</v>
      </c>
      <c r="G21" s="56">
        <f>SUM('Մ.Մարտիրոսյան:Գ. Հովհաննիսյան'!G21)</f>
        <v>1</v>
      </c>
      <c r="H21" s="56">
        <f>SUM('Մ.Մարտիրոսյան:Գ. Հովհաննիսյան'!H21)</f>
        <v>0</v>
      </c>
      <c r="I21" s="56">
        <f>SUM('Մ.Մարտիրոսյան:Գ. Հովհաննիսյան'!I21)</f>
        <v>0</v>
      </c>
      <c r="J21" s="56">
        <f>SUM('Մ.Մարտիրոսյան:Գ. Հովհաննիսյան'!J21)</f>
        <v>15</v>
      </c>
      <c r="K21" s="56">
        <f>SUM('Մ.Մարտիրոսյան:Գ. Հովհաննիսյան'!K21)</f>
        <v>14</v>
      </c>
      <c r="L21" s="56">
        <f>SUM('Մ.Մարտիրոսյան:Գ. Հովհաննիսյան'!L21)</f>
        <v>1</v>
      </c>
      <c r="M21" s="56">
        <f>SUM('Մ.Մարտիրոսյան:Գ. Հովհաննիսյան'!M21)</f>
        <v>0</v>
      </c>
      <c r="N21" s="56">
        <f>SUM('Մ.Մարտիրոսյան:Գ. Հովհաննիսյան'!N21)</f>
        <v>0</v>
      </c>
      <c r="O21" s="56">
        <f>SUM('Մ.Մարտիրոսյան:Գ. Հովհաննիսյան'!O21)</f>
        <v>4</v>
      </c>
      <c r="P21" s="56">
        <f>SUM('Մ.Մարտիրոսյան:Գ. Հովհաննիսյան'!P21)</f>
        <v>0</v>
      </c>
      <c r="Q21" s="56">
        <f>SUM('Մ.Մարտիրոսյան:Գ. Հովհաննիսյան'!Q21)</f>
        <v>1</v>
      </c>
      <c r="R21" s="56">
        <f>SUM('Մ.Մարտիրոսյան:Գ. Հովհաննիսյան'!R21)</f>
        <v>1</v>
      </c>
      <c r="S21" s="56">
        <f>SUM('Մ.Մարտիրոսյան:Գ. Հովհաննիսյան'!S21)</f>
        <v>0</v>
      </c>
      <c r="T21" s="56">
        <f>SUM('Մ.Մարտիրոսյան:Գ. Հովհաննիսյան'!T21)</f>
        <v>2</v>
      </c>
      <c r="U21" s="56">
        <f>SUM('Մ.Մարտիրոսյան:Գ. Հովհաննիսյան'!U21)</f>
        <v>0</v>
      </c>
      <c r="V21" s="56">
        <f>SUM('Մ.Մարտիրոսյան:Գ. Հովհաննիսյան'!V21)</f>
        <v>2</v>
      </c>
      <c r="W21" s="56">
        <f>SUM('Մ.Մարտիրոսյան:Գ. Հովհաննիսյան'!W21)</f>
        <v>0</v>
      </c>
      <c r="X21" s="56">
        <f>SUM('Մ.Մարտիրոսյան:Գ. Հովհաննիսյան'!X21)</f>
        <v>0</v>
      </c>
      <c r="Y21" s="56">
        <f>SUM('Մ.Մարտիրոսյան:Գ. Հովհաննիսյան'!Y21)</f>
        <v>4</v>
      </c>
      <c r="Z21" s="56">
        <f>SUM('Մ.Մարտիրոսյան:Գ. Հովհաննիսյան'!Z21)</f>
        <v>0</v>
      </c>
      <c r="AA21" s="56">
        <f>SUM('Մ.Մարտիրոսյան:Գ. Հովհաննիսյան'!AA21)</f>
        <v>3</v>
      </c>
      <c r="AB21" s="56">
        <f>SUM('Մ.Մարտիրոսյան:Գ. Հովհաննիսյան'!AB21)</f>
        <v>16</v>
      </c>
      <c r="AC21" s="56">
        <f>SUM('Մ.Մարտիրոսյան:Գ. Հովհաննիսյան'!AC21)</f>
        <v>7</v>
      </c>
      <c r="AD21" s="56">
        <f>SUM('Մ.Մարտիրոսյան:Գ. Հովհաննիսյան'!AD21)</f>
        <v>0</v>
      </c>
      <c r="AE21" s="56">
        <f>SUM('Մ.Մարտիրոսյան:Գ. Հովհաննիսյան'!AE21)</f>
        <v>0</v>
      </c>
      <c r="AF21" s="56">
        <f>SUM('Մ.Մարտիրոսյան:Գ. Հովհաննիսյան'!AF21)</f>
        <v>0</v>
      </c>
      <c r="AG21" s="56">
        <f>SUM('Մ.Մարտիրոսյան:Գ. Հովհաննիսյան'!AG21)</f>
        <v>0</v>
      </c>
      <c r="AH21" s="56">
        <f>SUM('Մ.Մարտիրոսյան:Գ. Հովհաննիսյան'!AH21)</f>
        <v>0</v>
      </c>
      <c r="AI21" s="56">
        <f>SUM('Մ.Մարտիրոսյան:Գ. Հովհաննիսյան'!AI21)</f>
        <v>0</v>
      </c>
      <c r="AJ21" s="56">
        <f>SUM('Մ.Մարտիրոսյան:Գ. Հովհաննիսյան'!AJ21)</f>
        <v>0</v>
      </c>
      <c r="AK21" s="56">
        <f>SUM('Մ.Մարտիրոսյան:Գ. Հովհաննիսյան'!AK21)</f>
        <v>0</v>
      </c>
      <c r="AL21" s="56">
        <f>SUM('Մ.Մարտիրոսյան:Գ. Հովհաննիսյան'!AL21)</f>
        <v>0</v>
      </c>
      <c r="AM21" s="56">
        <f>SUM('Մ.Մարտիրոսյան:Գ. Հովհաննիսյան'!AM21)</f>
        <v>0</v>
      </c>
      <c r="AN21" s="56">
        <f>SUM('Մ.Մարտիրոսյան:Գ. Հովհաննիսյան'!AN21)</f>
        <v>0</v>
      </c>
      <c r="AO21" s="56">
        <f>SUM('Մ.Մարտիրոսյան:Գ. Հովհաննիսյան'!AO21)</f>
        <v>0</v>
      </c>
      <c r="AP21" s="57">
        <f>SUM('Մ.Մարտիրոսյան:Գ. Հովհաննիսյան'!AP21)</f>
        <v>0</v>
      </c>
      <c r="AQ21" s="57">
        <f>SUM('Մ.Մարտիրոսյան:Գ. Հովհաննիսյան'!AQ21)</f>
        <v>0</v>
      </c>
      <c r="AR21" s="57">
        <f>SUM('Մ.Մարտիրոսյան:Գ. Հովհաննիսյան'!AR21)</f>
        <v>0</v>
      </c>
      <c r="AS21" s="57">
        <f>SUM('Մ.Մարտիրոսյան:Գ. Հովհաննիսյան'!AS21)</f>
        <v>0</v>
      </c>
    </row>
    <row r="22" spans="1:45" ht="39.950000000000003" customHeight="1" x14ac:dyDescent="0.25">
      <c r="A22" s="3" t="s">
        <v>32</v>
      </c>
      <c r="B22" s="97" t="s">
        <v>33</v>
      </c>
      <c r="C22" s="100"/>
      <c r="D22" s="100"/>
      <c r="E22" s="56">
        <f>SUM('Մ.Մարտիրոսյան:Գ. Հովհաննիսյան'!E22)</f>
        <v>17</v>
      </c>
      <c r="F22" s="56">
        <f>SUM('Մ.Մարտիրոսյան:Գ. Հովհաննիսյան'!F22)</f>
        <v>11</v>
      </c>
      <c r="G22" s="56">
        <f>SUM('Մ.Մարտիրոսյան:Գ. Հովհաննիսյան'!G22)</f>
        <v>6</v>
      </c>
      <c r="H22" s="56">
        <f>SUM('Մ.Մարտիրոսյան:Գ. Հովհաննիսյան'!H22)</f>
        <v>0</v>
      </c>
      <c r="I22" s="56">
        <f>SUM('Մ.Մարտիրոսյան:Գ. Հովհաննիսյան'!I22)</f>
        <v>0</v>
      </c>
      <c r="J22" s="56">
        <f>SUM('Մ.Մարտիրոսյան:Գ. Հովհաննիսյան'!J22)</f>
        <v>16</v>
      </c>
      <c r="K22" s="56">
        <f>SUM('Մ.Մարտիրոսյան:Գ. Հովհաննիսյան'!K22)</f>
        <v>14</v>
      </c>
      <c r="L22" s="56">
        <f>SUM('Մ.Մարտիրոսյան:Գ. Հովհաննիսյան'!L22)</f>
        <v>2</v>
      </c>
      <c r="M22" s="56">
        <f>SUM('Մ.Մարտիրոսյան:Գ. Հովհաննիսյան'!M22)</f>
        <v>0</v>
      </c>
      <c r="N22" s="56">
        <f>SUM('Մ.Մարտիրոսյան:Գ. Հովհաննիսյան'!N22)</f>
        <v>2</v>
      </c>
      <c r="O22" s="56">
        <f>SUM('Մ.Մարտիրոսյան:Գ. Հովհաննիսյան'!O22)</f>
        <v>12</v>
      </c>
      <c r="P22" s="56">
        <f>SUM('Մ.Մարտիրոսյան:Գ. Հովհաննիսյան'!P22)</f>
        <v>6</v>
      </c>
      <c r="Q22" s="56">
        <f>SUM('Մ.Մարտիրոսյան:Գ. Հովհաննիսյան'!Q22)</f>
        <v>1</v>
      </c>
      <c r="R22" s="56">
        <f>SUM('Մ.Մարտիրոսյան:Գ. Հովհաննիսյան'!R22)</f>
        <v>1</v>
      </c>
      <c r="S22" s="56">
        <f>SUM('Մ.Մարտիրոսյան:Գ. Հովհաննիսյան'!S22)</f>
        <v>0</v>
      </c>
      <c r="T22" s="56">
        <f>SUM('Մ.Մարտիրոսյան:Գ. Հովհաննիսյան'!T22)</f>
        <v>4</v>
      </c>
      <c r="U22" s="56">
        <f>SUM('Մ.Մարտիրոսյան:Գ. Հովհաննիսյան'!U22)</f>
        <v>2</v>
      </c>
      <c r="V22" s="56">
        <f>SUM('Մ.Մարտիրոսյան:Գ. Հովհաննիսյան'!V22)</f>
        <v>2</v>
      </c>
      <c r="W22" s="56">
        <f>SUM('Մ.Մարտիրոսյան:Գ. Հովհաննիսյան'!W22)</f>
        <v>0</v>
      </c>
      <c r="X22" s="56">
        <f>SUM('Մ.Մարտիրոսյան:Գ. Հովհաննիսյան'!X22)</f>
        <v>0</v>
      </c>
      <c r="Y22" s="56">
        <f>SUM('Մ.Մարտիրոսյան:Գ. Հովհաննիսյան'!Y22)</f>
        <v>12</v>
      </c>
      <c r="Z22" s="56">
        <f>SUM('Մ.Մարտիրոսյան:Գ. Հովհաննիսյան'!Z22)</f>
        <v>0</v>
      </c>
      <c r="AA22" s="56">
        <f>SUM('Մ.Մարտիրոսյան:Գ. Հովհաննիսյան'!AA22)</f>
        <v>4</v>
      </c>
      <c r="AB22" s="56">
        <f>SUM('Մ.Մարտիրոսյան:Գ. Հովհաննիսյան'!AB22)</f>
        <v>17</v>
      </c>
      <c r="AC22" s="56">
        <f>SUM('Մ.Մարտիրոսյան:Գ. Հովհաննիսյան'!AC22)</f>
        <v>11</v>
      </c>
      <c r="AD22" s="56">
        <f>SUM('Մ.Մարտիրոսյան:Գ. Հովհաննիսյան'!AD22)</f>
        <v>4</v>
      </c>
      <c r="AE22" s="56">
        <f>SUM('Մ.Մարտիրոսյան:Գ. Հովհաննիսյան'!AE22)</f>
        <v>0</v>
      </c>
      <c r="AF22" s="56">
        <f>SUM('Մ.Մարտիրոսյան:Գ. Հովհաննիսյան'!AF22)</f>
        <v>4</v>
      </c>
      <c r="AG22" s="56">
        <f>SUM('Մ.Մարտիրոսյան:Գ. Հովհաննիսյան'!AG22)</f>
        <v>0</v>
      </c>
      <c r="AH22" s="56">
        <f>SUM('Մ.Մարտիրոսյան:Գ. Հովհաննիսյան'!AH22)</f>
        <v>4</v>
      </c>
      <c r="AI22" s="56">
        <f>SUM('Մ.Մարտիրոսյան:Գ. Հովհաննիսյան'!AI22)</f>
        <v>0</v>
      </c>
      <c r="AJ22" s="56">
        <f>SUM('Մ.Մարտիրոսյան:Գ. Հովհաննիսյան'!AJ22)</f>
        <v>1</v>
      </c>
      <c r="AK22" s="56">
        <f>SUM('Մ.Մարտիրոսյան:Գ. Հովհաննիսյան'!AK22)</f>
        <v>0</v>
      </c>
      <c r="AL22" s="56">
        <f>SUM('Մ.Մարտիրոսյան:Գ. Հովհաննիսյան'!AL22)</f>
        <v>0</v>
      </c>
      <c r="AM22" s="56">
        <f>SUM('Մ.Մարտիրոսյան:Գ. Հովհաննիսյան'!AM22)</f>
        <v>0</v>
      </c>
      <c r="AN22" s="56">
        <f>SUM('Մ.Մարտիրոսյան:Գ. Հովհաննիսյան'!AN22)</f>
        <v>0</v>
      </c>
      <c r="AO22" s="56">
        <f>SUM('Մ.Մարտիրոսյան:Գ. Հովհաննիսյան'!AO22)</f>
        <v>0</v>
      </c>
      <c r="AP22" s="57">
        <f>SUM('Մ.Մարտիրոսյան:Գ. Հովհաննիսյան'!AP22)</f>
        <v>0</v>
      </c>
      <c r="AQ22" s="57">
        <f>SUM('Մ.Մարտիրոսյան:Գ. Հովհաննիսյան'!AQ22)</f>
        <v>0</v>
      </c>
      <c r="AR22" s="57">
        <f>SUM('Մ.Մարտիրոսյան:Գ. Հովհաննիսյան'!AR22)</f>
        <v>0</v>
      </c>
      <c r="AS22" s="57">
        <f>SUM('Մ.Մարտիրոսյան:Գ. Հովհաննիսյան'!AS22)</f>
        <v>0</v>
      </c>
    </row>
    <row r="23" spans="1:45" ht="39.950000000000003" customHeight="1" x14ac:dyDescent="0.25">
      <c r="A23" s="3" t="s">
        <v>34</v>
      </c>
      <c r="B23" s="100" t="s">
        <v>35</v>
      </c>
      <c r="C23" s="100"/>
      <c r="D23" s="100"/>
      <c r="E23" s="56">
        <f>SUM('Մ.Մարտիրոսյան:Գ. Հովհաննիսյան'!E23)</f>
        <v>0</v>
      </c>
      <c r="F23" s="56">
        <f>SUM('Մ.Մարտիրոսյան:Գ. Հովհաննիսյան'!F23)</f>
        <v>0</v>
      </c>
      <c r="G23" s="56">
        <f>SUM('Մ.Մարտիրոսյան:Գ. Հովհաննիսյան'!G23)</f>
        <v>0</v>
      </c>
      <c r="H23" s="56">
        <f>SUM('Մ.Մարտիրոսյան:Գ. Հովհաննիսյան'!H23)</f>
        <v>0</v>
      </c>
      <c r="I23" s="56">
        <f>SUM('Մ.Մարտիրոսյան:Գ. Հովհաննիսյան'!I23)</f>
        <v>0</v>
      </c>
      <c r="J23" s="56">
        <f>SUM('Մ.Մարտիրոսյան:Գ. Հովհաննիսյան'!J23)</f>
        <v>0</v>
      </c>
      <c r="K23" s="56">
        <f>SUM('Մ.Մարտիրոսյան:Գ. Հովհաննիսյան'!K23)</f>
        <v>0</v>
      </c>
      <c r="L23" s="56">
        <f>SUM('Մ.Մարտիրոսյան:Գ. Հովհաննիսյան'!L23)</f>
        <v>0</v>
      </c>
      <c r="M23" s="56">
        <f>SUM('Մ.Մարտիրոսյան:Գ. Հովհաննիսյան'!M23)</f>
        <v>0</v>
      </c>
      <c r="N23" s="56">
        <f>SUM('Մ.Մարտիրոսյան:Գ. Հովհաննիսյան'!N23)</f>
        <v>0</v>
      </c>
      <c r="O23" s="56">
        <f>SUM('Մ.Մարտիրոսյան:Գ. Հովհաննիսյան'!O23)</f>
        <v>0</v>
      </c>
      <c r="P23" s="56">
        <f>SUM('Մ.Մարտիրոսյան:Գ. Հովհաննիսյան'!P23)</f>
        <v>0</v>
      </c>
      <c r="Q23" s="56">
        <f>SUM('Մ.Մարտիրոսյան:Գ. Հովհաննիսյան'!Q23)</f>
        <v>0</v>
      </c>
      <c r="R23" s="56">
        <f>SUM('Մ.Մարտիրոսյան:Գ. Հովհաննիսյան'!R23)</f>
        <v>0</v>
      </c>
      <c r="S23" s="56">
        <f>SUM('Մ.Մարտիրոսյան:Գ. Հովհաննիսյան'!S23)</f>
        <v>0</v>
      </c>
      <c r="T23" s="56">
        <f>SUM('Մ.Մարտիրոսյան:Գ. Հովհաննիսյան'!T23)</f>
        <v>0</v>
      </c>
      <c r="U23" s="56">
        <f>SUM('Մ.Մարտիրոսյան:Գ. Հովհաննիսյան'!U23)</f>
        <v>0</v>
      </c>
      <c r="V23" s="56">
        <f>SUM('Մ.Մարտիրոսյան:Գ. Հովհաննիսյան'!V23)</f>
        <v>0</v>
      </c>
      <c r="W23" s="56">
        <f>SUM('Մ.Մարտիրոսյան:Գ. Հովհաննիսյան'!W23)</f>
        <v>0</v>
      </c>
      <c r="X23" s="56">
        <f>SUM('Մ.Մարտիրոսյան:Գ. Հովհաննիսյան'!X23)</f>
        <v>0</v>
      </c>
      <c r="Y23" s="56">
        <f>SUM('Մ.Մարտիրոսյան:Գ. Հովհաննիսյան'!Y23)</f>
        <v>0</v>
      </c>
      <c r="Z23" s="56">
        <f>SUM('Մ.Մարտիրոսյան:Գ. Հովհաննիսյան'!Z23)</f>
        <v>0</v>
      </c>
      <c r="AA23" s="56">
        <f>SUM('Մ.Մարտիրոսյան:Գ. Հովհաննիսյան'!AA23)</f>
        <v>0</v>
      </c>
      <c r="AB23" s="56">
        <f>SUM('Մ.Մարտիրոսյան:Գ. Հովհաննիսյան'!AB23)</f>
        <v>0</v>
      </c>
      <c r="AC23" s="56">
        <f>SUM('Մ.Մարտիրոսյան:Գ. Հովհաննիսյան'!AC23)</f>
        <v>0</v>
      </c>
      <c r="AD23" s="56">
        <f>SUM('Մ.Մարտիրոսյան:Գ. Հովհաննիսյան'!AD23)</f>
        <v>0</v>
      </c>
      <c r="AE23" s="56">
        <f>SUM('Մ.Մարտիրոսյան:Գ. Հովհաննիսյան'!AE23)</f>
        <v>0</v>
      </c>
      <c r="AF23" s="56">
        <f>SUM('Մ.Մարտիրոսյան:Գ. Հովհաննիսյան'!AF23)</f>
        <v>0</v>
      </c>
      <c r="AG23" s="56">
        <f>SUM('Մ.Մարտիրոսյան:Գ. Հովհաննիսյան'!AG23)</f>
        <v>0</v>
      </c>
      <c r="AH23" s="56">
        <f>SUM('Մ.Մարտիրոսյան:Գ. Հովհաննիսյան'!AH23)</f>
        <v>0</v>
      </c>
      <c r="AI23" s="56">
        <f>SUM('Մ.Մարտիրոսյան:Գ. Հովհաննիսյան'!AI23)</f>
        <v>0</v>
      </c>
      <c r="AJ23" s="56">
        <f>SUM('Մ.Մարտիրոսյան:Գ. Հովհաննիսյան'!AJ23)</f>
        <v>0</v>
      </c>
      <c r="AK23" s="56">
        <f>SUM('Մ.Մարտիրոսյան:Գ. Հովհաննիսյան'!AK23)</f>
        <v>0</v>
      </c>
      <c r="AL23" s="56">
        <f>SUM('Մ.Մարտիրոսյան:Գ. Հովհաննիսյան'!AL23)</f>
        <v>0</v>
      </c>
      <c r="AM23" s="56">
        <f>SUM('Մ.Մարտիրոսյան:Գ. Հովհաննիսյան'!AM23)</f>
        <v>0</v>
      </c>
      <c r="AN23" s="56">
        <f>SUM('Մ.Մարտիրոսյան:Գ. Հովհաննիսյան'!AN23)</f>
        <v>0</v>
      </c>
      <c r="AO23" s="56">
        <f>SUM('Մ.Մարտիրոսյան:Գ. Հովհաննիսյան'!AO23)</f>
        <v>0</v>
      </c>
      <c r="AP23" s="57">
        <f>SUM('Մ.Մարտիրոսյան:Գ. Հովհաննիսյան'!AP23)</f>
        <v>0</v>
      </c>
      <c r="AQ23" s="57">
        <f>SUM('Մ.Մարտիրոսյան:Գ. Հովհաննիսյան'!AQ23)</f>
        <v>0</v>
      </c>
      <c r="AR23" s="57">
        <f>SUM('Մ.Մարտիրոսյան:Գ. Հովհաննիսյան'!AR23)</f>
        <v>0</v>
      </c>
      <c r="AS23" s="57">
        <f>SUM('Մ.Մարտիրոսյան:Գ. Հովհաննիսյան'!AS23)</f>
        <v>0</v>
      </c>
    </row>
    <row r="24" spans="1:45" ht="39.950000000000003" customHeight="1" x14ac:dyDescent="0.25">
      <c r="A24" s="3" t="s">
        <v>36</v>
      </c>
      <c r="B24" s="97" t="s">
        <v>37</v>
      </c>
      <c r="C24" s="100"/>
      <c r="D24" s="100"/>
      <c r="E24" s="56">
        <f>SUM('Մ.Մարտիրոսյան:Գ. Հովհաննիսյան'!E24)</f>
        <v>1</v>
      </c>
      <c r="F24" s="56">
        <f>SUM('Մ.Մարտիրոսյան:Գ. Հովհաննիսյան'!F24)</f>
        <v>1</v>
      </c>
      <c r="G24" s="56">
        <f>SUM('Մ.Մարտիրոսյան:Գ. Հովհաննիսյան'!G24)</f>
        <v>0</v>
      </c>
      <c r="H24" s="56">
        <f>SUM('Մ.Մարտիրոսյան:Գ. Հովհաննիսյան'!H24)</f>
        <v>0</v>
      </c>
      <c r="I24" s="56">
        <f>SUM('Մ.Մարտիրոսյան:Գ. Հովհաննիսյան'!I24)</f>
        <v>0</v>
      </c>
      <c r="J24" s="56">
        <f>SUM('Մ.Մարտիրոսյան:Գ. Հովհաննիսյան'!J24)</f>
        <v>0</v>
      </c>
      <c r="K24" s="56">
        <f>SUM('Մ.Մարտիրոսյան:Գ. Հովհաննիսյան'!K24)</f>
        <v>0</v>
      </c>
      <c r="L24" s="56">
        <f>SUM('Մ.Մարտիրոսյան:Գ. Հովհաննիսյան'!L24)</f>
        <v>0</v>
      </c>
      <c r="M24" s="56">
        <f>SUM('Մ.Մարտիրոսյան:Գ. Հովհաննիսյան'!M24)</f>
        <v>0</v>
      </c>
      <c r="N24" s="56">
        <f>SUM('Մ.Մարտիրոսյան:Գ. Հովհաննիսյան'!N24)</f>
        <v>0</v>
      </c>
      <c r="O24" s="56">
        <f>SUM('Մ.Մարտիրոսյան:Գ. Հովհաննիսյան'!O24)</f>
        <v>0</v>
      </c>
      <c r="P24" s="56">
        <f>SUM('Մ.Մարտիրոսյան:Գ. Հովհաննիսյան'!P24)</f>
        <v>0</v>
      </c>
      <c r="Q24" s="56">
        <f>SUM('Մ.Մարտիրոսյան:Գ. Հովհաննիսյան'!Q24)</f>
        <v>0</v>
      </c>
      <c r="R24" s="56">
        <f>SUM('Մ.Մարտիրոսյան:Գ. Հովհաննիսյան'!R24)</f>
        <v>0</v>
      </c>
      <c r="S24" s="56">
        <f>SUM('Մ.Մարտիրոսյան:Գ. Հովհաննիսյան'!S24)</f>
        <v>0</v>
      </c>
      <c r="T24" s="56">
        <f>SUM('Մ.Մարտիրոսյան:Գ. Հովհաննիսյան'!T24)</f>
        <v>0</v>
      </c>
      <c r="U24" s="56">
        <f>SUM('Մ.Մարտիրոսյան:Գ. Հովհաննիսյան'!U24)</f>
        <v>0</v>
      </c>
      <c r="V24" s="56">
        <f>SUM('Մ.Մարտիրոսյան:Գ. Հովհաննիսյան'!V24)</f>
        <v>0</v>
      </c>
      <c r="W24" s="56">
        <f>SUM('Մ.Մարտիրոսյան:Գ. Հովհաննիսյան'!W24)</f>
        <v>0</v>
      </c>
      <c r="X24" s="56">
        <f>SUM('Մ.Մարտիրոսյան:Գ. Հովհաննիսյան'!X24)</f>
        <v>0</v>
      </c>
      <c r="Y24" s="56">
        <f>SUM('Մ.Մարտիրոսյան:Գ. Հովհաննիսյան'!Y24)</f>
        <v>0</v>
      </c>
      <c r="Z24" s="56">
        <f>SUM('Մ.Մարտիրոսյան:Գ. Հովհաննիսյան'!Z24)</f>
        <v>0</v>
      </c>
      <c r="AA24" s="56">
        <f>SUM('Մ.Մարտիրոսյան:Գ. Հովհաննիսյան'!AA24)</f>
        <v>0</v>
      </c>
      <c r="AB24" s="56">
        <f>SUM('Մ.Մարտիրոսյան:Գ. Հովհաննիսյան'!AB24)</f>
        <v>1</v>
      </c>
      <c r="AC24" s="56">
        <f>SUM('Մ.Մարտիրոսյան:Գ. Հովհաննիսյան'!AC24)</f>
        <v>0</v>
      </c>
      <c r="AD24" s="56">
        <f>SUM('Մ.Մարտիրոսյան:Գ. Հովհաննիսյան'!AD24)</f>
        <v>0</v>
      </c>
      <c r="AE24" s="56">
        <f>SUM('Մ.Մարտիրոսյան:Գ. Հովհաննիսյան'!AE24)</f>
        <v>0</v>
      </c>
      <c r="AF24" s="56">
        <f>SUM('Մ.Մարտիրոսյան:Գ. Հովհաննիսյան'!AF24)</f>
        <v>0</v>
      </c>
      <c r="AG24" s="56">
        <f>SUM('Մ.Մարտիրոսյան:Գ. Հովհաննիսյան'!AG24)</f>
        <v>0</v>
      </c>
      <c r="AH24" s="56">
        <f>SUM('Մ.Մարտիրոսյան:Գ. Հովհաննիսյան'!AH24)</f>
        <v>0</v>
      </c>
      <c r="AI24" s="56">
        <f>SUM('Մ.Մարտիրոսյան:Գ. Հովհաննիսյան'!AI24)</f>
        <v>0</v>
      </c>
      <c r="AJ24" s="56">
        <f>SUM('Մ.Մարտիրոսյան:Գ. Հովհաննիսյան'!AJ24)</f>
        <v>0</v>
      </c>
      <c r="AK24" s="56">
        <f>SUM('Մ.Մարտիրոսյան:Գ. Հովհաննիսյան'!AK24)</f>
        <v>0</v>
      </c>
      <c r="AL24" s="56">
        <f>SUM('Մ.Մարտիրոսյան:Գ. Հովհաննիսյան'!AL24)</f>
        <v>0</v>
      </c>
      <c r="AM24" s="56">
        <f>SUM('Մ.Մարտիրոսյան:Գ. Հովհաննիսյան'!AM24)</f>
        <v>0</v>
      </c>
      <c r="AN24" s="56">
        <f>SUM('Մ.Մարտիրոսյան:Գ. Հովհաննիսյան'!AN24)</f>
        <v>0</v>
      </c>
      <c r="AO24" s="56">
        <f>SUM('Մ.Մարտիրոսյան:Գ. Հովհաննիսյան'!AO24)</f>
        <v>0</v>
      </c>
      <c r="AP24" s="57">
        <f>SUM('Մ.Մարտիրոսյան:Գ. Հովհաննիսյան'!AP24)</f>
        <v>0</v>
      </c>
      <c r="AQ24" s="57">
        <f>SUM('Մ.Մարտիրոսյան:Գ. Հովհաննիսյան'!AQ24)</f>
        <v>0</v>
      </c>
      <c r="AR24" s="57">
        <f>SUM('Մ.Մարտիրոսյան:Գ. Հովհաննիսյան'!AR24)</f>
        <v>0</v>
      </c>
      <c r="AS24" s="57">
        <f>SUM('Մ.Մարտիրոսյան:Գ. Հովհաննիսյան'!AS24)</f>
        <v>0</v>
      </c>
    </row>
    <row r="25" spans="1:45" ht="39.950000000000003" customHeight="1" x14ac:dyDescent="0.25">
      <c r="A25" s="3" t="s">
        <v>38</v>
      </c>
      <c r="B25" s="96" t="s">
        <v>39</v>
      </c>
      <c r="C25" s="96"/>
      <c r="D25" s="97"/>
      <c r="E25" s="56">
        <f>SUM('Մ.Մարտիրոսյան:Գ. Հովհաննիսյան'!E25)</f>
        <v>46</v>
      </c>
      <c r="F25" s="56">
        <f>SUM('Մ.Մարտիրոսյան:Գ. Հովհաննիսյան'!F25)</f>
        <v>25</v>
      </c>
      <c r="G25" s="56">
        <f>SUM('Մ.Մարտիրոսյան:Գ. Հովհաննիսյան'!G25)</f>
        <v>21</v>
      </c>
      <c r="H25" s="56">
        <f>SUM('Մ.Մարտիրոսյան:Գ. Հովհաննիսյան'!H25)</f>
        <v>0</v>
      </c>
      <c r="I25" s="56">
        <f>SUM('Մ.Մարտիրոսյան:Գ. Հովհաննիսյան'!I25)</f>
        <v>0</v>
      </c>
      <c r="J25" s="56">
        <f>SUM('Մ.Մարտիրոսյան:Գ. Հովհաննիսյան'!J25)</f>
        <v>132</v>
      </c>
      <c r="K25" s="56">
        <f>SUM('Մ.Մարտիրոսյան:Գ. Հովհաննիսյան'!K25)</f>
        <v>113</v>
      </c>
      <c r="L25" s="56">
        <f>SUM('Մ.Մարտիրոսյան:Գ. Հովհաննիսյան'!L25)</f>
        <v>19</v>
      </c>
      <c r="M25" s="56">
        <f>SUM('Մ.Մարտիրոսյան:Գ. Հովհաննիսյան'!M25)</f>
        <v>0</v>
      </c>
      <c r="N25" s="56">
        <f>SUM('Մ.Մարտիրոսյան:Գ. Հովհաննիսյան'!N25)</f>
        <v>5</v>
      </c>
      <c r="O25" s="56">
        <f>SUM('Մ.Մարտիրոսյան:Գ. Հովհաննիսյան'!O25)</f>
        <v>22</v>
      </c>
      <c r="P25" s="56">
        <f>SUM('Մ.Մարտիրոսյան:Գ. Հովհաննիսյան'!P25)</f>
        <v>8</v>
      </c>
      <c r="Q25" s="56">
        <f>SUM('Մ.Մարտիրոսյան:Գ. Հովհաննիսյան'!Q25)</f>
        <v>1</v>
      </c>
      <c r="R25" s="56">
        <f>SUM('Մ.Մարտիրոսյան:Գ. Հովհաննիսյան'!R25)</f>
        <v>2</v>
      </c>
      <c r="S25" s="56">
        <f>SUM('Մ.Մարտիրոսյան:Գ. Հովհաննիսյան'!S25)</f>
        <v>0</v>
      </c>
      <c r="T25" s="56">
        <f>SUM('Մ.Մարտիրոսյան:Գ. Հովհաննիսյան'!T25)</f>
        <v>11</v>
      </c>
      <c r="U25" s="56">
        <f>SUM('Մ.Մարտիրոսյան:Գ. Հովհաննիսյան'!U25)</f>
        <v>2</v>
      </c>
      <c r="V25" s="56">
        <f>SUM('Մ.Մարտիրոսյան:Գ. Հովհաննիսյան'!V25)</f>
        <v>9</v>
      </c>
      <c r="W25" s="56">
        <f>SUM('Մ.Մարտիրոսյան:Գ. Հովհաննիսյան'!W25)</f>
        <v>0</v>
      </c>
      <c r="X25" s="56">
        <f>SUM('Մ.Մարտիրոսյան:Գ. Հովհաննիսյան'!X25)</f>
        <v>0</v>
      </c>
      <c r="Y25" s="56">
        <f>SUM('Մ.Մարտիրոսյան:Գ. Հովհաննիսյան'!Y25)</f>
        <v>22</v>
      </c>
      <c r="Z25" s="56">
        <f>SUM('Մ.Մարտիրոսյան:Գ. Հովհաննիսյան'!Z25)</f>
        <v>0</v>
      </c>
      <c r="AA25" s="56">
        <f>SUM('Մ.Մարտիրոսյան:Գ. Հովհաննիսյան'!AA25)</f>
        <v>70</v>
      </c>
      <c r="AB25" s="56">
        <f>SUM('Մ.Մարտիրոսյան:Գ. Հովհաննիսյան'!AB25)</f>
        <v>132</v>
      </c>
      <c r="AC25" s="56">
        <f>SUM('Մ.Մարտիրոսյան:Գ. Հովհաննիսյան'!AC25)</f>
        <v>78</v>
      </c>
      <c r="AD25" s="56">
        <f>SUM('Մ.Մարտիրոսյան:Գ. Հովհաննիսյան'!AD25)</f>
        <v>1</v>
      </c>
      <c r="AE25" s="56">
        <f>SUM('Մ.Մարտիրոսյան:Գ. Հովհաննիսյան'!AE25)</f>
        <v>0</v>
      </c>
      <c r="AF25" s="56">
        <f>SUM('Մ.Մարտիրոսյան:Գ. Հովհաննիսյան'!AF25)</f>
        <v>1</v>
      </c>
      <c r="AG25" s="56">
        <f>SUM('Մ.Մարտիրոսյան:Գ. Հովհաննիսյան'!AG25)</f>
        <v>0</v>
      </c>
      <c r="AH25" s="56">
        <f>SUM('Մ.Մարտիրոսյան:Գ. Հովհաննիսյան'!AH25)</f>
        <v>1</v>
      </c>
      <c r="AI25" s="56">
        <f>SUM('Մ.Մարտիրոսյան:Գ. Հովհաննիսյան'!AI25)</f>
        <v>0</v>
      </c>
      <c r="AJ25" s="56">
        <f>SUM('Մ.Մարտիրոսյան:Գ. Հովհաննիսյան'!AJ25)</f>
        <v>1</v>
      </c>
      <c r="AK25" s="56">
        <f>SUM('Մ.Մարտիրոսյան:Գ. Հովհաննիսյան'!AK25)</f>
        <v>0</v>
      </c>
      <c r="AL25" s="56">
        <f>SUM('Մ.Մարտիրոսյան:Գ. Հովհաննիսյան'!AL25)</f>
        <v>0</v>
      </c>
      <c r="AM25" s="56">
        <f>SUM('Մ.Մարտիրոսյան:Գ. Հովհաննիսյան'!AM25)</f>
        <v>0</v>
      </c>
      <c r="AN25" s="56">
        <f>SUM('Մ.Մարտիրոսյան:Գ. Հովհաննիսյան'!AN25)</f>
        <v>0</v>
      </c>
      <c r="AO25" s="56">
        <f>SUM('Մ.Մարտիրոսյան:Գ. Հովհաննիսյան'!AO25)</f>
        <v>0</v>
      </c>
      <c r="AP25" s="57">
        <f>SUM('Մ.Մարտիրոսյան:Գ. Հովհաննիսյան'!AP25)</f>
        <v>0</v>
      </c>
      <c r="AQ25" s="57">
        <f>SUM('Մ.Մարտիրոսյան:Գ. Հովհաննիսյան'!AQ25)</f>
        <v>0</v>
      </c>
      <c r="AR25" s="57">
        <f>SUM('Մ.Մարտիրոսյան:Գ. Հովհաննիսյան'!AR25)</f>
        <v>0</v>
      </c>
      <c r="AS25" s="57">
        <f>SUM('Մ.Մարտիրոսյան:Գ. Հովհաննիսյան'!AS25)</f>
        <v>0</v>
      </c>
    </row>
    <row r="26" spans="1:45" ht="39.950000000000003" customHeight="1" x14ac:dyDescent="0.25">
      <c r="A26" s="3" t="s">
        <v>40</v>
      </c>
      <c r="B26" s="100" t="s">
        <v>41</v>
      </c>
      <c r="C26" s="100"/>
      <c r="D26" s="100"/>
      <c r="E26" s="56">
        <f>SUM('Մ.Մարտիրոսյան:Գ. Հովհաննիսյան'!E26)</f>
        <v>63</v>
      </c>
      <c r="F26" s="56">
        <f>SUM('Մ.Մարտիրոսյան:Գ. Հովհաննիսյան'!F26)</f>
        <v>32</v>
      </c>
      <c r="G26" s="56">
        <f>SUM('Մ.Մարտիրոսյան:Գ. Հովհաննիսյան'!G26)</f>
        <v>31</v>
      </c>
      <c r="H26" s="56">
        <f>SUM('Մ.Մարտիրոսյան:Գ. Հովհաննիսյան'!H26)</f>
        <v>0</v>
      </c>
      <c r="I26" s="56">
        <f>SUM('Մ.Մարտիրոսյան:Գ. Հովհաննիսյան'!I26)</f>
        <v>0</v>
      </c>
      <c r="J26" s="56">
        <f>SUM('Մ.Մարտիրոսյան:Գ. Հովհաննիսյան'!J26)</f>
        <v>82</v>
      </c>
      <c r="K26" s="56">
        <f>SUM('Մ.Մարտիրոսյան:Գ. Հովհաննիսյան'!K26)</f>
        <v>70</v>
      </c>
      <c r="L26" s="56">
        <f>SUM('Մ.Մարտիրոսյան:Գ. Հովհաննիսյան'!L26)</f>
        <v>12</v>
      </c>
      <c r="M26" s="56">
        <f>SUM('Մ.Մարտիրոսյան:Գ. Հովհաննիսյան'!M26)</f>
        <v>0</v>
      </c>
      <c r="N26" s="56">
        <f>SUM('Մ.Մարտիրոսյան:Գ. Հովհաննիսյան'!N26)</f>
        <v>12</v>
      </c>
      <c r="O26" s="56">
        <f>SUM('Մ.Մարտիրոսյան:Գ. Հովհաննիսյան'!O26)</f>
        <v>35</v>
      </c>
      <c r="P26" s="56">
        <f>SUM('Մ.Մարտիրոսյան:Գ. Հովհաննիսյան'!P26)</f>
        <v>15</v>
      </c>
      <c r="Q26" s="56">
        <f>SUM('Մ.Մարտիրոսյան:Գ. Հովհաննիսյան'!Q26)</f>
        <v>1</v>
      </c>
      <c r="R26" s="56">
        <f>SUM('Մ.Մարտիրոսյան:Գ. Հովհաննիսյան'!R26)</f>
        <v>1</v>
      </c>
      <c r="S26" s="56">
        <f>SUM('Մ.Մարտիրոսյան:Գ. Հովհաննիսյան'!S26)</f>
        <v>0</v>
      </c>
      <c r="T26" s="56">
        <f>SUM('Մ.Մարտիրոսյան:Գ. Հովհաննիսյան'!T26)</f>
        <v>18</v>
      </c>
      <c r="U26" s="56">
        <f>SUM('Մ.Մարտիրոսյան:Գ. Հովհաննիսյան'!U26)</f>
        <v>0</v>
      </c>
      <c r="V26" s="56">
        <f>SUM('Մ.Մարտիրոսյան:Գ. Հովհաննիսյան'!V26)</f>
        <v>18</v>
      </c>
      <c r="W26" s="56">
        <f>SUM('Մ.Մարտիրոսյան:Գ. Հովհաննիսյան'!W26)</f>
        <v>0</v>
      </c>
      <c r="X26" s="56">
        <f>SUM('Մ.Մարտիրոսյան:Գ. Հովհաննիսյան'!X26)</f>
        <v>0</v>
      </c>
      <c r="Y26" s="56">
        <f>SUM('Մ.Մարտիրոսյան:Գ. Հովհաննիսյան'!Y26)</f>
        <v>35</v>
      </c>
      <c r="Z26" s="56">
        <f>SUM('Մ.Մարտիրոսյան:Գ. Հովհաննիսյան'!Z26)</f>
        <v>0</v>
      </c>
      <c r="AA26" s="56">
        <f>SUM('Մ.Մարտիրոսյան:Գ. Հովհաննիսյան'!AA26)</f>
        <v>27</v>
      </c>
      <c r="AB26" s="56">
        <f>SUM('Մ.Մարտիրոսյան:Գ. Հովհաննիսյան'!AB26)</f>
        <v>86</v>
      </c>
      <c r="AC26" s="56">
        <f>SUM('Մ.Մարտիրոսյան:Գ. Հովհաննիսյան'!AC26)</f>
        <v>41</v>
      </c>
      <c r="AD26" s="56">
        <f>SUM('Մ.Մարտիրոսյան:Գ. Հովհաննիսյան'!AD26)</f>
        <v>1</v>
      </c>
      <c r="AE26" s="56">
        <f>SUM('Մ.Մարտիրոսյան:Գ. Հովհաննիսյան'!AE26)</f>
        <v>0</v>
      </c>
      <c r="AF26" s="56">
        <f>SUM('Մ.Մարտիրոսյան:Գ. Հովհաննիսյան'!AF26)</f>
        <v>1</v>
      </c>
      <c r="AG26" s="56">
        <f>SUM('Մ.Մարտիրոսյան:Գ. Հովհաննիսյան'!AG26)</f>
        <v>0</v>
      </c>
      <c r="AH26" s="56">
        <f>SUM('Մ.Մարտիրոսյան:Գ. Հովհաննիսյան'!AH26)</f>
        <v>1</v>
      </c>
      <c r="AI26" s="56">
        <f>SUM('Մ.Մարտիրոսյան:Գ. Հովհաննիսյան'!AI26)</f>
        <v>0</v>
      </c>
      <c r="AJ26" s="56">
        <f>SUM('Մ.Մարտիրոսյան:Գ. Հովհաննիսյան'!AJ26)</f>
        <v>0</v>
      </c>
      <c r="AK26" s="56">
        <f>SUM('Մ.Մարտիրոսյան:Գ. Հովհաննիսյան'!AK26)</f>
        <v>1</v>
      </c>
      <c r="AL26" s="56">
        <f>SUM('Մ.Մարտիրոսյան:Գ. Հովհաննիսյան'!AL26)</f>
        <v>0</v>
      </c>
      <c r="AM26" s="56">
        <f>SUM('Մ.Մարտիրոսյան:Գ. Հովհաննիսյան'!AM26)</f>
        <v>1</v>
      </c>
      <c r="AN26" s="56">
        <f>SUM('Մ.Մարտիրոսյան:Գ. Հովհաննիսյան'!AN26)</f>
        <v>0</v>
      </c>
      <c r="AO26" s="56">
        <f>SUM('Մ.Մարտիրոսյան:Գ. Հովհաննիսյան'!AO26)</f>
        <v>1</v>
      </c>
      <c r="AP26" s="57">
        <f>SUM('Մ.Մարտիրոսյան:Գ. Հովհաննիսյան'!AP26)</f>
        <v>0</v>
      </c>
      <c r="AQ26" s="57">
        <f>SUM('Մ.Մարտիրոսյան:Գ. Հովհաննիսյան'!AQ26)</f>
        <v>0</v>
      </c>
      <c r="AR26" s="57">
        <f>SUM('Մ.Մարտիրոսյան:Գ. Հովհաննիսյան'!AR26)</f>
        <v>0</v>
      </c>
      <c r="AS26" s="57">
        <f>SUM('Մ.Մարտիրոսյան:Գ. Հովհաննիսյան'!AS26)</f>
        <v>0</v>
      </c>
    </row>
    <row r="27" spans="1:45" ht="39.950000000000003" customHeight="1" x14ac:dyDescent="0.25">
      <c r="A27" s="3" t="s">
        <v>42</v>
      </c>
      <c r="B27" s="97" t="s">
        <v>43</v>
      </c>
      <c r="C27" s="100"/>
      <c r="D27" s="100"/>
      <c r="E27" s="56">
        <f>SUM('Մ.Մարտիրոսյան:Գ. Հովհաննիսյան'!E27)</f>
        <v>3</v>
      </c>
      <c r="F27" s="56">
        <f>SUM('Մ.Մարտիրոսյան:Գ. Հովհաննիսյան'!F27)</f>
        <v>2</v>
      </c>
      <c r="G27" s="56">
        <f>SUM('Մ.Մարտիրոսյան:Գ. Հովհաննիսյան'!G27)</f>
        <v>1</v>
      </c>
      <c r="H27" s="56">
        <f>SUM('Մ.Մարտիրոսյան:Գ. Հովհաննիսյան'!H27)</f>
        <v>0</v>
      </c>
      <c r="I27" s="56">
        <f>SUM('Մ.Մարտիրոսյան:Գ. Հովհաննիսյան'!I27)</f>
        <v>0</v>
      </c>
      <c r="J27" s="56">
        <f>SUM('Մ.Մարտիրոսյան:Գ. Հովհաննիսյան'!J27)</f>
        <v>4</v>
      </c>
      <c r="K27" s="56">
        <f>SUM('Մ.Մարտիրոսյան:Գ. Հովհաննիսյան'!K27)</f>
        <v>2</v>
      </c>
      <c r="L27" s="56">
        <f>SUM('Մ.Մարտիրոսյան:Գ. Հովհաննիսյան'!L27)</f>
        <v>2</v>
      </c>
      <c r="M27" s="56">
        <f>SUM('Մ.Մարտիրոսյան:Գ. Հովհաննիսյան'!M27)</f>
        <v>0</v>
      </c>
      <c r="N27" s="56">
        <f>SUM('Մ.Մարտիրոսյան:Գ. Հովհաննիսյան'!N27)</f>
        <v>1</v>
      </c>
      <c r="O27" s="56">
        <f>SUM('Մ.Մարտիրոսյան:Գ. Հովհաննիսյան'!O27)</f>
        <v>2</v>
      </c>
      <c r="P27" s="56">
        <f>SUM('Մ.Մարտիրոսյան:Գ. Հովհաննիսյան'!P27)</f>
        <v>0</v>
      </c>
      <c r="Q27" s="56">
        <f>SUM('Մ.Մարտիրոսյան:Գ. Հովհաննիսյան'!Q27)</f>
        <v>0</v>
      </c>
      <c r="R27" s="56">
        <f>SUM('Մ.Մարտիրոսյան:Գ. Հովհաննիսյան'!R27)</f>
        <v>0</v>
      </c>
      <c r="S27" s="56">
        <f>SUM('Մ.Մարտիրոսյան:Գ. Հովհաննիսյան'!S27)</f>
        <v>0</v>
      </c>
      <c r="T27" s="56">
        <f>SUM('Մ.Մարտիրոսյան:Գ. Հովհաննիսյան'!T27)</f>
        <v>2</v>
      </c>
      <c r="U27" s="56">
        <f>SUM('Մ.Մարտիրոսյան:Գ. Հովհաննիսյան'!U27)</f>
        <v>0</v>
      </c>
      <c r="V27" s="56">
        <f>SUM('Մ.Մարտիրոսյան:Գ. Հովհաննիսյան'!V27)</f>
        <v>2</v>
      </c>
      <c r="W27" s="56">
        <f>SUM('Մ.Մարտիրոսյան:Գ. Հովհաննիսյան'!W27)</f>
        <v>0</v>
      </c>
      <c r="X27" s="56">
        <f>SUM('Մ.Մարտիրոսյան:Գ. Հովհաննիսյան'!X27)</f>
        <v>0</v>
      </c>
      <c r="Y27" s="56">
        <f>SUM('Մ.Մարտիրոսյան:Գ. Հովհաննիսյան'!Y27)</f>
        <v>2</v>
      </c>
      <c r="Z27" s="56">
        <f>SUM('Մ.Մարտիրոսյան:Գ. Հովհաննիսյան'!Z27)</f>
        <v>0</v>
      </c>
      <c r="AA27" s="56">
        <f>SUM('Մ.Մարտիրոսյան:Գ. Հովհաննիսյան'!AA27)</f>
        <v>0</v>
      </c>
      <c r="AB27" s="56">
        <f>SUM('Մ.Մարտիրոսյան:Գ. Հովհաննիսյան'!AB27)</f>
        <v>2</v>
      </c>
      <c r="AC27" s="56">
        <f>SUM('Մ.Մարտիրոսյան:Գ. Հովհաննիսյան'!AC27)</f>
        <v>0</v>
      </c>
      <c r="AD27" s="56">
        <f>SUM('Մ.Մարտիրոսյան:Գ. Հովհաննիսյան'!AD27)</f>
        <v>0</v>
      </c>
      <c r="AE27" s="56">
        <f>SUM('Մ.Մարտիրոսյան:Գ. Հովհաննիսյան'!AE27)</f>
        <v>0</v>
      </c>
      <c r="AF27" s="56">
        <f>SUM('Մ.Մարտիրոսյան:Գ. Հովհաննիսյան'!AF27)</f>
        <v>0</v>
      </c>
      <c r="AG27" s="56">
        <f>SUM('Մ.Մարտիրոսյան:Գ. Հովհաննիսյան'!AG27)</f>
        <v>0</v>
      </c>
      <c r="AH27" s="56">
        <f>SUM('Մ.Մարտիրոսյան:Գ. Հովհաննիսյան'!AH27)</f>
        <v>0</v>
      </c>
      <c r="AI27" s="56">
        <f>SUM('Մ.Մարտիրոսյան:Գ. Հովհաննիսյան'!AI27)</f>
        <v>0</v>
      </c>
      <c r="AJ27" s="56">
        <f>SUM('Մ.Մարտիրոսյան:Գ. Հովհաննիսյան'!AJ27)</f>
        <v>0</v>
      </c>
      <c r="AK27" s="56">
        <f>SUM('Մ.Մարտիրոսյան:Գ. Հովհաննիսյան'!AK27)</f>
        <v>0</v>
      </c>
      <c r="AL27" s="56">
        <f>SUM('Մ.Մարտիրոսյան:Գ. Հովհաննիսյան'!AL27)</f>
        <v>0</v>
      </c>
      <c r="AM27" s="56">
        <f>SUM('Մ.Մարտիրոսյան:Գ. Հովհաննիսյան'!AM27)</f>
        <v>0</v>
      </c>
      <c r="AN27" s="56">
        <f>SUM('Մ.Մարտիրոսյան:Գ. Հովհաննիսյան'!AN27)</f>
        <v>0</v>
      </c>
      <c r="AO27" s="56">
        <f>SUM('Մ.Մարտիրոսյան:Գ. Հովհաննիսյան'!AO27)</f>
        <v>0</v>
      </c>
      <c r="AP27" s="57">
        <f>SUM('Մ.Մարտիրոսյան:Գ. Հովհաննիսյան'!AP27)</f>
        <v>0</v>
      </c>
      <c r="AQ27" s="57">
        <f>SUM('Մ.Մարտիրոսյան:Գ. Հովհաննիսյան'!AQ27)</f>
        <v>0</v>
      </c>
      <c r="AR27" s="57">
        <f>SUM('Մ.Մարտիրոսյան:Գ. Հովհաննիսյան'!AR27)</f>
        <v>0</v>
      </c>
      <c r="AS27" s="57">
        <f>SUM('Մ.Մարտիրոսյան:Գ. Հովհաննիսյան'!AS27)</f>
        <v>0</v>
      </c>
    </row>
    <row r="28" spans="1:45" ht="39.950000000000003" customHeight="1" x14ac:dyDescent="0.25">
      <c r="A28" s="3" t="s">
        <v>44</v>
      </c>
      <c r="B28" s="98" t="s">
        <v>45</v>
      </c>
      <c r="C28" s="98"/>
      <c r="D28" s="93"/>
      <c r="E28" s="56">
        <f>SUM('Մ.Մարտիրոսյան:Գ. Հովհաննիսյան'!E28)</f>
        <v>24</v>
      </c>
      <c r="F28" s="56">
        <f>SUM('Մ.Մարտիրոսյան:Գ. Հովհաննիսյան'!F28)</f>
        <v>12</v>
      </c>
      <c r="G28" s="56">
        <f>SUM('Մ.Մարտիրոսյան:Գ. Հովհաննիսյան'!G28)</f>
        <v>12</v>
      </c>
      <c r="H28" s="56">
        <f>SUM('Մ.Մարտիրոսյան:Գ. Հովհաննիսյան'!H28)</f>
        <v>0</v>
      </c>
      <c r="I28" s="56">
        <f>SUM('Մ.Մարտիրոսյան:Գ. Հովհաննիսյան'!I28)</f>
        <v>0</v>
      </c>
      <c r="J28" s="56">
        <f>SUM('Մ.Մարտիրոսյան:Գ. Հովհաննիսյան'!J28)</f>
        <v>51</v>
      </c>
      <c r="K28" s="56">
        <f>SUM('Մ.Մարտիրոսյան:Գ. Հովհաննիսյան'!K28)</f>
        <v>41</v>
      </c>
      <c r="L28" s="56">
        <f>SUM('Մ.Մարտիրոսյան:Գ. Հովհաննիսյան'!L28)</f>
        <v>9</v>
      </c>
      <c r="M28" s="56">
        <f>SUM('Մ.Մարտիրոսյան:Գ. Հովհաննիսյան'!M28)</f>
        <v>1</v>
      </c>
      <c r="N28" s="56">
        <f>SUM('Մ.Մարտիրոսյան:Գ. Հովհաննիսյան'!N28)</f>
        <v>2</v>
      </c>
      <c r="O28" s="56">
        <f>SUM('Մ.Մարտիրոսյան:Գ. Հովհաննիսյան'!O28)</f>
        <v>21</v>
      </c>
      <c r="P28" s="56">
        <f>SUM('Մ.Մարտիրոսյան:Գ. Հովհաննիսյան'!P28)</f>
        <v>9</v>
      </c>
      <c r="Q28" s="56">
        <f>SUM('Մ.Մարտիրոսյան:Գ. Հովհաննիսյան'!Q28)</f>
        <v>1</v>
      </c>
      <c r="R28" s="56">
        <f>SUM('Մ.Մարտիրոսյան:Գ. Հովհաննիսյան'!R28)</f>
        <v>6</v>
      </c>
      <c r="S28" s="56">
        <f>SUM('Մ.Մարտիրոսյան:Գ. Հովհաննիսյան'!S28)</f>
        <v>0</v>
      </c>
      <c r="T28" s="56">
        <f>SUM('Մ.Մարտիրոսյան:Գ. Հովհաննիսյան'!T28)</f>
        <v>5</v>
      </c>
      <c r="U28" s="56">
        <f>SUM('Մ.Մարտիրոսյան:Գ. Հովհաննիսյան'!U28)</f>
        <v>1</v>
      </c>
      <c r="V28" s="56">
        <f>SUM('Մ.Մարտիրոսյան:Գ. Հովհաննիսյան'!V28)</f>
        <v>3</v>
      </c>
      <c r="W28" s="56">
        <f>SUM('Մ.Մարտիրոսյան:Գ. Հովհաննիսյան'!W28)</f>
        <v>1</v>
      </c>
      <c r="X28" s="56">
        <f>SUM('Մ.Մարտիրոսյան:Գ. Հովհաննիսյան'!X28)</f>
        <v>0</v>
      </c>
      <c r="Y28" s="56">
        <f>SUM('Մ.Մարտիրոսյան:Գ. Հովհաննիսյան'!Y28)</f>
        <v>21</v>
      </c>
      <c r="Z28" s="56">
        <f>SUM('Մ.Մարտիրոսյան:Գ. Հովհաննիսյան'!Z28)</f>
        <v>0</v>
      </c>
      <c r="AA28" s="56">
        <f>SUM('Մ.Մարտիրոսյան:Գ. Հովհաննիսյան'!AA28)</f>
        <v>6</v>
      </c>
      <c r="AB28" s="56">
        <f>SUM('Մ.Մարտիրոսյան:Գ. Հովհաննիսյան'!AB28)</f>
        <v>42</v>
      </c>
      <c r="AC28" s="56">
        <f>SUM('Մ.Մարտիրոսյան:Գ. Հովհաննիսյան'!AC28)</f>
        <v>12</v>
      </c>
      <c r="AD28" s="56">
        <f>SUM('Մ.Մարտիրոսյան:Գ. Հովհաննիսյան'!AD28)</f>
        <v>9</v>
      </c>
      <c r="AE28" s="56">
        <f>SUM('Մ.Մարտիրոսյան:Գ. Հովհաննիսյան'!AE28)</f>
        <v>0</v>
      </c>
      <c r="AF28" s="56">
        <f>SUM('Մ.Մարտիրոսյան:Գ. Հովհաննիսյան'!AF28)</f>
        <v>9</v>
      </c>
      <c r="AG28" s="56">
        <f>SUM('Մ.Մարտիրոսյան:Գ. Հովհաննիսյան'!AG28)</f>
        <v>0</v>
      </c>
      <c r="AH28" s="56">
        <f>SUM('Մ.Մարտիրոսյան:Գ. Հովհաննիսյան'!AH28)</f>
        <v>9</v>
      </c>
      <c r="AI28" s="56">
        <f>SUM('Մ.Մարտիրոսյան:Գ. Հովհաննիսյան'!AI28)</f>
        <v>0</v>
      </c>
      <c r="AJ28" s="56">
        <f>SUM('Մ.Մարտիրոսյան:Գ. Հովհաննիսյան'!AJ28)</f>
        <v>7</v>
      </c>
      <c r="AK28" s="56">
        <f>SUM('Մ.Մարտիրոսյան:Գ. Հովհաննիսյան'!AK28)</f>
        <v>1</v>
      </c>
      <c r="AL28" s="56">
        <f>SUM('Մ.Մարտիրոսյան:Գ. Հովհաննիսյան'!AL28)</f>
        <v>0</v>
      </c>
      <c r="AM28" s="56">
        <f>SUM('Մ.Մարտիրոսյան:Գ. Հովհաննիսյան'!AM28)</f>
        <v>1</v>
      </c>
      <c r="AN28" s="56">
        <f>SUM('Մ.Մարտիրոսյան:Գ. Հովհաննիսյան'!AN28)</f>
        <v>0</v>
      </c>
      <c r="AO28" s="56">
        <f>SUM('Մ.Մարտիրոսյան:Գ. Հովհաննիսյան'!AO28)</f>
        <v>1</v>
      </c>
      <c r="AP28" s="57">
        <f>SUM('Մ.Մարտիրոսյան:Գ. Հովհաննիսյան'!AP28)</f>
        <v>0</v>
      </c>
      <c r="AQ28" s="57">
        <f>SUM('Մ.Մարտիրոսյան:Գ. Հովհաննիսյան'!AQ28)</f>
        <v>0</v>
      </c>
      <c r="AR28" s="57">
        <f>SUM('Մ.Մարտիրոսյան:Գ. Հովհաննիսյան'!AR28)</f>
        <v>0</v>
      </c>
      <c r="AS28" s="57">
        <f>SUM('Մ.Մարտիրոսյան:Գ. Հովհաննիսյան'!AS28)</f>
        <v>0</v>
      </c>
    </row>
    <row r="29" spans="1:45" ht="54" customHeight="1" x14ac:dyDescent="0.25">
      <c r="A29" s="1" t="s">
        <v>46</v>
      </c>
      <c r="B29" s="99" t="s">
        <v>47</v>
      </c>
      <c r="C29" s="99"/>
      <c r="D29" s="101"/>
      <c r="E29" s="57">
        <f>SUM(E30:E40)</f>
        <v>22</v>
      </c>
      <c r="F29" s="57">
        <f t="shared" ref="F29:AS29" si="1">SUM(F30:F40)</f>
        <v>10</v>
      </c>
      <c r="G29" s="57">
        <f t="shared" si="1"/>
        <v>12</v>
      </c>
      <c r="H29" s="57">
        <f t="shared" si="1"/>
        <v>0</v>
      </c>
      <c r="I29" s="57">
        <f t="shared" si="1"/>
        <v>0</v>
      </c>
      <c r="J29" s="57">
        <f t="shared" si="1"/>
        <v>61</v>
      </c>
      <c r="K29" s="57">
        <f t="shared" si="1"/>
        <v>50</v>
      </c>
      <c r="L29" s="57">
        <f t="shared" si="1"/>
        <v>8</v>
      </c>
      <c r="M29" s="57">
        <f t="shared" si="1"/>
        <v>3</v>
      </c>
      <c r="N29" s="57">
        <f>SUM(N30:N40)</f>
        <v>2</v>
      </c>
      <c r="O29" s="57">
        <f t="shared" si="1"/>
        <v>35</v>
      </c>
      <c r="P29" s="57">
        <f t="shared" si="1"/>
        <v>24</v>
      </c>
      <c r="Q29" s="57">
        <f t="shared" si="1"/>
        <v>0</v>
      </c>
      <c r="R29" s="57">
        <f t="shared" si="1"/>
        <v>6</v>
      </c>
      <c r="S29" s="57">
        <f t="shared" si="1"/>
        <v>1</v>
      </c>
      <c r="T29" s="57">
        <f t="shared" si="1"/>
        <v>4</v>
      </c>
      <c r="U29" s="57">
        <f t="shared" si="1"/>
        <v>0</v>
      </c>
      <c r="V29" s="57">
        <f t="shared" si="1"/>
        <v>4</v>
      </c>
      <c r="W29" s="57">
        <f t="shared" si="1"/>
        <v>0</v>
      </c>
      <c r="X29" s="57">
        <f t="shared" si="1"/>
        <v>1</v>
      </c>
      <c r="Y29" s="57">
        <f t="shared" si="1"/>
        <v>36</v>
      </c>
      <c r="Z29" s="57">
        <f t="shared" si="1"/>
        <v>0</v>
      </c>
      <c r="AA29" s="57">
        <f t="shared" si="1"/>
        <v>2</v>
      </c>
      <c r="AB29" s="57">
        <f t="shared" si="1"/>
        <v>34</v>
      </c>
      <c r="AC29" s="57">
        <f t="shared" si="1"/>
        <v>7</v>
      </c>
      <c r="AD29" s="57">
        <f t="shared" si="1"/>
        <v>4</v>
      </c>
      <c r="AE29" s="57">
        <f t="shared" si="1"/>
        <v>2</v>
      </c>
      <c r="AF29" s="57">
        <f t="shared" si="1"/>
        <v>6</v>
      </c>
      <c r="AG29" s="57">
        <f t="shared" si="1"/>
        <v>2</v>
      </c>
      <c r="AH29" s="57">
        <f t="shared" si="1"/>
        <v>4</v>
      </c>
      <c r="AI29" s="57">
        <f t="shared" si="1"/>
        <v>0</v>
      </c>
      <c r="AJ29" s="57">
        <f t="shared" si="1"/>
        <v>1</v>
      </c>
      <c r="AK29" s="57">
        <f t="shared" si="1"/>
        <v>3</v>
      </c>
      <c r="AL29" s="57">
        <f t="shared" si="1"/>
        <v>1</v>
      </c>
      <c r="AM29" s="57">
        <f t="shared" si="1"/>
        <v>4</v>
      </c>
      <c r="AN29" s="57">
        <f t="shared" si="1"/>
        <v>2</v>
      </c>
      <c r="AO29" s="57">
        <f t="shared" si="1"/>
        <v>2</v>
      </c>
      <c r="AP29" s="57">
        <f t="shared" si="1"/>
        <v>1</v>
      </c>
      <c r="AQ29" s="57">
        <f t="shared" si="1"/>
        <v>0</v>
      </c>
      <c r="AR29" s="57">
        <f t="shared" si="1"/>
        <v>0</v>
      </c>
      <c r="AS29" s="57">
        <f t="shared" si="1"/>
        <v>0</v>
      </c>
    </row>
    <row r="30" spans="1:45" ht="39.950000000000003" customHeight="1" x14ac:dyDescent="0.25">
      <c r="A30" s="3" t="s">
        <v>48</v>
      </c>
      <c r="B30" s="93" t="s">
        <v>49</v>
      </c>
      <c r="C30" s="94"/>
      <c r="D30" s="94"/>
      <c r="E30" s="56">
        <f>SUM('Մ.Մարտիրոսյան:Գ. Հովհաննիսյան'!E30)</f>
        <v>0</v>
      </c>
      <c r="F30" s="56">
        <f>SUM('Մ.Մարտիրոսյան:Գ. Հովհաննիսյան'!F30)</f>
        <v>0</v>
      </c>
      <c r="G30" s="56">
        <f>SUM('Մ.Մարտիրոսյան:Գ. Հովհաննիսյան'!G30)</f>
        <v>0</v>
      </c>
      <c r="H30" s="56">
        <f>SUM('Մ.Մարտիրոսյան:Գ. Հովհաննիսյան'!H30)</f>
        <v>0</v>
      </c>
      <c r="I30" s="56">
        <f>SUM('Մ.Մարտիրոսյան:Գ. Հովհաննիսյան'!I30)</f>
        <v>0</v>
      </c>
      <c r="J30" s="56">
        <f>SUM('Մ.Մարտիրոսյան:Գ. Հովհաննիսյան'!J30)</f>
        <v>5</v>
      </c>
      <c r="K30" s="56">
        <f>SUM('Մ.Մարտիրոսյան:Գ. Հովհաննիսյան'!K30)</f>
        <v>4</v>
      </c>
      <c r="L30" s="56">
        <f>SUM('Մ.Մարտիրոսյան:Գ. Հովհաննիսյան'!L30)</f>
        <v>1</v>
      </c>
      <c r="M30" s="56">
        <f>SUM('Մ.Մարտիրոսյան:Գ. Հովհաննիսյան'!M30)</f>
        <v>0</v>
      </c>
      <c r="N30" s="56">
        <f>SUM('Մ.Մարտիրոսյան:Գ. Հովհաննիսյան'!N30)</f>
        <v>0</v>
      </c>
      <c r="O30" s="56">
        <f>SUM('Մ.Մարտիրոսյան:Գ. Հովհաննիսյան'!O30)</f>
        <v>0</v>
      </c>
      <c r="P30" s="56">
        <f>SUM('Մ.Մարտիրոսյան:Գ. Հովհաննիսյան'!P30)</f>
        <v>0</v>
      </c>
      <c r="Q30" s="56">
        <f>SUM('Մ.Մարտիրոսյան:Գ. Հովհաննիսյան'!Q30)</f>
        <v>0</v>
      </c>
      <c r="R30" s="56">
        <f>SUM('Մ.Մարտիրոսյան:Գ. Հովհաննիսյան'!R30)</f>
        <v>0</v>
      </c>
      <c r="S30" s="56">
        <f>SUM('Մ.Մարտիրոսյան:Գ. Հովհաննիսյան'!S30)</f>
        <v>0</v>
      </c>
      <c r="T30" s="56">
        <f>SUM('Մ.Մարտիրոսյան:Գ. Հովհաննիսյան'!T30)</f>
        <v>0</v>
      </c>
      <c r="U30" s="56">
        <f>SUM('Մ.Մարտիրոսյան:Գ. Հովհաննիսյան'!U30)</f>
        <v>0</v>
      </c>
      <c r="V30" s="56">
        <f>SUM('Մ.Մարտիրոսյան:Գ. Հովհաննիսյան'!V30)</f>
        <v>0</v>
      </c>
      <c r="W30" s="56">
        <f>SUM('Մ.Մարտիրոսյան:Գ. Հովհաննիսյան'!W30)</f>
        <v>0</v>
      </c>
      <c r="X30" s="56">
        <f>SUM('Մ.Մարտիրոսյան:Գ. Հովհաննիսյան'!X30)</f>
        <v>1</v>
      </c>
      <c r="Y30" s="56">
        <f>SUM('Մ.Մարտիրոսյան:Գ. Հովհաննիսյան'!Y30)</f>
        <v>1</v>
      </c>
      <c r="Z30" s="56">
        <f>SUM('Մ.Մարտիրոսյան:Գ. Հովհաննիսյան'!Z30)</f>
        <v>0</v>
      </c>
      <c r="AA30" s="56">
        <f>SUM('Մ.Մարտիրոսյան:Գ. Հովհաննիսյան'!AA30)</f>
        <v>0</v>
      </c>
      <c r="AB30" s="56">
        <f>SUM('Մ.Մարտիրոսյան:Գ. Հովհաննիսյան'!AB30)</f>
        <v>3</v>
      </c>
      <c r="AC30" s="56">
        <f>SUM('Մ.Մարտիրոսյան:Գ. Հովհաննիսյան'!AC30)</f>
        <v>0</v>
      </c>
      <c r="AD30" s="56">
        <f>SUM('Մ.Մարտիրոսյան:Գ. Հովհաննիսյան'!AD30)</f>
        <v>0</v>
      </c>
      <c r="AE30" s="56">
        <f>SUM('Մ.Մարտիրոսյան:Գ. Հովհաննիսյան'!AE30)</f>
        <v>0</v>
      </c>
      <c r="AF30" s="56">
        <f>SUM('Մ.Մարտիրոսյան:Գ. Հովհաննիսյան'!AF30)</f>
        <v>0</v>
      </c>
      <c r="AG30" s="56">
        <f>SUM('Մ.Մարտիրոսյան:Գ. Հովհաննիսյան'!AG30)</f>
        <v>0</v>
      </c>
      <c r="AH30" s="56">
        <f>SUM('Մ.Մարտիրոսյան:Գ. Հովհաննիսյան'!AH30)</f>
        <v>0</v>
      </c>
      <c r="AI30" s="56">
        <f>SUM('Մ.Մարտիրոսյան:Գ. Հովհաննիսյան'!AI30)</f>
        <v>0</v>
      </c>
      <c r="AJ30" s="56">
        <f>SUM('Մ.Մարտիրոսյան:Գ. Հովհաննիսյան'!AJ30)</f>
        <v>0</v>
      </c>
      <c r="AK30" s="56">
        <f>SUM('Մ.Մարտիրոսյան:Գ. Հովհաննիսյան'!AK30)</f>
        <v>0</v>
      </c>
      <c r="AL30" s="56">
        <f>SUM('Մ.Մարտիրոսյան:Գ. Հովհաննիսյան'!AL30)</f>
        <v>0</v>
      </c>
      <c r="AM30" s="56">
        <f>SUM('Մ.Մարտիրոսյան:Գ. Հովհաննիսյան'!AM30)</f>
        <v>0</v>
      </c>
      <c r="AN30" s="56">
        <f>SUM('Մ.Մարտիրոսյան:Գ. Հովհաննիսյան'!AN30)</f>
        <v>0</v>
      </c>
      <c r="AO30" s="56">
        <f>SUM('Մ.Մարտիրոսյան:Գ. Հովհաննիսյան'!AO30)</f>
        <v>0</v>
      </c>
      <c r="AP30" s="57">
        <f>SUM('Մ.Մարտիրոսյան:Գ. Հովհաննիսյան'!AP30)</f>
        <v>0</v>
      </c>
      <c r="AQ30" s="57">
        <f>SUM('Մ.Մարտիրոսյան:Գ. Հովհաննիսյան'!AQ30)</f>
        <v>0</v>
      </c>
      <c r="AR30" s="57">
        <f>SUM('Մ.Մարտիրոսյան:Գ. Հովհաննիսյան'!AR30)</f>
        <v>0</v>
      </c>
      <c r="AS30" s="57">
        <f>SUM('Մ.Մարտիրոսյան:Գ. Հովհաննիսյան'!AS30)</f>
        <v>0</v>
      </c>
    </row>
    <row r="31" spans="1:45" ht="39.950000000000003" customHeight="1" x14ac:dyDescent="0.25">
      <c r="A31" s="3" t="s">
        <v>50</v>
      </c>
      <c r="B31" s="98" t="s">
        <v>51</v>
      </c>
      <c r="C31" s="98"/>
      <c r="D31" s="93"/>
      <c r="E31" s="56">
        <f>SUM('Մ.Մարտիրոսյան:Գ. Հովհաննիսյան'!E31)</f>
        <v>0</v>
      </c>
      <c r="F31" s="56">
        <f>SUM('Մ.Մարտիրոսյան:Գ. Հովհաննիսյան'!F31)</f>
        <v>0</v>
      </c>
      <c r="G31" s="56">
        <f>SUM('Մ.Մարտիրոսյան:Գ. Հովհաննիսյան'!G31)</f>
        <v>0</v>
      </c>
      <c r="H31" s="56">
        <f>SUM('Մ.Մարտիրոսյան:Գ. Հովհաննիսյան'!H31)</f>
        <v>0</v>
      </c>
      <c r="I31" s="56">
        <f>SUM('Մ.Մարտիրոսյան:Գ. Հովհաննիսյան'!I31)</f>
        <v>0</v>
      </c>
      <c r="J31" s="56">
        <f>SUM('Մ.Մարտիրոսյան:Գ. Հովհաննիսյան'!J31)</f>
        <v>0</v>
      </c>
      <c r="K31" s="56">
        <f>SUM('Մ.Մարտիրոսյան:Գ. Հովհաննիսյան'!K31)</f>
        <v>0</v>
      </c>
      <c r="L31" s="56">
        <f>SUM('Մ.Մարտիրոսյան:Գ. Հովհաննիսյան'!L31)</f>
        <v>0</v>
      </c>
      <c r="M31" s="56">
        <f>SUM('Մ.Մարտիրոսյան:Գ. Հովհաննիսյան'!M31)</f>
        <v>0</v>
      </c>
      <c r="N31" s="56">
        <f>SUM('Մ.Մարտիրոսյան:Գ. Հովհաննիսյան'!N31)</f>
        <v>0</v>
      </c>
      <c r="O31" s="56">
        <f>SUM('Մ.Մարտիրոսյան:Գ. Հովհաննիսյան'!O31)</f>
        <v>0</v>
      </c>
      <c r="P31" s="56">
        <f>SUM('Մ.Մարտիրոսյան:Գ. Հովհաննիսյան'!P31)</f>
        <v>0</v>
      </c>
      <c r="Q31" s="56">
        <f>SUM('Մ.Մարտիրոսյան:Գ. Հովհաննիսյան'!Q31)</f>
        <v>0</v>
      </c>
      <c r="R31" s="56">
        <f>SUM('Մ.Մարտիրոսյան:Գ. Հովհաննիսյան'!R31)</f>
        <v>0</v>
      </c>
      <c r="S31" s="56">
        <f>SUM('Մ.Մարտիրոսյան:Գ. Հովհաննիսյան'!S31)</f>
        <v>0</v>
      </c>
      <c r="T31" s="56">
        <f>SUM('Մ.Մարտիրոսյան:Գ. Հովհաննիսյան'!T31)</f>
        <v>0</v>
      </c>
      <c r="U31" s="56">
        <f>SUM('Մ.Մարտիրոսյան:Գ. Հովհաննիսյան'!U31)</f>
        <v>0</v>
      </c>
      <c r="V31" s="56">
        <f>SUM('Մ.Մարտիրոսյան:Գ. Հովհաննիսյան'!V31)</f>
        <v>0</v>
      </c>
      <c r="W31" s="56">
        <f>SUM('Մ.Մարտիրոսյան:Գ. Հովհաննիսյան'!W31)</f>
        <v>0</v>
      </c>
      <c r="X31" s="56">
        <f>SUM('Մ.Մարտիրոսյան:Գ. Հովհաննիսյան'!X31)</f>
        <v>0</v>
      </c>
      <c r="Y31" s="56">
        <f>SUM('Մ.Մարտիրոսյան:Գ. Հովհաննիսյան'!Y31)</f>
        <v>0</v>
      </c>
      <c r="Z31" s="56">
        <f>SUM('Մ.Մարտիրոսյան:Գ. Հովհաննիսյան'!Z31)</f>
        <v>0</v>
      </c>
      <c r="AA31" s="56">
        <f>SUM('Մ.Մարտիրոսյան:Գ. Հովհաննիսյան'!AA31)</f>
        <v>0</v>
      </c>
      <c r="AB31" s="56">
        <f>SUM('Մ.Մարտիրոսյան:Գ. Հովհաննիսյան'!AB31)</f>
        <v>0</v>
      </c>
      <c r="AC31" s="56">
        <f>SUM('Մ.Մարտիրոսյան:Գ. Հովհաննիսյան'!AC31)</f>
        <v>0</v>
      </c>
      <c r="AD31" s="56">
        <f>SUM('Մ.Մարտիրոսյան:Գ. Հովհաննիսյան'!AD31)</f>
        <v>0</v>
      </c>
      <c r="AE31" s="56">
        <f>SUM('Մ.Մարտիրոսյան:Գ. Հովհաննիսյան'!AE31)</f>
        <v>0</v>
      </c>
      <c r="AF31" s="56">
        <f>SUM('Մ.Մարտիրոսյան:Գ. Հովհաննիսյան'!AF31)</f>
        <v>0</v>
      </c>
      <c r="AG31" s="56">
        <f>SUM('Մ.Մարտիրոսյան:Գ. Հովհաննիսյան'!AG31)</f>
        <v>0</v>
      </c>
      <c r="AH31" s="56">
        <f>SUM('Մ.Մարտիրոսյան:Գ. Հովհաննիսյան'!AH31)</f>
        <v>0</v>
      </c>
      <c r="AI31" s="56">
        <f>SUM('Մ.Մարտիրոսյան:Գ. Հովհաննիսյան'!AI31)</f>
        <v>0</v>
      </c>
      <c r="AJ31" s="56">
        <f>SUM('Մ.Մարտիրոսյան:Գ. Հովհաննիսյան'!AJ31)</f>
        <v>0</v>
      </c>
      <c r="AK31" s="56">
        <f>SUM('Մ.Մարտիրոսյան:Գ. Հովհաննիսյան'!AK31)</f>
        <v>0</v>
      </c>
      <c r="AL31" s="56">
        <f>SUM('Մ.Մարտիրոսյան:Գ. Հովհաննիսյան'!AL31)</f>
        <v>0</v>
      </c>
      <c r="AM31" s="56">
        <f>SUM('Մ.Մարտիրոսյան:Գ. Հովհաննիսյան'!AM31)</f>
        <v>0</v>
      </c>
      <c r="AN31" s="56">
        <f>SUM('Մ.Մարտիրոսյան:Գ. Հովհաննիսյան'!AN31)</f>
        <v>0</v>
      </c>
      <c r="AO31" s="56">
        <f>SUM('Մ.Մարտիրոսյան:Գ. Հովհաննիսյան'!AO31)</f>
        <v>0</v>
      </c>
      <c r="AP31" s="57">
        <f>SUM('Մ.Մարտիրոսյան:Գ. Հովհաննիսյան'!AP31)</f>
        <v>0</v>
      </c>
      <c r="AQ31" s="57">
        <f>SUM('Մ.Մարտիրոսյան:Գ. Հովհաննիսյան'!AQ31)</f>
        <v>0</v>
      </c>
      <c r="AR31" s="57">
        <f>SUM('Մ.Մարտիրոսյան:Գ. Հովհաննիսյան'!AR31)</f>
        <v>0</v>
      </c>
      <c r="AS31" s="57">
        <f>SUM('Մ.Մարտիրոսյան:Գ. Հովհաննիսյան'!AS31)</f>
        <v>0</v>
      </c>
    </row>
    <row r="32" spans="1:45" ht="39.950000000000003" customHeight="1" x14ac:dyDescent="0.25">
      <c r="A32" s="3" t="s">
        <v>52</v>
      </c>
      <c r="B32" s="93" t="s">
        <v>53</v>
      </c>
      <c r="C32" s="94"/>
      <c r="D32" s="94"/>
      <c r="E32" s="56">
        <f>SUM('Մ.Մարտիրոսյան:Գ. Հովհաննիսյան'!E32)</f>
        <v>1</v>
      </c>
      <c r="F32" s="56">
        <f>SUM('Մ.Մարտիրոսյան:Գ. Հովհաննիսյան'!F32)</f>
        <v>0</v>
      </c>
      <c r="G32" s="56">
        <f>SUM('Մ.Մարտիրոսյան:Գ. Հովհաննիսյան'!G32)</f>
        <v>1</v>
      </c>
      <c r="H32" s="56">
        <f>SUM('Մ.Մարտիրոսյան:Գ. Հովհաննիսյան'!H32)</f>
        <v>0</v>
      </c>
      <c r="I32" s="56">
        <f>SUM('Մ.Մարտիրոսյան:Գ. Հովհաննիսյան'!I32)</f>
        <v>0</v>
      </c>
      <c r="J32" s="56">
        <f>SUM('Մ.Մարտիրոսյան:Գ. Հովհաննիսյան'!J32)</f>
        <v>5</v>
      </c>
      <c r="K32" s="56">
        <f>SUM('Մ.Մարտիրոսյան:Գ. Հովհաննիսյան'!K32)</f>
        <v>4</v>
      </c>
      <c r="L32" s="56">
        <f>SUM('Մ.Մարտիրոսյան:Գ. Հովհաննիսյան'!L32)</f>
        <v>1</v>
      </c>
      <c r="M32" s="56">
        <f>SUM('Մ.Մարտիրոսյան:Գ. Հովհաննիսյան'!M32)</f>
        <v>0</v>
      </c>
      <c r="N32" s="56">
        <f>SUM('Մ.Մարտիրոսյան:Գ. Հովհաննիսյան'!N32)</f>
        <v>0</v>
      </c>
      <c r="O32" s="56">
        <f>SUM('Մ.Մարտիրոսյան:Գ. Հովհաննիսյան'!O32)</f>
        <v>3</v>
      </c>
      <c r="P32" s="56">
        <f>SUM('Մ.Մարտիրոսյան:Գ. Հովհաննիսյան'!P32)</f>
        <v>1</v>
      </c>
      <c r="Q32" s="56">
        <f>SUM('Մ.Մարտիրոսյան:Գ. Հովհաննիսյան'!Q32)</f>
        <v>0</v>
      </c>
      <c r="R32" s="56">
        <f>SUM('Մ.Մարտիրոսյան:Գ. Հովհաննիսյան'!R32)</f>
        <v>2</v>
      </c>
      <c r="S32" s="56">
        <f>SUM('Մ.Մարտիրոսյան:Գ. Հովհաննիսյան'!S32)</f>
        <v>0</v>
      </c>
      <c r="T32" s="56">
        <f>SUM('Մ.Մարտիրոսյան:Գ. Հովհաննիսյան'!T32)</f>
        <v>0</v>
      </c>
      <c r="U32" s="56">
        <f>SUM('Մ.Մարտիրոսյան:Գ. Հովհաննիսյան'!U32)</f>
        <v>0</v>
      </c>
      <c r="V32" s="56">
        <f>SUM('Մ.Մարտիրոսյան:Գ. Հովհաննիսյան'!V32)</f>
        <v>0</v>
      </c>
      <c r="W32" s="56">
        <f>SUM('Մ.Մարտիրոսյան:Գ. Հովհաննիսյան'!W32)</f>
        <v>0</v>
      </c>
      <c r="X32" s="56">
        <f>SUM('Մ.Մարտիրոսյան:Գ. Հովհաննիսյան'!X32)</f>
        <v>0</v>
      </c>
      <c r="Y32" s="56">
        <f>SUM('Մ.Մարտիրոսյան:Գ. Հովհաննիսյան'!Y32)</f>
        <v>3</v>
      </c>
      <c r="Z32" s="56">
        <f>SUM('Մ.Մարտիրոսյան:Գ. Հովհաննիսյան'!Z32)</f>
        <v>0</v>
      </c>
      <c r="AA32" s="56">
        <f>SUM('Մ.Մարտիրոսյան:Գ. Հովհաննիսյան'!AA32)</f>
        <v>0</v>
      </c>
      <c r="AB32" s="56">
        <f>SUM('Մ.Մարտիրոսյան:Գ. Հովհաննիսյան'!AB32)</f>
        <v>2</v>
      </c>
      <c r="AC32" s="56">
        <f>SUM('Մ.Մարտիրոսյան:Գ. Հովհաննիսյան'!AC32)</f>
        <v>0</v>
      </c>
      <c r="AD32" s="56">
        <f>SUM('Մ.Մարտիրոսյան:Գ. Հովհաննիսյան'!AD32)</f>
        <v>0</v>
      </c>
      <c r="AE32" s="56">
        <f>SUM('Մ.Մարտիրոսյան:Գ. Հովհաննիսյան'!AE32)</f>
        <v>0</v>
      </c>
      <c r="AF32" s="56">
        <f>SUM('Մ.Մարտիրոսյան:Գ. Հովհաննիսյան'!AF32)</f>
        <v>0</v>
      </c>
      <c r="AG32" s="56">
        <f>SUM('Մ.Մարտիրոսյան:Գ. Հովհաննիսյան'!AG32)</f>
        <v>0</v>
      </c>
      <c r="AH32" s="56">
        <f>SUM('Մ.Մարտիրոսյան:Գ. Հովհաննիսյան'!AH32)</f>
        <v>0</v>
      </c>
      <c r="AI32" s="56">
        <f>SUM('Մ.Մարտիրոսյան:Գ. Հովհաննիսյան'!AI32)</f>
        <v>0</v>
      </c>
      <c r="AJ32" s="56">
        <f>SUM('Մ.Մարտիրոսյան:Գ. Հովհաննիսյան'!AJ32)</f>
        <v>0</v>
      </c>
      <c r="AK32" s="56">
        <f>SUM('Մ.Մարտիրոսյան:Գ. Հովհաննիսյան'!AK32)</f>
        <v>0</v>
      </c>
      <c r="AL32" s="56">
        <f>SUM('Մ.Մարտիրոսյան:Գ. Հովհաննիսյան'!AL32)</f>
        <v>0</v>
      </c>
      <c r="AM32" s="56">
        <f>SUM('Մ.Մարտիրոսյան:Գ. Հովհաննիսյան'!AM32)</f>
        <v>0</v>
      </c>
      <c r="AN32" s="56">
        <f>SUM('Մ.Մարտիրոսյան:Գ. Հովհաննիսյան'!AN32)</f>
        <v>0</v>
      </c>
      <c r="AO32" s="56">
        <f>SUM('Մ.Մարտիրոսյան:Գ. Հովհաննիսյան'!AO32)</f>
        <v>0</v>
      </c>
      <c r="AP32" s="57">
        <f>SUM('Մ.Մարտիրոսյան:Գ. Հովհաննիսյան'!AP32)</f>
        <v>0</v>
      </c>
      <c r="AQ32" s="57">
        <f>SUM('Մ.Մարտիրոսյան:Գ. Հովհաննիսյան'!AQ32)</f>
        <v>0</v>
      </c>
      <c r="AR32" s="57">
        <f>SUM('Մ.Մարտիրոսյան:Գ. Հովհաննիսյան'!AR32)</f>
        <v>0</v>
      </c>
      <c r="AS32" s="57">
        <f>SUM('Մ.Մարտիրոսյան:Գ. Հովհաննիսյան'!AS32)</f>
        <v>0</v>
      </c>
    </row>
    <row r="33" spans="1:45" ht="39.950000000000003" customHeight="1" x14ac:dyDescent="0.25">
      <c r="A33" s="3" t="s">
        <v>54</v>
      </c>
      <c r="B33" s="97" t="s">
        <v>55</v>
      </c>
      <c r="C33" s="100"/>
      <c r="D33" s="100"/>
      <c r="E33" s="56">
        <f>SUM('Մ.Մարտիրոսյան:Գ. Հովհաննիսյան'!E33)</f>
        <v>4</v>
      </c>
      <c r="F33" s="56">
        <f>SUM('Մ.Մարտիրոսյան:Գ. Հովհաննիսյան'!F33)</f>
        <v>0</v>
      </c>
      <c r="G33" s="56">
        <f>SUM('Մ.Մարտիրոսյան:Գ. Հովհաննիսյան'!G33)</f>
        <v>4</v>
      </c>
      <c r="H33" s="56">
        <f>SUM('Մ.Մարտիրոսյան:Գ. Հովհաննիսյան'!H33)</f>
        <v>0</v>
      </c>
      <c r="I33" s="56">
        <f>SUM('Մ.Մարտիրոսյան:Գ. Հովհաննիսյան'!I33)</f>
        <v>0</v>
      </c>
      <c r="J33" s="56">
        <f>SUM('Մ.Մարտիրոսյան:Գ. Հովհաննիսյան'!J33)</f>
        <v>21</v>
      </c>
      <c r="K33" s="56">
        <f>SUM('Մ.Մարտիրոսյան:Գ. Հովհաննիսյան'!K33)</f>
        <v>17</v>
      </c>
      <c r="L33" s="56">
        <f>SUM('Մ.Մարտիրոսյան:Գ. Հովհաննիսյան'!L33)</f>
        <v>2</v>
      </c>
      <c r="M33" s="56">
        <f>SUM('Մ.Մարտիրոսյան:Գ. Հովհաննիսյան'!M33)</f>
        <v>2</v>
      </c>
      <c r="N33" s="56">
        <f>SUM('Մ.Մարտիրոսյան:Գ. Հովհաննիսյան'!N33)</f>
        <v>0</v>
      </c>
      <c r="O33" s="56">
        <f>SUM('Մ.Մարտիրոսյան:Գ. Հովհաննիսյան'!O33)</f>
        <v>14</v>
      </c>
      <c r="P33" s="56">
        <f>SUM('Մ.Մարտիրոսյան:Գ. Հովհաննիսյան'!P33)</f>
        <v>13</v>
      </c>
      <c r="Q33" s="56">
        <f>SUM('Մ.Մարտիրոսյան:Գ. Հովհաննիսյան'!Q33)</f>
        <v>0</v>
      </c>
      <c r="R33" s="56">
        <f>SUM('Մ.Մարտիրոսյան:Գ. Հովհաննիսյան'!R33)</f>
        <v>1</v>
      </c>
      <c r="S33" s="56">
        <f>SUM('Մ.Մարտիրոսյան:Գ. Հովհաննիսյան'!S33)</f>
        <v>0</v>
      </c>
      <c r="T33" s="56">
        <f>SUM('Մ.Մարտիրոսյան:Գ. Հովհաննիսյան'!T33)</f>
        <v>0</v>
      </c>
      <c r="U33" s="56">
        <f>SUM('Մ.Մարտիրոսյան:Գ. Հովհաննիսյան'!U33)</f>
        <v>0</v>
      </c>
      <c r="V33" s="56">
        <f>SUM('Մ.Մարտիրոսյան:Գ. Հովհաննիսյան'!V33)</f>
        <v>0</v>
      </c>
      <c r="W33" s="56">
        <f>SUM('Մ.Մարտիրոսյան:Գ. Հովհաննիսյան'!W33)</f>
        <v>0</v>
      </c>
      <c r="X33" s="56">
        <f>SUM('Մ.Մարտիրոսյան:Գ. Հովհաննիսյան'!X33)</f>
        <v>0</v>
      </c>
      <c r="Y33" s="56">
        <f>SUM('Մ.Մարտիրոսյան:Գ. Հովհաննիսյան'!Y33)</f>
        <v>14</v>
      </c>
      <c r="Z33" s="56">
        <f>SUM('Մ.Մարտիրոսյան:Գ. Հովհաննիսյան'!Z33)</f>
        <v>0</v>
      </c>
      <c r="AA33" s="56">
        <f>SUM('Մ.Մարտիրոսյան:Գ. Հովհաննիսյան'!AA33)</f>
        <v>0</v>
      </c>
      <c r="AB33" s="56">
        <f>SUM('Մ.Մարտիրոսյան:Գ. Հովհաննիսյան'!AB33)</f>
        <v>7</v>
      </c>
      <c r="AC33" s="56">
        <f>SUM('Մ.Մարտիրոսյան:Գ. Հովհաննիսյան'!AC33)</f>
        <v>0</v>
      </c>
      <c r="AD33" s="56">
        <f>SUM('Մ.Մարտիրոսյան:Գ. Հովհաննիսյան'!AD33)</f>
        <v>2</v>
      </c>
      <c r="AE33" s="56">
        <f>SUM('Մ.Մարտիրոսյան:Գ. Հովհաննիսյան'!AE33)</f>
        <v>0</v>
      </c>
      <c r="AF33" s="56">
        <f>SUM('Մ.Մարտիրոսյան:Գ. Հովհաննիսյան'!AF33)</f>
        <v>2</v>
      </c>
      <c r="AG33" s="56">
        <f>SUM('Մ.Մարտիրոսյան:Գ. Հովհաննիսյան'!AG33)</f>
        <v>2</v>
      </c>
      <c r="AH33" s="56">
        <f>SUM('Մ.Մարտիրոսյան:Գ. Հովհաննիսյան'!AH33)</f>
        <v>0</v>
      </c>
      <c r="AI33" s="56">
        <f>SUM('Մ.Մարտիրոսյան:Գ. Հովհաննիսյան'!AI33)</f>
        <v>0</v>
      </c>
      <c r="AJ33" s="56">
        <f>SUM('Մ.Մարտիրոսյան:Գ. Հովհաննիսյան'!AJ33)</f>
        <v>0</v>
      </c>
      <c r="AK33" s="56">
        <f>SUM('Մ.Մարտիրոսյան:Գ. Հովհաննիսյան'!AK33)</f>
        <v>2</v>
      </c>
      <c r="AL33" s="56">
        <f>SUM('Մ.Մարտիրոսյան:Գ. Հովհաննիսյան'!AL33)</f>
        <v>0</v>
      </c>
      <c r="AM33" s="56">
        <f>SUM('Մ.Մարտիրոսյան:Գ. Հովհաննիսյան'!AM33)</f>
        <v>2</v>
      </c>
      <c r="AN33" s="56">
        <f>SUM('Մ.Մարտիրոսյան:Գ. Հովհաննիսյան'!AN33)</f>
        <v>2</v>
      </c>
      <c r="AO33" s="56">
        <f>SUM('Մ.Մարտիրոսյան:Գ. Հովհաննիսյան'!AO33)</f>
        <v>0</v>
      </c>
      <c r="AP33" s="57">
        <f>SUM('Մ.Մարտիրոսյան:Գ. Հովհաննիսյան'!AP33)</f>
        <v>0</v>
      </c>
      <c r="AQ33" s="57">
        <f>SUM('Մ.Մարտիրոսյան:Գ. Հովհաննիսյան'!AQ33)</f>
        <v>0</v>
      </c>
      <c r="AR33" s="57">
        <f>SUM('Մ.Մարտիրոսյան:Գ. Հովհաննիսյան'!AR33)</f>
        <v>0</v>
      </c>
      <c r="AS33" s="57">
        <f>SUM('Մ.Մարտիրոսյան:Գ. Հովհաննիսյան'!AS33)</f>
        <v>0</v>
      </c>
    </row>
    <row r="34" spans="1:45" ht="39.950000000000003" customHeight="1" x14ac:dyDescent="0.25">
      <c r="A34" s="3" t="s">
        <v>56</v>
      </c>
      <c r="B34" s="97" t="s">
        <v>57</v>
      </c>
      <c r="C34" s="100"/>
      <c r="D34" s="100"/>
      <c r="E34" s="56">
        <f>SUM('Մ.Մարտիրոսյան:Գ. Հովհաննիսյան'!E34)</f>
        <v>0</v>
      </c>
      <c r="F34" s="56">
        <f>SUM('Մ.Մարտիրոսյան:Գ. Հովհաննիսյան'!F34)</f>
        <v>0</v>
      </c>
      <c r="G34" s="56">
        <f>SUM('Մ.Մարտիրոսյան:Գ. Հովհաննիսյան'!G34)</f>
        <v>0</v>
      </c>
      <c r="H34" s="56">
        <f>SUM('Մ.Մարտիրոսյան:Գ. Հովհաննիսյան'!H34)</f>
        <v>0</v>
      </c>
      <c r="I34" s="56">
        <f>SUM('Մ.Մարտիրոսյան:Գ. Հովհաննիսյան'!I34)</f>
        <v>0</v>
      </c>
      <c r="J34" s="56">
        <f>SUM('Մ.Մարտիրոսյան:Գ. Հովհաննիսյան'!J34)</f>
        <v>0</v>
      </c>
      <c r="K34" s="56">
        <f>SUM('Մ.Մարտիրոսյան:Գ. Հովհաննիսյան'!K34)</f>
        <v>0</v>
      </c>
      <c r="L34" s="56">
        <f>SUM('Մ.Մարտիրոսյան:Գ. Հովհաննիսյան'!L34)</f>
        <v>0</v>
      </c>
      <c r="M34" s="56">
        <f>SUM('Մ.Մարտիրոսյան:Գ. Հովհաննիսյան'!M34)</f>
        <v>0</v>
      </c>
      <c r="N34" s="56">
        <f>SUM('Մ.Մարտիրոսյան:Գ. Հովհաննիսյան'!N34)</f>
        <v>0</v>
      </c>
      <c r="O34" s="56">
        <f>SUM('Մ.Մարտիրոսյան:Գ. Հովհաննիսյան'!O34)</f>
        <v>0</v>
      </c>
      <c r="P34" s="56">
        <f>SUM('Մ.Մարտիրոսյան:Գ. Հովհաննիսյան'!P34)</f>
        <v>0</v>
      </c>
      <c r="Q34" s="56">
        <f>SUM('Մ.Մարտիրոսյան:Գ. Հովհաննիսյան'!Q34)</f>
        <v>0</v>
      </c>
      <c r="R34" s="56">
        <f>SUM('Մ.Մարտիրոսյան:Գ. Հովհաննիսյան'!R34)</f>
        <v>0</v>
      </c>
      <c r="S34" s="56">
        <f>SUM('Մ.Մարտիրոսյան:Գ. Հովհաննիսյան'!S34)</f>
        <v>0</v>
      </c>
      <c r="T34" s="56">
        <f>SUM('Մ.Մարտիրոսյան:Գ. Հովհաննիսյան'!T34)</f>
        <v>0</v>
      </c>
      <c r="U34" s="56">
        <f>SUM('Մ.Մարտիրոսյան:Գ. Հովհաննիսյան'!U34)</f>
        <v>0</v>
      </c>
      <c r="V34" s="56">
        <f>SUM('Մ.Մարտիրոսյան:Գ. Հովհաննիսյան'!V34)</f>
        <v>0</v>
      </c>
      <c r="W34" s="56">
        <f>SUM('Մ.Մարտիրոսյան:Գ. Հովհաննիսյան'!W34)</f>
        <v>0</v>
      </c>
      <c r="X34" s="56">
        <f>SUM('Մ.Մարտիրոսյան:Գ. Հովհաննիսյան'!X34)</f>
        <v>0</v>
      </c>
      <c r="Y34" s="56">
        <f>SUM('Մ.Մարտիրոսյան:Գ. Հովհաննիսյան'!Y34)</f>
        <v>0</v>
      </c>
      <c r="Z34" s="56">
        <f>SUM('Մ.Մարտիրոսյան:Գ. Հովհաննիսյան'!Z34)</f>
        <v>0</v>
      </c>
      <c r="AA34" s="56">
        <f>SUM('Մ.Մարտիրոսյան:Գ. Հովհաննիսյան'!AA34)</f>
        <v>0</v>
      </c>
      <c r="AB34" s="56">
        <f>SUM('Մ.Մարտիրոսյան:Գ. Հովհաննիսյան'!AB34)</f>
        <v>0</v>
      </c>
      <c r="AC34" s="56">
        <f>SUM('Մ.Մարտիրոսյան:Գ. Հովհաննիսյան'!AC34)</f>
        <v>0</v>
      </c>
      <c r="AD34" s="56">
        <f>SUM('Մ.Մարտիրոսյան:Գ. Հովհաննիսյան'!AD34)</f>
        <v>0</v>
      </c>
      <c r="AE34" s="56">
        <f>SUM('Մ.Մարտիրոսյան:Գ. Հովհաննիսյան'!AE34)</f>
        <v>0</v>
      </c>
      <c r="AF34" s="56">
        <f>SUM('Մ.Մարտիրոսյան:Գ. Հովհաննիսյան'!AF34)</f>
        <v>0</v>
      </c>
      <c r="AG34" s="56">
        <f>SUM('Մ.Մարտիրոսյան:Գ. Հովհաննիսյան'!AG34)</f>
        <v>0</v>
      </c>
      <c r="AH34" s="56">
        <f>SUM('Մ.Մարտիրոսյան:Գ. Հովհաննիսյան'!AH34)</f>
        <v>0</v>
      </c>
      <c r="AI34" s="56">
        <f>SUM('Մ.Մարտիրոսյան:Գ. Հովհաննիսյան'!AI34)</f>
        <v>0</v>
      </c>
      <c r="AJ34" s="56">
        <f>SUM('Մ.Մարտիրոսյան:Գ. Հովհաննիսյան'!AJ34)</f>
        <v>0</v>
      </c>
      <c r="AK34" s="56">
        <f>SUM('Մ.Մարտիրոսյան:Գ. Հովհաննիսյան'!AK34)</f>
        <v>0</v>
      </c>
      <c r="AL34" s="56">
        <f>SUM('Մ.Մարտիրոսյան:Գ. Հովհաննիսյան'!AL34)</f>
        <v>0</v>
      </c>
      <c r="AM34" s="56">
        <f>SUM('Մ.Մարտիրոսյան:Գ. Հովհաննիսյան'!AM34)</f>
        <v>0</v>
      </c>
      <c r="AN34" s="56">
        <f>SUM('Մ.Մարտիրոսյան:Գ. Հովհաննիսյան'!AN34)</f>
        <v>0</v>
      </c>
      <c r="AO34" s="56">
        <f>SUM('Մ.Մարտիրոսյան:Գ. Հովհաննիսյան'!AO34)</f>
        <v>0</v>
      </c>
      <c r="AP34" s="57">
        <f>SUM('Մ.Մարտիրոսյան:Գ. Հովհաննիսյան'!AP34)</f>
        <v>0</v>
      </c>
      <c r="AQ34" s="57">
        <f>SUM('Մ.Մարտիրոսյան:Գ. Հովհաննիսյան'!AQ34)</f>
        <v>0</v>
      </c>
      <c r="AR34" s="57">
        <f>SUM('Մ.Մարտիրոսյան:Գ. Հովհաննիսյան'!AR34)</f>
        <v>0</v>
      </c>
      <c r="AS34" s="57">
        <f>SUM('Մ.Մարտիրոսյան:Գ. Հովհաննիսյան'!AS34)</f>
        <v>0</v>
      </c>
    </row>
    <row r="35" spans="1:45" ht="39.950000000000003" customHeight="1" x14ac:dyDescent="0.25">
      <c r="A35" s="3" t="s">
        <v>58</v>
      </c>
      <c r="B35" s="97" t="s">
        <v>59</v>
      </c>
      <c r="C35" s="100"/>
      <c r="D35" s="100"/>
      <c r="E35" s="56">
        <f>SUM('Մ.Մարտիրոսյան:Գ. Հովհաննիսյան'!E35)</f>
        <v>8</v>
      </c>
      <c r="F35" s="56">
        <f>SUM('Մ.Մարտիրոսյան:Գ. Հովհաննիսյան'!F35)</f>
        <v>5</v>
      </c>
      <c r="G35" s="56">
        <f>SUM('Մ.Մարտիրոսյան:Գ. Հովհաննիսյան'!G35)</f>
        <v>3</v>
      </c>
      <c r="H35" s="56">
        <f>SUM('Մ.Մարտիրոսյան:Գ. Հովհաննիսյան'!H35)</f>
        <v>0</v>
      </c>
      <c r="I35" s="56">
        <f>SUM('Մ.Մարտիրոսյան:Գ. Հովհաննիսյան'!I35)</f>
        <v>0</v>
      </c>
      <c r="J35" s="56">
        <f>SUM('Մ.Մարտիրոսյան:Գ. Հովհաննիսյան'!J35)</f>
        <v>9</v>
      </c>
      <c r="K35" s="56">
        <f>SUM('Մ.Մարտիրոսյան:Գ. Հովհաննիսյան'!K35)</f>
        <v>8</v>
      </c>
      <c r="L35" s="56">
        <f>SUM('Մ.Մարտիրոսյան:Գ. Հովհաննիսյան'!L35)</f>
        <v>1</v>
      </c>
      <c r="M35" s="56">
        <f>SUM('Մ.Մարտիրոսյան:Գ. Հովհաննիսյան'!M35)</f>
        <v>0</v>
      </c>
      <c r="N35" s="56">
        <f>SUM('Մ.Մարտիրոսյան:Գ. Հովհաննիսյան'!N35)</f>
        <v>2</v>
      </c>
      <c r="O35" s="56">
        <f>SUM('Մ.Մարտիրոսյան:Գ. Հովհաննիսյան'!O35)</f>
        <v>5</v>
      </c>
      <c r="P35" s="56">
        <f>SUM('Մ.Մարտիրոսյան:Գ. Հովհաննիսյան'!P35)</f>
        <v>1</v>
      </c>
      <c r="Q35" s="56">
        <f>SUM('Մ.Մարտիրոսյան:Գ. Հովհաննիսյան'!Q35)</f>
        <v>0</v>
      </c>
      <c r="R35" s="56">
        <f>SUM('Մ.Մարտիրոսյան:Գ. Հովհաննիսյան'!R35)</f>
        <v>1</v>
      </c>
      <c r="S35" s="56">
        <f>SUM('Մ.Մարտիրոսյան:Գ. Հովհաննիսյան'!S35)</f>
        <v>1</v>
      </c>
      <c r="T35" s="56">
        <f>SUM('Մ.Մարտիրոսյան:Գ. Հովհաննիսյան'!T35)</f>
        <v>2</v>
      </c>
      <c r="U35" s="56">
        <f>SUM('Մ.Մարտիրոսյան:Գ. Հովհաննիսյան'!U35)</f>
        <v>0</v>
      </c>
      <c r="V35" s="56">
        <f>SUM('Մ.Մարտիրոսյան:Գ. Հովհաննիսյան'!V35)</f>
        <v>2</v>
      </c>
      <c r="W35" s="56">
        <f>SUM('Մ.Մարտիրոսյան:Գ. Հովհաննիսյան'!W35)</f>
        <v>0</v>
      </c>
      <c r="X35" s="56">
        <f>SUM('Մ.Մարտիրոսյան:Գ. Հովհաննիսյան'!X35)</f>
        <v>0</v>
      </c>
      <c r="Y35" s="56">
        <f>SUM('Մ.Մարտիրոսյան:Գ. Հովհաննիսյան'!Y35)</f>
        <v>5</v>
      </c>
      <c r="Z35" s="56">
        <f>SUM('Մ.Մարտիրոսյան:Գ. Հովհաննիսյան'!Z35)</f>
        <v>0</v>
      </c>
      <c r="AA35" s="56">
        <f>SUM('Մ.Մարտիրոսյան:Գ. Հովհաննիսյան'!AA35)</f>
        <v>0</v>
      </c>
      <c r="AB35" s="56">
        <f>SUM('Մ.Մարտիրոսյան:Գ. Հովհաննիսյան'!AB35)</f>
        <v>9</v>
      </c>
      <c r="AC35" s="56">
        <f>SUM('Մ.Մարտիրոսյան:Գ. Հովհաննիսյան'!AC35)</f>
        <v>4</v>
      </c>
      <c r="AD35" s="56">
        <f>SUM('Մ.Մարտիրոսյան:Գ. Հովհաննիսյան'!AD35)</f>
        <v>0</v>
      </c>
      <c r="AE35" s="56">
        <f>SUM('Մ.Մարտիրոսյան:Գ. Հովհաննիսյան'!AE35)</f>
        <v>1</v>
      </c>
      <c r="AF35" s="56">
        <f>SUM('Մ.Մարտիրոսյան:Գ. Հովհաննիսյան'!AF35)</f>
        <v>1</v>
      </c>
      <c r="AG35" s="56">
        <f>SUM('Մ.Մարտիրոսյան:Գ. Հովհաննիսյան'!AG35)</f>
        <v>0</v>
      </c>
      <c r="AH35" s="56">
        <f>SUM('Մ.Մարտիրոսյան:Գ. Հովհաննիսյան'!AH35)</f>
        <v>1</v>
      </c>
      <c r="AI35" s="56">
        <f>SUM('Մ.Մարտիրոսյան:Գ. Հովհաննիսյան'!AI35)</f>
        <v>0</v>
      </c>
      <c r="AJ35" s="56">
        <f>SUM('Մ.Մարտիրոսյան:Գ. Հովհաննիսյան'!AJ35)</f>
        <v>0</v>
      </c>
      <c r="AK35" s="56">
        <f>SUM('Մ.Մարտիրոսյան:Գ. Հովհաննիսյան'!AK35)</f>
        <v>0</v>
      </c>
      <c r="AL35" s="56">
        <f>SUM('Մ.Մարտիրոսյան:Գ. Հովհաննիսյան'!AL35)</f>
        <v>1</v>
      </c>
      <c r="AM35" s="56">
        <f>SUM('Մ.Մարտիրոսյան:Գ. Հովհաննիսյան'!AM35)</f>
        <v>1</v>
      </c>
      <c r="AN35" s="56">
        <f>SUM('Մ.Մարտիրոսյան:Գ. Հովհաննիսյան'!AN35)</f>
        <v>0</v>
      </c>
      <c r="AO35" s="56">
        <f>SUM('Մ.Մարտիրոսյան:Գ. Հովհաննիսյան'!AO35)</f>
        <v>1</v>
      </c>
      <c r="AP35" s="57">
        <f>SUM('Մ.Մարտիրոսյան:Գ. Հովհաննիսյան'!AP35)</f>
        <v>0</v>
      </c>
      <c r="AQ35" s="57">
        <f>SUM('Մ.Մարտիրոսյան:Գ. Հովհաննիսյան'!AQ35)</f>
        <v>0</v>
      </c>
      <c r="AR35" s="57">
        <f>SUM('Մ.Մարտիրոսյան:Գ. Հովհաննիսյան'!AR35)</f>
        <v>0</v>
      </c>
      <c r="AS35" s="57">
        <f>SUM('Մ.Մարտիրոսյան:Գ. Հովհաննիսյան'!AS35)</f>
        <v>0</v>
      </c>
    </row>
    <row r="36" spans="1:45" ht="39.950000000000003" customHeight="1" x14ac:dyDescent="0.25">
      <c r="A36" s="3" t="s">
        <v>60</v>
      </c>
      <c r="B36" s="97" t="s">
        <v>61</v>
      </c>
      <c r="C36" s="100"/>
      <c r="D36" s="100"/>
      <c r="E36" s="56">
        <f>SUM('Մ.Մարտիրոսյան:Գ. Հովհաննիսյան'!E36)</f>
        <v>1</v>
      </c>
      <c r="F36" s="56">
        <f>SUM('Մ.Մարտիրոսյան:Գ. Հովհաննիսյան'!F36)</f>
        <v>0</v>
      </c>
      <c r="G36" s="56">
        <f>SUM('Մ.Մարտիրոսյան:Գ. Հովհաննիսյան'!G36)</f>
        <v>1</v>
      </c>
      <c r="H36" s="56">
        <f>SUM('Մ.Մարտիրոսյան:Գ. Հովհաննիսյան'!H36)</f>
        <v>0</v>
      </c>
      <c r="I36" s="56">
        <f>SUM('Մ.Մարտիրոսյան:Գ. Հովհաննիսյան'!I36)</f>
        <v>0</v>
      </c>
      <c r="J36" s="56">
        <f>SUM('Մ.Մարտիրոսյան:Գ. Հովհաննիսյան'!J36)</f>
        <v>12</v>
      </c>
      <c r="K36" s="56">
        <f>SUM('Մ.Մարտիրոսյան:Գ. Հովհաննիսյան'!K36)</f>
        <v>10</v>
      </c>
      <c r="L36" s="56">
        <f>SUM('Մ.Մարտիրոսյան:Գ. Հովհաննիսյան'!L36)</f>
        <v>2</v>
      </c>
      <c r="M36" s="56">
        <f>SUM('Մ.Մարտիրոսյան:Գ. Հովհաննիսյան'!M36)</f>
        <v>0</v>
      </c>
      <c r="N36" s="56">
        <f>SUM('Մ.Մարտիրոսյան:Գ. Հովհաննիսյան'!N36)</f>
        <v>0</v>
      </c>
      <c r="O36" s="56">
        <f>SUM('Մ.Մարտիրոսյան:Գ. Հովհաննիսյան'!O36)</f>
        <v>6</v>
      </c>
      <c r="P36" s="56">
        <f>SUM('Մ.Մարտիրոսյան:Գ. Հովհաննիսյան'!P36)</f>
        <v>5</v>
      </c>
      <c r="Q36" s="56">
        <f>SUM('Մ.Մարտիրոսյան:Գ. Հովհաննիսյան'!Q36)</f>
        <v>0</v>
      </c>
      <c r="R36" s="56">
        <f>SUM('Մ.Մարտիրոսյան:Գ. Հովհաննիսյան'!R36)</f>
        <v>0</v>
      </c>
      <c r="S36" s="56">
        <f>SUM('Մ.Մարտիրոսյան:Գ. Հովհաննիսյան'!S36)</f>
        <v>0</v>
      </c>
      <c r="T36" s="56">
        <f>SUM('Մ.Մարտիրոսյան:Գ. Հովհաննիսյան'!T36)</f>
        <v>1</v>
      </c>
      <c r="U36" s="56">
        <f>SUM('Մ.Մարտիրոսյան:Գ. Հովհաննիսյան'!U36)</f>
        <v>0</v>
      </c>
      <c r="V36" s="56">
        <f>SUM('Մ.Մարտիրոսյան:Գ. Հովհաննիսյան'!V36)</f>
        <v>1</v>
      </c>
      <c r="W36" s="56">
        <f>SUM('Մ.Մարտիրոսյան:Գ. Հովհաննիսյան'!W36)</f>
        <v>0</v>
      </c>
      <c r="X36" s="56">
        <f>SUM('Մ.Մարտիրոսյան:Գ. Հովհաննիսյան'!X36)</f>
        <v>0</v>
      </c>
      <c r="Y36" s="56">
        <f>SUM('Մ.Մարտիրոսյան:Գ. Հովհաննիսյան'!Y36)</f>
        <v>6</v>
      </c>
      <c r="Z36" s="56">
        <f>SUM('Մ.Մարտիրոսյան:Գ. Հովհաննիսյան'!Z36)</f>
        <v>0</v>
      </c>
      <c r="AA36" s="56">
        <f>SUM('Մ.Մարտիրոսյան:Գ. Հովհաննիսյան'!AA36)</f>
        <v>0</v>
      </c>
      <c r="AB36" s="56">
        <f>SUM('Մ.Մարտիրոսյան:Գ. Հովհաննիսյան'!AB36)</f>
        <v>5</v>
      </c>
      <c r="AC36" s="56">
        <f>SUM('Մ.Մարտիրոսյան:Գ. Հովհաննիսյան'!AC36)</f>
        <v>0</v>
      </c>
      <c r="AD36" s="56">
        <f>SUM('Մ.Մարտիրոսյան:Գ. Հովհաննիսյան'!AD36)</f>
        <v>0</v>
      </c>
      <c r="AE36" s="56">
        <f>SUM('Մ.Մարտիրոսյան:Գ. Հովհաննիսյան'!AE36)</f>
        <v>0</v>
      </c>
      <c r="AF36" s="56">
        <f>SUM('Մ.Մարտիրոսյան:Գ. Հովհաննիսյան'!AF36)</f>
        <v>0</v>
      </c>
      <c r="AG36" s="56">
        <f>SUM('Մ.Մարտիրոսյան:Գ. Հովհաննիսյան'!AG36)</f>
        <v>0</v>
      </c>
      <c r="AH36" s="56">
        <f>SUM('Մ.Մարտիրոսյան:Գ. Հովհաննիսյան'!AH36)</f>
        <v>0</v>
      </c>
      <c r="AI36" s="56">
        <f>SUM('Մ.Մարտիրոսյան:Գ. Հովհաննիսյան'!AI36)</f>
        <v>0</v>
      </c>
      <c r="AJ36" s="56">
        <f>SUM('Մ.Մարտիրոսյան:Գ. Հովհաննիսյան'!AJ36)</f>
        <v>0</v>
      </c>
      <c r="AK36" s="56">
        <f>SUM('Մ.Մարտիրոսյան:Գ. Հովհաննիսյան'!AK36)</f>
        <v>0</v>
      </c>
      <c r="AL36" s="56">
        <f>SUM('Մ.Մարտիրոսյան:Գ. Հովհաննիսյան'!AL36)</f>
        <v>0</v>
      </c>
      <c r="AM36" s="56">
        <f>SUM('Մ.Մարտիրոսյան:Գ. Հովհաննիսյան'!AM36)</f>
        <v>0</v>
      </c>
      <c r="AN36" s="56">
        <f>SUM('Մ.Մարտիրոսյան:Գ. Հովհաննիսյան'!AN36)</f>
        <v>0</v>
      </c>
      <c r="AO36" s="56">
        <f>SUM('Մ.Մարտիրոսյան:Գ. Հովհաննիսյան'!AO36)</f>
        <v>0</v>
      </c>
      <c r="AP36" s="57">
        <f>SUM('Մ.Մարտիրոսյան:Գ. Հովհաննիսյան'!AP36)</f>
        <v>0</v>
      </c>
      <c r="AQ36" s="57">
        <f>SUM('Մ.Մարտիրոսյան:Գ. Հովհաննիսյան'!AQ36)</f>
        <v>0</v>
      </c>
      <c r="AR36" s="57">
        <f>SUM('Մ.Մարտիրոսյան:Գ. Հովհաննիսյան'!AR36)</f>
        <v>0</v>
      </c>
      <c r="AS36" s="57">
        <f>SUM('Մ.Մարտիրոսյան:Գ. Հովհաննիսյան'!AS36)</f>
        <v>0</v>
      </c>
    </row>
    <row r="37" spans="1:45" ht="39.950000000000003" customHeight="1" x14ac:dyDescent="0.25">
      <c r="A37" s="3" t="s">
        <v>62</v>
      </c>
      <c r="B37" s="97" t="s">
        <v>63</v>
      </c>
      <c r="C37" s="100"/>
      <c r="D37" s="100"/>
      <c r="E37" s="56">
        <f>SUM('Մ.Մարտիրոսյան:Գ. Հովհաննիսյան'!E37)</f>
        <v>0</v>
      </c>
      <c r="F37" s="56">
        <f>SUM('Մ.Մարտիրոսյան:Գ. Հովհաննիսյան'!F37)</f>
        <v>0</v>
      </c>
      <c r="G37" s="56">
        <f>SUM('Մ.Մարտիրոսյան:Գ. Հովհաննիսյան'!G37)</f>
        <v>0</v>
      </c>
      <c r="H37" s="56">
        <f>SUM('Մ.Մարտիրոսյան:Գ. Հովհաննիսյան'!H37)</f>
        <v>0</v>
      </c>
      <c r="I37" s="56">
        <f>SUM('Մ.Մարտիրոսյան:Գ. Հովհաննիսյան'!I37)</f>
        <v>0</v>
      </c>
      <c r="J37" s="56">
        <f>SUM('Մ.Մարտիրոսյան:Գ. Հովհաննիսյան'!J37)</f>
        <v>2</v>
      </c>
      <c r="K37" s="56">
        <f>SUM('Մ.Մարտիրոսյան:Գ. Հովհաննիսյան'!K37)</f>
        <v>1</v>
      </c>
      <c r="L37" s="56">
        <f>SUM('Մ.Մարտիրոսյան:Գ. Հովհաննիսյան'!L37)</f>
        <v>1</v>
      </c>
      <c r="M37" s="56">
        <f>SUM('Մ.Մարտիրոսյան:Գ. Հովհաննիսյան'!M37)</f>
        <v>0</v>
      </c>
      <c r="N37" s="56">
        <f>SUM('Մ.Մարտիրոսյան:Գ. Հովհաննիսյան'!N37)</f>
        <v>0</v>
      </c>
      <c r="O37" s="56">
        <f>SUM('Մ.Մարտիրոսյան:Գ. Հովհաննիսյան'!O37)</f>
        <v>0</v>
      </c>
      <c r="P37" s="56">
        <f>SUM('Մ.Մարտիրոսյան:Գ. Հովհաննիսյան'!P37)</f>
        <v>0</v>
      </c>
      <c r="Q37" s="56">
        <f>SUM('Մ.Մարտիրոսյան:Գ. Հովհաննիսյան'!Q37)</f>
        <v>0</v>
      </c>
      <c r="R37" s="56">
        <f>SUM('Մ.Մարտիրոսյան:Գ. Հովհաննիսյան'!R37)</f>
        <v>0</v>
      </c>
      <c r="S37" s="56">
        <f>SUM('Մ.Մարտիրոսյան:Գ. Հովհաննիսյան'!S37)</f>
        <v>0</v>
      </c>
      <c r="T37" s="56">
        <f>SUM('Մ.Մարտիրոսյան:Գ. Հովհաննիսյան'!T37)</f>
        <v>0</v>
      </c>
      <c r="U37" s="56">
        <f>SUM('Մ.Մարտիրոսյան:Գ. Հովհաննիսյան'!U37)</f>
        <v>0</v>
      </c>
      <c r="V37" s="56">
        <f>SUM('Մ.Մարտիրոսյան:Գ. Հովհաննիսյան'!V37)</f>
        <v>0</v>
      </c>
      <c r="W37" s="56">
        <f>SUM('Մ.Մարտիրոսյան:Գ. Հովհաննիսյան'!W37)</f>
        <v>0</v>
      </c>
      <c r="X37" s="56">
        <f>SUM('Մ.Մարտիրոսյան:Գ. Հովհաննիսյան'!X37)</f>
        <v>0</v>
      </c>
      <c r="Y37" s="56">
        <f>SUM('Մ.Մարտիրոսյան:Գ. Հովհաննիսյան'!Y37)</f>
        <v>0</v>
      </c>
      <c r="Z37" s="56">
        <f>SUM('Մ.Մարտիրոսյան:Գ. Հովհաննիսյան'!Z37)</f>
        <v>0</v>
      </c>
      <c r="AA37" s="56">
        <f>SUM('Մ.Մարտիրոսյան:Գ. Հովհաննիսյան'!AA37)</f>
        <v>0</v>
      </c>
      <c r="AB37" s="56">
        <f>SUM('Մ.Մարտիրոսյան:Գ. Հովհաննիսյան'!AB37)</f>
        <v>1</v>
      </c>
      <c r="AC37" s="56">
        <f>SUM('Մ.Մարտիրոսյան:Գ. Հովհաննիսյան'!AC37)</f>
        <v>0</v>
      </c>
      <c r="AD37" s="56">
        <f>SUM('Մ.Մարտիրոսյան:Գ. Հովհաննիսյան'!AD37)</f>
        <v>0</v>
      </c>
      <c r="AE37" s="56">
        <f>SUM('Մ.Մարտիրոսյան:Գ. Հովհաննիսյան'!AE37)</f>
        <v>0</v>
      </c>
      <c r="AF37" s="56">
        <f>SUM('Մ.Մարտիրոսյան:Գ. Հովհաննիսյան'!AF37)</f>
        <v>0</v>
      </c>
      <c r="AG37" s="56">
        <f>SUM('Մ.Մարտիրոսյան:Գ. Հովհաննիսյան'!AG37)</f>
        <v>0</v>
      </c>
      <c r="AH37" s="56">
        <f>SUM('Մ.Մարտիրոսյան:Գ. Հովհաննիսյան'!AH37)</f>
        <v>0</v>
      </c>
      <c r="AI37" s="56">
        <f>SUM('Մ.Մարտիրոսյան:Գ. Հովհաննիսյան'!AI37)</f>
        <v>0</v>
      </c>
      <c r="AJ37" s="56">
        <f>SUM('Մ.Մարտիրոսյան:Գ. Հովհաննիսյան'!AJ37)</f>
        <v>0</v>
      </c>
      <c r="AK37" s="56">
        <f>SUM('Մ.Մարտիրոսյան:Գ. Հովհաննիսյան'!AK37)</f>
        <v>0</v>
      </c>
      <c r="AL37" s="56">
        <f>SUM('Մ.Մարտիրոսյան:Գ. Հովհաննիսյան'!AL37)</f>
        <v>0</v>
      </c>
      <c r="AM37" s="56">
        <f>SUM('Մ.Մարտիրոսյան:Գ. Հովհաննիսյան'!AM37)</f>
        <v>0</v>
      </c>
      <c r="AN37" s="56">
        <f>SUM('Մ.Մարտիրոսյան:Գ. Հովհաննիսյան'!AN37)</f>
        <v>0</v>
      </c>
      <c r="AO37" s="56">
        <f>SUM('Մ.Մարտիրոսյան:Գ. Հովհաննիսյան'!AO37)</f>
        <v>0</v>
      </c>
      <c r="AP37" s="57">
        <f>SUM('Մ.Մարտիրոսյան:Գ. Հովհաննիսյան'!AP37)</f>
        <v>0</v>
      </c>
      <c r="AQ37" s="57">
        <f>SUM('Մ.Մարտիրոսյան:Գ. Հովհաննիսյան'!AQ37)</f>
        <v>0</v>
      </c>
      <c r="AR37" s="57">
        <f>SUM('Մ.Մարտիրոսյան:Գ. Հովհաննիսյան'!AR37)</f>
        <v>0</v>
      </c>
      <c r="AS37" s="57">
        <f>SUM('Մ.Մարտիրոսյան:Գ. Հովհաննիսյան'!AS37)</f>
        <v>0</v>
      </c>
    </row>
    <row r="38" spans="1:45" ht="39.950000000000003" customHeight="1" x14ac:dyDescent="0.25">
      <c r="A38" s="3" t="s">
        <v>64</v>
      </c>
      <c r="B38" s="97" t="s">
        <v>65</v>
      </c>
      <c r="C38" s="100"/>
      <c r="D38" s="100"/>
      <c r="E38" s="56">
        <f>SUM('Մ.Մարտիրոսյան:Գ. Հովհաննիսյան'!E38)</f>
        <v>2</v>
      </c>
      <c r="F38" s="56">
        <f>SUM('Մ.Մարտիրոսյան:Գ. Հովհաննիսյան'!F38)</f>
        <v>0</v>
      </c>
      <c r="G38" s="56">
        <f>SUM('Մ.Մարտիրոսյան:Գ. Հովհաննիսյան'!G38)</f>
        <v>2</v>
      </c>
      <c r="H38" s="56">
        <f>SUM('Մ.Մարտիրոսյան:Գ. Հովհաննիսյան'!H38)</f>
        <v>0</v>
      </c>
      <c r="I38" s="56">
        <f>SUM('Մ.Մարտիրոսյան:Գ. Հովհաննիսյան'!I38)</f>
        <v>0</v>
      </c>
      <c r="J38" s="56">
        <f>SUM('Մ.Մարտիրոսյան:Գ. Հովհաննիսյան'!J38)</f>
        <v>4</v>
      </c>
      <c r="K38" s="56">
        <f>SUM('Մ.Մարտիրոսյան:Գ. Հովհաննիսյան'!K38)</f>
        <v>4</v>
      </c>
      <c r="L38" s="56">
        <f>SUM('Մ.Մարտիրոսյան:Գ. Հովհաննիսյան'!L38)</f>
        <v>0</v>
      </c>
      <c r="M38" s="56">
        <f>SUM('Մ.Մարտիրոսյան:Գ. Հովհաննիսյան'!M38)</f>
        <v>0</v>
      </c>
      <c r="N38" s="56">
        <f>SUM('Մ.Մարտիրոսյան:Գ. Հովհաննիսյան'!N38)</f>
        <v>0</v>
      </c>
      <c r="O38" s="56">
        <f>SUM('Մ.Մարտիրոսյան:Գ. Հովհաննիսյան'!O38)</f>
        <v>5</v>
      </c>
      <c r="P38" s="56">
        <f>SUM('Մ.Մարտիրոսյան:Գ. Հովհաննիսյան'!P38)</f>
        <v>3</v>
      </c>
      <c r="Q38" s="56">
        <f>SUM('Մ.Մարտիրոսյան:Գ. Հովհաննիսյան'!Q38)</f>
        <v>0</v>
      </c>
      <c r="R38" s="56">
        <f>SUM('Մ.Մարտիրոսյան:Գ. Հովհաննիսյան'!R38)</f>
        <v>1</v>
      </c>
      <c r="S38" s="56">
        <f>SUM('Մ.Մարտիրոսյան:Գ. Հովհաննիսյան'!S38)</f>
        <v>0</v>
      </c>
      <c r="T38" s="56">
        <f>SUM('Մ.Մարտիրոսյան:Գ. Հովհաննիսյան'!T38)</f>
        <v>1</v>
      </c>
      <c r="U38" s="56">
        <f>SUM('Մ.Մարտիրոսյան:Գ. Հովհաննիսյան'!U38)</f>
        <v>0</v>
      </c>
      <c r="V38" s="56">
        <f>SUM('Մ.Մարտիրոսյան:Գ. Հովհաննիսյան'!V38)</f>
        <v>1</v>
      </c>
      <c r="W38" s="56">
        <f>SUM('Մ.Մարտիրոսյան:Գ. Հովհաննիսյան'!W38)</f>
        <v>0</v>
      </c>
      <c r="X38" s="56">
        <f>SUM('Մ.Մարտիրոսյան:Գ. Հովհաննիսյան'!X38)</f>
        <v>0</v>
      </c>
      <c r="Y38" s="56">
        <f>SUM('Մ.Մարտիրոսյան:Գ. Հովհաննիսյան'!Y38)</f>
        <v>5</v>
      </c>
      <c r="Z38" s="56">
        <f>SUM('Մ.Մարտիրոսյան:Գ. Հովհաննիսյան'!Z38)</f>
        <v>0</v>
      </c>
      <c r="AA38" s="56">
        <f>SUM('Մ.Մարտիրոսյան:Գ. Հովհաննիսյան'!AA38)</f>
        <v>0</v>
      </c>
      <c r="AB38" s="56">
        <f>SUM('Մ.Մարտիրոսյան:Գ. Հովհաննիսյան'!AB38)</f>
        <v>1</v>
      </c>
      <c r="AC38" s="56">
        <f>SUM('Մ.Մարտիրոսյան:Գ. Հովհաննիսյան'!AC38)</f>
        <v>0</v>
      </c>
      <c r="AD38" s="56">
        <f>SUM('Մ.Մարտիրոսյան:Գ. Հովհաննիսյան'!AD38)</f>
        <v>1</v>
      </c>
      <c r="AE38" s="56">
        <f>SUM('Մ.Մարտիրոսյան:Գ. Հովհաննիսյան'!AE38)</f>
        <v>0</v>
      </c>
      <c r="AF38" s="56">
        <f>SUM('Մ.Մարտիրոսյան:Գ. Հովհաննիսյան'!AF38)</f>
        <v>1</v>
      </c>
      <c r="AG38" s="56">
        <f>SUM('Մ.Մարտիրոսյան:Գ. Հովհաննիսյան'!AG38)</f>
        <v>0</v>
      </c>
      <c r="AH38" s="56">
        <f>SUM('Մ.Մարտիրոսյան:Գ. Հովհաննիսյան'!AH38)</f>
        <v>1</v>
      </c>
      <c r="AI38" s="56">
        <f>SUM('Մ.Մարտիրոսյան:Գ. Հովհաննիսյան'!AI38)</f>
        <v>0</v>
      </c>
      <c r="AJ38" s="56">
        <f>SUM('Մ.Մարտիրոսյան:Գ. Հովհաննիսյան'!AJ38)</f>
        <v>0</v>
      </c>
      <c r="AK38" s="56">
        <f>SUM('Մ.Մարտիրոսյան:Գ. Հովհաննիսյան'!AK38)</f>
        <v>1</v>
      </c>
      <c r="AL38" s="56">
        <f>SUM('Մ.Մարտիրոսյան:Գ. Հովհաննիսյան'!AL38)</f>
        <v>0</v>
      </c>
      <c r="AM38" s="56">
        <f>SUM('Մ.Մարտիրոսյան:Գ. Հովհաննիսյան'!AM38)</f>
        <v>1</v>
      </c>
      <c r="AN38" s="56">
        <f>SUM('Մ.Մարտիրոսյան:Գ. Հովհաննիսյան'!AN38)</f>
        <v>0</v>
      </c>
      <c r="AO38" s="56">
        <f>SUM('Մ.Մարտիրոսյան:Գ. Հովհաննիսյան'!AO38)</f>
        <v>1</v>
      </c>
      <c r="AP38" s="57">
        <f>SUM('Մ.Մարտիրոսյան:Գ. Հովհաննիսյան'!AP38)</f>
        <v>1</v>
      </c>
      <c r="AQ38" s="57">
        <f>SUM('Մ.Մարտիրոսյան:Գ. Հովհաննիսյան'!AQ38)</f>
        <v>0</v>
      </c>
      <c r="AR38" s="57">
        <f>SUM('Մ.Մարտիրոսյան:Գ. Հովհաննիսյան'!AR38)</f>
        <v>0</v>
      </c>
      <c r="AS38" s="57">
        <f>SUM('Մ.Մարտիրոսյան:Գ. Հովհաննիսյան'!AS38)</f>
        <v>0</v>
      </c>
    </row>
    <row r="39" spans="1:45" ht="39.950000000000003" customHeight="1" x14ac:dyDescent="0.25">
      <c r="A39" s="3" t="s">
        <v>66</v>
      </c>
      <c r="B39" s="97" t="s">
        <v>67</v>
      </c>
      <c r="C39" s="100"/>
      <c r="D39" s="100"/>
      <c r="E39" s="56">
        <f>SUM('Մ.Մարտիրոսյան:Գ. Հովհաննիսյան'!E39)</f>
        <v>3</v>
      </c>
      <c r="F39" s="56">
        <f>SUM('Մ.Մարտիրոսյան:Գ. Հովհաննիսյան'!F39)</f>
        <v>2</v>
      </c>
      <c r="G39" s="56">
        <f>SUM('Մ.Մարտիրոսյան:Գ. Հովհաննիսյան'!G39)</f>
        <v>1</v>
      </c>
      <c r="H39" s="56">
        <f>SUM('Մ.Մարտիրոսյան:Գ. Հովհաննիսյան'!H39)</f>
        <v>0</v>
      </c>
      <c r="I39" s="56">
        <f>SUM('Մ.Մարտիրոսյան:Գ. Հովհաննիսյան'!I39)</f>
        <v>0</v>
      </c>
      <c r="J39" s="56">
        <f>SUM('Մ.Մարտիրոսյան:Գ. Հովհաննիսյան'!J39)</f>
        <v>0</v>
      </c>
      <c r="K39" s="56">
        <f>SUM('Մ.Մարտիրոսյան:Գ. Հովհաննիսյան'!K39)</f>
        <v>0</v>
      </c>
      <c r="L39" s="56">
        <f>SUM('Մ.Մարտիրոսյան:Գ. Հովհաննիսյան'!L39)</f>
        <v>0</v>
      </c>
      <c r="M39" s="56">
        <f>SUM('Մ.Մարտիրոսյան:Գ. Հովհաննիսյան'!M39)</f>
        <v>0</v>
      </c>
      <c r="N39" s="56">
        <f>SUM('Մ.Մարտիրոսյան:Գ. Հովհաննիսյան'!N39)</f>
        <v>0</v>
      </c>
      <c r="O39" s="56">
        <f>SUM('Մ.Մարտիրոսյան:Գ. Հովհաննիսյան'!O39)</f>
        <v>1</v>
      </c>
      <c r="P39" s="56">
        <f>SUM('Մ.Մարտիրոսյան:Գ. Հովհաննիսյան'!P39)</f>
        <v>0</v>
      </c>
      <c r="Q39" s="56">
        <f>SUM('Մ.Մարտիրոսյան:Գ. Հովհաննիսյան'!Q39)</f>
        <v>0</v>
      </c>
      <c r="R39" s="56">
        <f>SUM('Մ.Մարտիրոսյան:Գ. Հովհաննիսյան'!R39)</f>
        <v>1</v>
      </c>
      <c r="S39" s="56">
        <f>SUM('Մ.Մարտիրոսյան:Գ. Հովհաննիսյան'!S39)</f>
        <v>0</v>
      </c>
      <c r="T39" s="56">
        <f>SUM('Մ.Մարտիրոսյան:Գ. Հովհաննիսյան'!T39)</f>
        <v>0</v>
      </c>
      <c r="U39" s="56">
        <f>SUM('Մ.Մարտիրոսյան:Գ. Հովհաննիսյան'!U39)</f>
        <v>0</v>
      </c>
      <c r="V39" s="56">
        <f>SUM('Մ.Մարտիրոսյան:Գ. Հովհաննիսյան'!V39)</f>
        <v>0</v>
      </c>
      <c r="W39" s="56">
        <f>SUM('Մ.Մարտիրոսյան:Գ. Հովհաննիսյան'!W39)</f>
        <v>0</v>
      </c>
      <c r="X39" s="56">
        <f>SUM('Մ.Մարտիրոսյան:Գ. Հովհաննիսյան'!X39)</f>
        <v>0</v>
      </c>
      <c r="Y39" s="56">
        <f>SUM('Մ.Մարտիրոսյան:Գ. Հովհաննիսյան'!Y39)</f>
        <v>1</v>
      </c>
      <c r="Z39" s="56">
        <f>SUM('Մ.Մարտիրոսյան:Գ. Հովհաննիսյան'!Z39)</f>
        <v>0</v>
      </c>
      <c r="AA39" s="56">
        <f>SUM('Մ.Մարտիրոսյան:Գ. Հովհաննիսյան'!AA39)</f>
        <v>1</v>
      </c>
      <c r="AB39" s="56">
        <f>SUM('Մ.Մարտիրոսյան:Գ. Հովհաննիսյան'!AB39)</f>
        <v>2</v>
      </c>
      <c r="AC39" s="56">
        <f>SUM('Մ.Մարտիրոսյան:Գ. Հովհաննիսյան'!AC39)</f>
        <v>1</v>
      </c>
      <c r="AD39" s="56">
        <f>SUM('Մ.Մարտիրոսյան:Գ. Հովհաննիսյան'!AD39)</f>
        <v>1</v>
      </c>
      <c r="AE39" s="56">
        <f>SUM('Մ.Մարտիրոսյան:Գ. Հովհաննիսյան'!AE39)</f>
        <v>0</v>
      </c>
      <c r="AF39" s="56">
        <f>SUM('Մ.Մարտիրոսյան:Գ. Հովհաննիսյան'!AF39)</f>
        <v>1</v>
      </c>
      <c r="AG39" s="56">
        <f>SUM('Մ.Մարտիրոսյան:Գ. Հովհաննիսյան'!AG39)</f>
        <v>0</v>
      </c>
      <c r="AH39" s="56">
        <f>SUM('Մ.Մարտիրոսյան:Գ. Հովհաննիսյան'!AH39)</f>
        <v>1</v>
      </c>
      <c r="AI39" s="56">
        <f>SUM('Մ.Մարտիրոսյան:Գ. Հովհաննիսյան'!AI39)</f>
        <v>0</v>
      </c>
      <c r="AJ39" s="56">
        <f>SUM('Մ.Մարտիրոսյան:Գ. Հովհաննիսյան'!AJ39)</f>
        <v>1</v>
      </c>
      <c r="AK39" s="56">
        <f>SUM('Մ.Մարտիրոսյան:Գ. Հովհաննիսյան'!AK39)</f>
        <v>0</v>
      </c>
      <c r="AL39" s="56">
        <f>SUM('Մ.Մարտիրոսյան:Գ. Հովհաննիսյան'!AL39)</f>
        <v>0</v>
      </c>
      <c r="AM39" s="56">
        <f>SUM('Մ.Մարտիրոսյան:Գ. Հովհաննիսյան'!AM39)</f>
        <v>0</v>
      </c>
      <c r="AN39" s="56">
        <f>SUM('Մ.Մարտիրոսյան:Գ. Հովհաննիսյան'!AN39)</f>
        <v>0</v>
      </c>
      <c r="AO39" s="56">
        <f>SUM('Մ.Մարտիրոսյան:Գ. Հովհաննիսյան'!AO39)</f>
        <v>0</v>
      </c>
      <c r="AP39" s="57">
        <f>SUM('Մ.Մարտիրոսյան:Գ. Հովհաննիսյան'!AP39)</f>
        <v>0</v>
      </c>
      <c r="AQ39" s="57">
        <f>SUM('Մ.Մարտիրոսյան:Գ. Հովհաննիսյան'!AQ39)</f>
        <v>0</v>
      </c>
      <c r="AR39" s="57">
        <f>SUM('Մ.Մարտիրոսյան:Գ. Հովհաննիսյան'!AR39)</f>
        <v>0</v>
      </c>
      <c r="AS39" s="57">
        <f>SUM('Մ.Մարտիրոսյան:Գ. Հովհաննիսյան'!AS39)</f>
        <v>0</v>
      </c>
    </row>
    <row r="40" spans="1:45" ht="39.950000000000003" customHeight="1" x14ac:dyDescent="0.25">
      <c r="A40" s="3" t="s">
        <v>68</v>
      </c>
      <c r="B40" s="93" t="s">
        <v>45</v>
      </c>
      <c r="C40" s="94"/>
      <c r="D40" s="94"/>
      <c r="E40" s="56">
        <f>SUM('Մ.Մարտիրոսյան:Գ. Հովհաննիսյան'!E40)</f>
        <v>3</v>
      </c>
      <c r="F40" s="56">
        <f>SUM('Մ.Մարտիրոսյան:Գ. Հովհաննիսյան'!F40)</f>
        <v>3</v>
      </c>
      <c r="G40" s="56">
        <f>SUM('Մ.Մարտիրոսյան:Գ. Հովհաննիսյան'!G40)</f>
        <v>0</v>
      </c>
      <c r="H40" s="56">
        <f>SUM('Մ.Մարտիրոսյան:Գ. Հովհաննիսյան'!H40)</f>
        <v>0</v>
      </c>
      <c r="I40" s="56">
        <f>SUM('Մ.Մարտիրոսյան:Գ. Հովհաննիսյան'!I40)</f>
        <v>0</v>
      </c>
      <c r="J40" s="56">
        <f>SUM('Մ.Մարտիրոսյան:Գ. Հովհաննիսյան'!J40)</f>
        <v>3</v>
      </c>
      <c r="K40" s="56">
        <f>SUM('Մ.Մարտիրոսյան:Գ. Հովհաննիսյան'!K40)</f>
        <v>2</v>
      </c>
      <c r="L40" s="56">
        <f>SUM('Մ.Մարտիրոսյան:Գ. Հովհաննիսյան'!L40)</f>
        <v>0</v>
      </c>
      <c r="M40" s="56">
        <f>SUM('Մ.Մարտիրոսյան:Գ. Հովհաննիսյան'!M40)</f>
        <v>1</v>
      </c>
      <c r="N40" s="56">
        <f>SUM('Մ.Մարտիրոսյան:Գ. Հովհաննիսյան'!N40)</f>
        <v>0</v>
      </c>
      <c r="O40" s="56">
        <f>SUM('Մ.Մարտիրոսյան:Գ. Հովհաննիսյան'!O40)</f>
        <v>1</v>
      </c>
      <c r="P40" s="56">
        <f>SUM('Մ.Մարտիրոսյան:Գ. Հովհաննիսյան'!P40)</f>
        <v>1</v>
      </c>
      <c r="Q40" s="56">
        <f>SUM('Մ.Մարտիրոսյան:Գ. Հովհաննիսյան'!Q40)</f>
        <v>0</v>
      </c>
      <c r="R40" s="56">
        <f>SUM('Մ.Մարտիրոսյան:Գ. Հովհաննիսյան'!R40)</f>
        <v>0</v>
      </c>
      <c r="S40" s="56">
        <f>SUM('Մ.Մարտիրոսյան:Գ. Հովհաննիսյան'!S40)</f>
        <v>0</v>
      </c>
      <c r="T40" s="56">
        <f>SUM('Մ.Մարտիրոսյան:Գ. Հովհաննիսյան'!T40)</f>
        <v>0</v>
      </c>
      <c r="U40" s="56">
        <f>SUM('Մ.Մարտիրոսյան:Գ. Հովհաննիսյան'!U40)</f>
        <v>0</v>
      </c>
      <c r="V40" s="56">
        <f>SUM('Մ.Մարտիրոսյան:Գ. Հովհաննիսյան'!V40)</f>
        <v>0</v>
      </c>
      <c r="W40" s="56">
        <f>SUM('Մ.Մարտիրոսյան:Գ. Հովհաննիսյան'!W40)</f>
        <v>0</v>
      </c>
      <c r="X40" s="56">
        <f>SUM('Մ.Մարտիրոսյան:Գ. Հովհաննիսյան'!X40)</f>
        <v>0</v>
      </c>
      <c r="Y40" s="56">
        <f>SUM('Մ.Մարտիրոսյան:Գ. Հովհաննիսյան'!Y40)</f>
        <v>1</v>
      </c>
      <c r="Z40" s="56">
        <f>SUM('Մ.Մարտիրոսյան:Գ. Հովհաննիսյան'!Z40)</f>
        <v>0</v>
      </c>
      <c r="AA40" s="56">
        <f>SUM('Մ.Մարտիրոսյան:Գ. Հովհաննիսյան'!AA40)</f>
        <v>1</v>
      </c>
      <c r="AB40" s="56">
        <f>SUM('Մ.Մարտիրոսյան:Գ. Հովհաննիսյան'!AB40)</f>
        <v>4</v>
      </c>
      <c r="AC40" s="56">
        <f>SUM('Մ.Մարտիրոսյան:Գ. Հովհաննիսյան'!AC40)</f>
        <v>2</v>
      </c>
      <c r="AD40" s="56">
        <f>SUM('Մ.Մարտիրոսյան:Գ. Հովհաննիսյան'!AD40)</f>
        <v>0</v>
      </c>
      <c r="AE40" s="56">
        <f>SUM('Մ.Մարտիրոսյան:Գ. Հովհաննիսյան'!AE40)</f>
        <v>1</v>
      </c>
      <c r="AF40" s="56">
        <f>SUM('Մ.Մարտիրոսյան:Գ. Հովհաննիսյան'!AF40)</f>
        <v>1</v>
      </c>
      <c r="AG40" s="56">
        <f>SUM('Մ.Մարտիրոսյան:Գ. Հովհաննիսյան'!AG40)</f>
        <v>0</v>
      </c>
      <c r="AH40" s="56">
        <f>SUM('Մ.Մարտիրոսյան:Գ. Հովհաննիսյան'!AH40)</f>
        <v>1</v>
      </c>
      <c r="AI40" s="56">
        <f>SUM('Մ.Մարտիրոսյան:Գ. Հովհաննիսյան'!AI40)</f>
        <v>0</v>
      </c>
      <c r="AJ40" s="56">
        <f>SUM('Մ.Մարտիրոսյան:Գ. Հովհաննիսյան'!AJ40)</f>
        <v>0</v>
      </c>
      <c r="AK40" s="56">
        <f>SUM('Մ.Մարտիրոսյան:Գ. Հովհաննիսյան'!AK40)</f>
        <v>0</v>
      </c>
      <c r="AL40" s="56">
        <f>SUM('Մ.Մարտիրոսյան:Գ. Հովհաննիսյան'!AL40)</f>
        <v>0</v>
      </c>
      <c r="AM40" s="56">
        <f>SUM('Մ.Մարտիրոսյան:Գ. Հովհաննիսյան'!AM40)</f>
        <v>0</v>
      </c>
      <c r="AN40" s="56">
        <f>SUM('Մ.Մարտիրոսյան:Գ. Հովհաննիսյան'!AN40)</f>
        <v>0</v>
      </c>
      <c r="AO40" s="56">
        <f>SUM('Մ.Մարտիրոսյան:Գ. Հովհաննիսյան'!AO40)</f>
        <v>0</v>
      </c>
      <c r="AP40" s="57">
        <f>SUM('Մ.Մարտիրոսյան:Գ. Հովհաննիսյան'!AP40)</f>
        <v>0</v>
      </c>
      <c r="AQ40" s="57">
        <f>SUM('Մ.Մարտիրոսյան:Գ. Հովհաննիսյան'!AQ40)</f>
        <v>0</v>
      </c>
      <c r="AR40" s="57">
        <f>SUM('Մ.Մարտիրոսյան:Գ. Հովհաննիսյան'!AR40)</f>
        <v>0</v>
      </c>
      <c r="AS40" s="57">
        <f>SUM('Մ.Մարտիրոսյան:Գ. Հովհաննիսյան'!AS40)</f>
        <v>0</v>
      </c>
    </row>
    <row r="41" spans="1:45" ht="56.25" customHeight="1" x14ac:dyDescent="0.25">
      <c r="A41" s="1" t="s">
        <v>69</v>
      </c>
      <c r="B41" s="101" t="s">
        <v>70</v>
      </c>
      <c r="C41" s="102"/>
      <c r="D41" s="102"/>
      <c r="E41" s="57">
        <f>SUM(E42:E48)</f>
        <v>17</v>
      </c>
      <c r="F41" s="57">
        <f t="shared" ref="F41:AS41" si="2">SUM(F42:F48)</f>
        <v>2</v>
      </c>
      <c r="G41" s="57">
        <f t="shared" si="2"/>
        <v>15</v>
      </c>
      <c r="H41" s="57">
        <f t="shared" si="2"/>
        <v>0</v>
      </c>
      <c r="I41" s="57">
        <f t="shared" si="2"/>
        <v>0</v>
      </c>
      <c r="J41" s="57">
        <f>SUM(J42:J48)</f>
        <v>27</v>
      </c>
      <c r="K41" s="57">
        <f t="shared" si="2"/>
        <v>17</v>
      </c>
      <c r="L41" s="57">
        <f t="shared" si="2"/>
        <v>10</v>
      </c>
      <c r="M41" s="57">
        <f t="shared" si="2"/>
        <v>0</v>
      </c>
      <c r="N41" s="57">
        <f t="shared" si="2"/>
        <v>1</v>
      </c>
      <c r="O41" s="57">
        <f t="shared" si="2"/>
        <v>25</v>
      </c>
      <c r="P41" s="57">
        <f t="shared" si="2"/>
        <v>12</v>
      </c>
      <c r="Q41" s="57">
        <f t="shared" si="2"/>
        <v>3</v>
      </c>
      <c r="R41" s="57">
        <f t="shared" si="2"/>
        <v>8</v>
      </c>
      <c r="S41" s="57">
        <f t="shared" si="2"/>
        <v>0</v>
      </c>
      <c r="T41" s="57">
        <f t="shared" si="2"/>
        <v>2</v>
      </c>
      <c r="U41" s="57">
        <f t="shared" si="2"/>
        <v>0</v>
      </c>
      <c r="V41" s="57">
        <f t="shared" si="2"/>
        <v>2</v>
      </c>
      <c r="W41" s="57">
        <f t="shared" si="2"/>
        <v>0</v>
      </c>
      <c r="X41" s="57">
        <f t="shared" si="2"/>
        <v>0</v>
      </c>
      <c r="Y41" s="57">
        <f t="shared" si="2"/>
        <v>25</v>
      </c>
      <c r="Z41" s="57">
        <f t="shared" si="2"/>
        <v>0</v>
      </c>
      <c r="AA41" s="57">
        <f t="shared" si="2"/>
        <v>0</v>
      </c>
      <c r="AB41" s="57">
        <f t="shared" si="2"/>
        <v>8</v>
      </c>
      <c r="AC41" s="57">
        <f t="shared" si="2"/>
        <v>1</v>
      </c>
      <c r="AD41" s="57">
        <f t="shared" si="2"/>
        <v>5</v>
      </c>
      <c r="AE41" s="57">
        <f t="shared" si="2"/>
        <v>0</v>
      </c>
      <c r="AF41" s="57">
        <f t="shared" si="2"/>
        <v>5</v>
      </c>
      <c r="AG41" s="57">
        <f t="shared" si="2"/>
        <v>1</v>
      </c>
      <c r="AH41" s="57">
        <f t="shared" si="2"/>
        <v>4</v>
      </c>
      <c r="AI41" s="57">
        <f t="shared" si="2"/>
        <v>0</v>
      </c>
      <c r="AJ41" s="57">
        <f t="shared" si="2"/>
        <v>4</v>
      </c>
      <c r="AK41" s="57">
        <f t="shared" si="2"/>
        <v>0</v>
      </c>
      <c r="AL41" s="57">
        <f t="shared" si="2"/>
        <v>0</v>
      </c>
      <c r="AM41" s="57">
        <f t="shared" si="2"/>
        <v>0</v>
      </c>
      <c r="AN41" s="57">
        <f t="shared" si="2"/>
        <v>0</v>
      </c>
      <c r="AO41" s="57">
        <f t="shared" si="2"/>
        <v>0</v>
      </c>
      <c r="AP41" s="57">
        <f t="shared" si="2"/>
        <v>0</v>
      </c>
      <c r="AQ41" s="57">
        <f t="shared" si="2"/>
        <v>0</v>
      </c>
      <c r="AR41" s="57">
        <f t="shared" si="2"/>
        <v>0</v>
      </c>
      <c r="AS41" s="57">
        <f t="shared" si="2"/>
        <v>0</v>
      </c>
    </row>
    <row r="42" spans="1:45" ht="39.950000000000003" customHeight="1" x14ac:dyDescent="0.25">
      <c r="A42" s="3" t="s">
        <v>71</v>
      </c>
      <c r="B42" s="97" t="s">
        <v>72</v>
      </c>
      <c r="C42" s="100"/>
      <c r="D42" s="100"/>
      <c r="E42" s="56">
        <f>SUM('Մ.Մարտիրոսյան:Գ. Հովհաննիսյան'!E42)</f>
        <v>1</v>
      </c>
      <c r="F42" s="56">
        <f>SUM('Մ.Մարտիրոսյան:Գ. Հովհաննիսյան'!F42)</f>
        <v>0</v>
      </c>
      <c r="G42" s="56">
        <f>SUM('Մ.Մարտիրոսյան:Գ. Հովհաննիսյան'!G42)</f>
        <v>1</v>
      </c>
      <c r="H42" s="56">
        <f>SUM('Մ.Մարտիրոսյան:Գ. Հովհաննիսյան'!H42)</f>
        <v>0</v>
      </c>
      <c r="I42" s="56">
        <f>SUM('Մ.Մարտիրոսյան:Գ. Հովհաննիսյան'!I42)</f>
        <v>0</v>
      </c>
      <c r="J42" s="56">
        <f>SUM('Մ.Մարտիրոսյան:Գ. Հովհաննիսյան'!J42)</f>
        <v>1</v>
      </c>
      <c r="K42" s="56">
        <f>SUM('Մ.Մարտիրոսյան:Գ. Հովհաննիսյան'!K42)</f>
        <v>1</v>
      </c>
      <c r="L42" s="56">
        <f>SUM('Մ.Մարտիրոսյան:Գ. Հովհաննիսյան'!L42)</f>
        <v>0</v>
      </c>
      <c r="M42" s="56">
        <f>SUM('Մ.Մարտիրոսյան:Գ. Հովհաննիսյան'!M42)</f>
        <v>0</v>
      </c>
      <c r="N42" s="56">
        <f>SUM('Մ.Մարտիրոսյան:Գ. Հովհաննիսյան'!N42)</f>
        <v>0</v>
      </c>
      <c r="O42" s="56">
        <f>SUM('Մ.Մարտիրոսյան:Գ. Հովհաննիսյան'!O42)</f>
        <v>1</v>
      </c>
      <c r="P42" s="56">
        <f>SUM('Մ.Մարտիրոսյան:Գ. Հովհաննիսյան'!P42)</f>
        <v>0</v>
      </c>
      <c r="Q42" s="56">
        <f>SUM('Մ.Մարտիրոսյան:Գ. Հովհաննիսյան'!Q42)</f>
        <v>1</v>
      </c>
      <c r="R42" s="56">
        <f>SUM('Մ.Մարտիրոսյան:Գ. Հովհաննիսյան'!R42)</f>
        <v>0</v>
      </c>
      <c r="S42" s="56">
        <f>SUM('Մ.Մարտիրոսյան:Գ. Հովհաննիսյան'!S42)</f>
        <v>0</v>
      </c>
      <c r="T42" s="56">
        <f>SUM('Մ.Մարտիրոսյան:Գ. Հովհաննիսյան'!T42)</f>
        <v>0</v>
      </c>
      <c r="U42" s="56">
        <f>SUM('Մ.Մարտիրոսյան:Գ. Հովհաննիսյան'!U42)</f>
        <v>0</v>
      </c>
      <c r="V42" s="56">
        <f>SUM('Մ.Մարտիրոսյան:Գ. Հովհաննիսյան'!V42)</f>
        <v>0</v>
      </c>
      <c r="W42" s="56">
        <f>SUM('Մ.Մարտիրոսյան:Գ. Հովհաննիսյան'!W42)</f>
        <v>0</v>
      </c>
      <c r="X42" s="56">
        <f>SUM('Մ.Մարտիրոսյան:Գ. Հովհաննիսյան'!X42)</f>
        <v>0</v>
      </c>
      <c r="Y42" s="56">
        <f>SUM('Մ.Մարտիրոսյան:Գ. Հովհաննիսյան'!Y42)</f>
        <v>1</v>
      </c>
      <c r="Z42" s="56">
        <f>SUM('Մ.Մարտիրոսյան:Գ. Հովհաննիսյան'!Z42)</f>
        <v>0</v>
      </c>
      <c r="AA42" s="56">
        <f>SUM('Մ.Մարտիրոսյան:Գ. Հովհաննիսյան'!AA42)</f>
        <v>0</v>
      </c>
      <c r="AB42" s="56">
        <f>SUM('Մ.Մարտիրոսյան:Գ. Հովհաննիսյան'!AB42)</f>
        <v>1</v>
      </c>
      <c r="AC42" s="56">
        <f>SUM('Մ.Մարտիրոսյան:Գ. Հովհաննիսյան'!AC42)</f>
        <v>0</v>
      </c>
      <c r="AD42" s="56">
        <f>SUM('Մ.Մարտիրոսյան:Գ. Հովհաննիսյան'!AD42)</f>
        <v>1</v>
      </c>
      <c r="AE42" s="56">
        <f>SUM('Մ.Մարտիրոսյան:Գ. Հովհաննիսյան'!AE42)</f>
        <v>0</v>
      </c>
      <c r="AF42" s="56">
        <f>SUM('Մ.Մարտիրոսյան:Գ. Հովհաննիսյան'!AF42)</f>
        <v>1</v>
      </c>
      <c r="AG42" s="56">
        <f>SUM('Մ.Մարտիրոսյան:Գ. Հովհաննիսյան'!AG42)</f>
        <v>0</v>
      </c>
      <c r="AH42" s="56">
        <f>SUM('Մ.Մարտիրոսյան:Գ. Հովհաննիսյան'!AH42)</f>
        <v>1</v>
      </c>
      <c r="AI42" s="56">
        <f>SUM('Մ.Մարտիրոսյան:Գ. Հովհաննիսյան'!AI42)</f>
        <v>0</v>
      </c>
      <c r="AJ42" s="56">
        <f>SUM('Մ.Մարտիրոսյան:Գ. Հովհաննիսյան'!AJ42)</f>
        <v>1</v>
      </c>
      <c r="AK42" s="56">
        <f>SUM('Մ.Մարտիրոսյան:Գ. Հովհաննիսյան'!AK42)</f>
        <v>0</v>
      </c>
      <c r="AL42" s="56">
        <f>SUM('Մ.Մարտիրոսյան:Գ. Հովհաննիսյան'!AL42)</f>
        <v>0</v>
      </c>
      <c r="AM42" s="56">
        <f>SUM('Մ.Մարտիրոսյան:Գ. Հովհաննիսյան'!AM42)</f>
        <v>0</v>
      </c>
      <c r="AN42" s="56">
        <f>SUM('Մ.Մարտիրոսյան:Գ. Հովհաննիսյան'!AN42)</f>
        <v>0</v>
      </c>
      <c r="AO42" s="56">
        <f>SUM('Մ.Մարտիրոսյան:Գ. Հովհաննիսյան'!AO42)</f>
        <v>0</v>
      </c>
      <c r="AP42" s="57">
        <f>SUM('Մ.Մարտիրոսյան:Գ. Հովհաննիսյան'!AP42)</f>
        <v>0</v>
      </c>
      <c r="AQ42" s="57">
        <f>SUM('Մ.Մարտիրոսյան:Գ. Հովհաննիսյան'!AQ42)</f>
        <v>0</v>
      </c>
      <c r="AR42" s="57">
        <f>SUM('Մ.Մարտիրոսյան:Գ. Հովհաննիսյան'!AR42)</f>
        <v>0</v>
      </c>
      <c r="AS42" s="57">
        <f>SUM('Մ.Մարտիրոսյան:Գ. Հովհաննիսյան'!AS42)</f>
        <v>0</v>
      </c>
    </row>
    <row r="43" spans="1:45" ht="39.950000000000003" customHeight="1" x14ac:dyDescent="0.25">
      <c r="A43" s="3" t="s">
        <v>73</v>
      </c>
      <c r="B43" s="97" t="s">
        <v>74</v>
      </c>
      <c r="C43" s="100"/>
      <c r="D43" s="100"/>
      <c r="E43" s="56">
        <f>SUM('Մ.Մարտիրոսյան:Գ. Հովհաննիսյան'!E43)</f>
        <v>0</v>
      </c>
      <c r="F43" s="56">
        <f>SUM('Մ.Մարտիրոսյան:Գ. Հովհաննիսյան'!F43)</f>
        <v>0</v>
      </c>
      <c r="G43" s="56">
        <f>SUM('Մ.Մարտիրոսյան:Գ. Հովհաննիսյան'!G43)</f>
        <v>0</v>
      </c>
      <c r="H43" s="56">
        <f>SUM('Մ.Մարտիրոսյան:Գ. Հովհաննիսյան'!H43)</f>
        <v>0</v>
      </c>
      <c r="I43" s="56">
        <f>SUM('Մ.Մարտիրոսյան:Գ. Հովհաննիսյան'!I43)</f>
        <v>0</v>
      </c>
      <c r="J43" s="56">
        <f>SUM('Մ.Մարտիրոսյան:Գ. Հովհաննիսյան'!J43)</f>
        <v>0</v>
      </c>
      <c r="K43" s="56">
        <f>SUM('Մ.Մարտիրոսյան:Գ. Հովհաննիսյան'!K43)</f>
        <v>0</v>
      </c>
      <c r="L43" s="56">
        <f>SUM('Մ.Մարտիրոսյան:Գ. Հովհաննիսյան'!L43)</f>
        <v>0</v>
      </c>
      <c r="M43" s="56">
        <f>SUM('Մ.Մարտիրոսյան:Գ. Հովհաննիսյան'!M43)</f>
        <v>0</v>
      </c>
      <c r="N43" s="56">
        <f>SUM('Մ.Մարտիրոսյան:Գ. Հովհաննիսյան'!N43)</f>
        <v>0</v>
      </c>
      <c r="O43" s="56">
        <f>SUM('Մ.Մարտիրոսյան:Գ. Հովհաննիսյան'!O43)</f>
        <v>0</v>
      </c>
      <c r="P43" s="56">
        <f>SUM('Մ.Մարտիրոսյան:Գ. Հովհաննիսյան'!P43)</f>
        <v>0</v>
      </c>
      <c r="Q43" s="56">
        <f>SUM('Մ.Մարտիրոսյան:Գ. Հովհաննիսյան'!Q43)</f>
        <v>0</v>
      </c>
      <c r="R43" s="56">
        <f>SUM('Մ.Մարտիրոսյան:Գ. Հովհաննիսյան'!R43)</f>
        <v>0</v>
      </c>
      <c r="S43" s="56">
        <f>SUM('Մ.Մարտիրոսյան:Գ. Հովհաննիսյան'!S43)</f>
        <v>0</v>
      </c>
      <c r="T43" s="56">
        <f>SUM('Մ.Մարտիրոսյան:Գ. Հովհաննիսյան'!T43)</f>
        <v>0</v>
      </c>
      <c r="U43" s="56">
        <f>SUM('Մ.Մարտիրոսյան:Գ. Հովհաննիսյան'!U43)</f>
        <v>0</v>
      </c>
      <c r="V43" s="56">
        <f>SUM('Մ.Մարտիրոսյան:Գ. Հովհաննիսյան'!V43)</f>
        <v>0</v>
      </c>
      <c r="W43" s="56">
        <f>SUM('Մ.Մարտիրոսյան:Գ. Հովհաննիսյան'!W43)</f>
        <v>0</v>
      </c>
      <c r="X43" s="56">
        <f>SUM('Մ.Մարտիրոսյան:Գ. Հովհաննիսյան'!X43)</f>
        <v>0</v>
      </c>
      <c r="Y43" s="56">
        <f>SUM('Մ.Մարտիրոսյան:Գ. Հովհաննիսյան'!Y43)</f>
        <v>0</v>
      </c>
      <c r="Z43" s="56">
        <f>SUM('Մ.Մարտիրոսյան:Գ. Հովհաննիսյան'!Z43)</f>
        <v>0</v>
      </c>
      <c r="AA43" s="56">
        <f>SUM('Մ.Մարտիրոսյան:Գ. Հովհաննիսյան'!AA43)</f>
        <v>0</v>
      </c>
      <c r="AB43" s="56">
        <f>SUM('Մ.Մարտիրոսյան:Գ. Հովհաննիսյան'!AB43)</f>
        <v>0</v>
      </c>
      <c r="AC43" s="56">
        <f>SUM('Մ.Մարտիրոսյան:Գ. Հովհաննիսյան'!AC43)</f>
        <v>0</v>
      </c>
      <c r="AD43" s="56">
        <f>SUM('Մ.Մարտիրոսյան:Գ. Հովհաննիսյան'!AD43)</f>
        <v>0</v>
      </c>
      <c r="AE43" s="56">
        <f>SUM('Մ.Մարտիրոսյան:Գ. Հովհաննիսյան'!AE43)</f>
        <v>0</v>
      </c>
      <c r="AF43" s="56">
        <f>SUM('Մ.Մարտիրոսյան:Գ. Հովհաննիսյան'!AF43)</f>
        <v>0</v>
      </c>
      <c r="AG43" s="56">
        <f>SUM('Մ.Մարտիրոսյան:Գ. Հովհաննիսյան'!AG43)</f>
        <v>0</v>
      </c>
      <c r="AH43" s="56">
        <f>SUM('Մ.Մարտիրոսյան:Գ. Հովհաննիսյան'!AH43)</f>
        <v>0</v>
      </c>
      <c r="AI43" s="56">
        <f>SUM('Մ.Մարտիրոսյան:Գ. Հովհաննիսյան'!AI43)</f>
        <v>0</v>
      </c>
      <c r="AJ43" s="56">
        <f>SUM('Մ.Մարտիրոսյան:Գ. Հովհաննիսյան'!AJ43)</f>
        <v>0</v>
      </c>
      <c r="AK43" s="56">
        <f>SUM('Մ.Մարտիրոսյան:Գ. Հովհաննիսյան'!AK43)</f>
        <v>0</v>
      </c>
      <c r="AL43" s="56">
        <f>SUM('Մ.Մարտիրոսյան:Գ. Հովհաննիսյան'!AL43)</f>
        <v>0</v>
      </c>
      <c r="AM43" s="56">
        <f>SUM('Մ.Մարտիրոսյան:Գ. Հովհաննիսյան'!AM43)</f>
        <v>0</v>
      </c>
      <c r="AN43" s="56">
        <f>SUM('Մ.Մարտիրոսյան:Գ. Հովհաննիսյան'!AN43)</f>
        <v>0</v>
      </c>
      <c r="AO43" s="56">
        <f>SUM('Մ.Մարտիրոսյան:Գ. Հովհաննիսյան'!AO43)</f>
        <v>0</v>
      </c>
      <c r="AP43" s="57">
        <f>SUM('Մ.Մարտիրոսյան:Գ. Հովհաննիսյան'!AP43)</f>
        <v>0</v>
      </c>
      <c r="AQ43" s="57">
        <f>SUM('Մ.Մարտիրոսյան:Գ. Հովհաննիսյան'!AQ43)</f>
        <v>0</v>
      </c>
      <c r="AR43" s="57">
        <f>SUM('Մ.Մարտիրոսյան:Գ. Հովհաննիսյան'!AR43)</f>
        <v>0</v>
      </c>
      <c r="AS43" s="57">
        <f>SUM('Մ.Մարտիրոսյան:Գ. Հովհաննիսյան'!AS43)</f>
        <v>0</v>
      </c>
    </row>
    <row r="44" spans="1:45" ht="39.950000000000003" customHeight="1" x14ac:dyDescent="0.25">
      <c r="A44" s="3" t="s">
        <v>75</v>
      </c>
      <c r="B44" s="97" t="s">
        <v>76</v>
      </c>
      <c r="C44" s="100"/>
      <c r="D44" s="100"/>
      <c r="E44" s="56">
        <f>SUM('Մ.Մարտիրոսյան:Գ. Հովհաննիսյան'!E44)</f>
        <v>0</v>
      </c>
      <c r="F44" s="56">
        <f>SUM('Մ.Մարտիրոսյան:Գ. Հովհաննիսյան'!F44)</f>
        <v>0</v>
      </c>
      <c r="G44" s="56">
        <f>SUM('Մ.Մարտիրոսյան:Գ. Հովհաննիսյան'!G44)</f>
        <v>0</v>
      </c>
      <c r="H44" s="56">
        <f>SUM('Մ.Մարտիրոսյան:Գ. Հովհաննիսյան'!H44)</f>
        <v>0</v>
      </c>
      <c r="I44" s="56">
        <f>SUM('Մ.Մարտիրոսյան:Գ. Հովհաննիսյան'!I44)</f>
        <v>0</v>
      </c>
      <c r="J44" s="56">
        <f>SUM('Մ.Մարտիրոսյան:Գ. Հովհաննիսյան'!J44)</f>
        <v>0</v>
      </c>
      <c r="K44" s="56">
        <f>SUM('Մ.Մարտիրոսյան:Գ. Հովհաննիսյան'!K44)</f>
        <v>0</v>
      </c>
      <c r="L44" s="56">
        <f>SUM('Մ.Մարտիրոսյան:Գ. Հովհաննիսյան'!L44)</f>
        <v>0</v>
      </c>
      <c r="M44" s="56">
        <f>SUM('Մ.Մարտիրոսյան:Գ. Հովհաննիսյան'!M44)</f>
        <v>0</v>
      </c>
      <c r="N44" s="56">
        <f>SUM('Մ.Մարտիրոսյան:Գ. Հովհաննիսյան'!N44)</f>
        <v>0</v>
      </c>
      <c r="O44" s="56">
        <f>SUM('Մ.Մարտիրոսյան:Գ. Հովհաննիսյան'!O44)</f>
        <v>0</v>
      </c>
      <c r="P44" s="56">
        <f>SUM('Մ.Մարտիրոսյան:Գ. Հովհաննիսյան'!P44)</f>
        <v>0</v>
      </c>
      <c r="Q44" s="56">
        <f>SUM('Մ.Մարտիրոսյան:Գ. Հովհաննիսյան'!Q44)</f>
        <v>0</v>
      </c>
      <c r="R44" s="56">
        <f>SUM('Մ.Մարտիրոսյան:Գ. Հովհաննիսյան'!R44)</f>
        <v>0</v>
      </c>
      <c r="S44" s="56">
        <f>SUM('Մ.Մարտիրոսյան:Գ. Հովհաննիսյան'!S44)</f>
        <v>0</v>
      </c>
      <c r="T44" s="56">
        <f>SUM('Մ.Մարտիրոսյան:Գ. Հովհաննիսյան'!T44)</f>
        <v>0</v>
      </c>
      <c r="U44" s="56">
        <f>SUM('Մ.Մարտիրոսյան:Գ. Հովհաննիսյան'!U44)</f>
        <v>0</v>
      </c>
      <c r="V44" s="56">
        <f>SUM('Մ.Մարտիրոսյան:Գ. Հովհաննիսյան'!V44)</f>
        <v>0</v>
      </c>
      <c r="W44" s="56">
        <f>SUM('Մ.Մարտիրոսյան:Գ. Հովհաննիսյան'!W44)</f>
        <v>0</v>
      </c>
      <c r="X44" s="56">
        <f>SUM('Մ.Մարտիրոսյան:Գ. Հովհաննիսյան'!X44)</f>
        <v>0</v>
      </c>
      <c r="Y44" s="56">
        <f>SUM('Մ.Մարտիրոսյան:Գ. Հովհաննիսյան'!Y44)</f>
        <v>0</v>
      </c>
      <c r="Z44" s="56">
        <f>SUM('Մ.Մարտիրոսյան:Գ. Հովհաննիսյան'!Z44)</f>
        <v>0</v>
      </c>
      <c r="AA44" s="56">
        <f>SUM('Մ.Մարտիրոսյան:Գ. Հովհաննիսյան'!AA44)</f>
        <v>0</v>
      </c>
      <c r="AB44" s="56">
        <f>SUM('Մ.Մարտիրոսյան:Գ. Հովհաննիսյան'!AB44)</f>
        <v>0</v>
      </c>
      <c r="AC44" s="56">
        <f>SUM('Մ.Մարտիրոսյան:Գ. Հովհաննիսյան'!AC44)</f>
        <v>0</v>
      </c>
      <c r="AD44" s="56">
        <f>SUM('Մ.Մարտիրոսյան:Գ. Հովհաննիսյան'!AD44)</f>
        <v>0</v>
      </c>
      <c r="AE44" s="56">
        <f>SUM('Մ.Մարտիրոսյան:Գ. Հովհաննիսյան'!AE44)</f>
        <v>0</v>
      </c>
      <c r="AF44" s="56">
        <f>SUM('Մ.Մարտիրոսյան:Գ. Հովհաննիսյան'!AF44)</f>
        <v>0</v>
      </c>
      <c r="AG44" s="56">
        <f>SUM('Մ.Մարտիրոսյան:Գ. Հովհաննիսյան'!AG44)</f>
        <v>0</v>
      </c>
      <c r="AH44" s="56">
        <f>SUM('Մ.Մարտիրոսյան:Գ. Հովհաննիսյան'!AH44)</f>
        <v>0</v>
      </c>
      <c r="AI44" s="56">
        <f>SUM('Մ.Մարտիրոսյան:Գ. Հովհաննիսյան'!AI44)</f>
        <v>0</v>
      </c>
      <c r="AJ44" s="56">
        <f>SUM('Մ.Մարտիրոսյան:Գ. Հովհաննիսյան'!AJ44)</f>
        <v>0</v>
      </c>
      <c r="AK44" s="56">
        <f>SUM('Մ.Մարտիրոսյան:Գ. Հովհաննիսյան'!AK44)</f>
        <v>0</v>
      </c>
      <c r="AL44" s="56">
        <f>SUM('Մ.Մարտիրոսյան:Գ. Հովհաննիսյան'!AL44)</f>
        <v>0</v>
      </c>
      <c r="AM44" s="56">
        <f>SUM('Մ.Մարտիրոսյան:Գ. Հովհաննիսյան'!AM44)</f>
        <v>0</v>
      </c>
      <c r="AN44" s="56">
        <f>SUM('Մ.Մարտիրոսյան:Գ. Հովհաննիսյան'!AN44)</f>
        <v>0</v>
      </c>
      <c r="AO44" s="56">
        <f>SUM('Մ.Մարտիրոսյան:Գ. Հովհաննիսյան'!AO44)</f>
        <v>0</v>
      </c>
      <c r="AP44" s="57">
        <f>SUM('Մ.Մարտիրոսյան:Գ. Հովհաննիսյան'!AP44)</f>
        <v>0</v>
      </c>
      <c r="AQ44" s="57">
        <f>SUM('Մ.Մարտիրոսյան:Գ. Հովհաննիսյան'!AQ44)</f>
        <v>0</v>
      </c>
      <c r="AR44" s="57">
        <f>SUM('Մ.Մարտիրոսյան:Գ. Հովհաննիսյան'!AR44)</f>
        <v>0</v>
      </c>
      <c r="AS44" s="57">
        <f>SUM('Մ.Մարտիրոսյան:Գ. Հովհաննիսյան'!AS44)</f>
        <v>0</v>
      </c>
    </row>
    <row r="45" spans="1:45" ht="39.950000000000003" customHeight="1" x14ac:dyDescent="0.25">
      <c r="A45" s="3" t="s">
        <v>77</v>
      </c>
      <c r="B45" s="97" t="s">
        <v>78</v>
      </c>
      <c r="C45" s="100"/>
      <c r="D45" s="100"/>
      <c r="E45" s="56">
        <f>SUM('Մ.Մարտիրոսյան:Գ. Հովհաննիսյան'!E45)</f>
        <v>0</v>
      </c>
      <c r="F45" s="56">
        <f>SUM('Մ.Մարտիրոսյան:Գ. Հովհաննիսյան'!F45)</f>
        <v>0</v>
      </c>
      <c r="G45" s="56">
        <f>SUM('Մ.Մարտիրոսյան:Գ. Հովհաննիսյան'!G45)</f>
        <v>0</v>
      </c>
      <c r="H45" s="56">
        <f>SUM('Մ.Մարտիրոսյան:Գ. Հովհաննիսյան'!H45)</f>
        <v>0</v>
      </c>
      <c r="I45" s="56">
        <f>SUM('Մ.Մարտիրոսյան:Գ. Հովհաննիսյան'!I45)</f>
        <v>0</v>
      </c>
      <c r="J45" s="56">
        <f>SUM('Մ.Մարտիրոսյան:Գ. Հովհաննիսյան'!J45)</f>
        <v>0</v>
      </c>
      <c r="K45" s="56">
        <f>SUM('Մ.Մարտիրոսյան:Գ. Հովհաննիսյան'!K45)</f>
        <v>0</v>
      </c>
      <c r="L45" s="56">
        <f>SUM('Մ.Մարտիրոսյան:Գ. Հովհաննիսյան'!L45)</f>
        <v>0</v>
      </c>
      <c r="M45" s="56">
        <f>SUM('Մ.Մարտիրոսյան:Գ. Հովհաննիսյան'!M45)</f>
        <v>0</v>
      </c>
      <c r="N45" s="56">
        <f>SUM('Մ.Մարտիրոսյան:Գ. Հովհաննիսյան'!N45)</f>
        <v>0</v>
      </c>
      <c r="O45" s="56">
        <f>SUM('Մ.Մարտիրոսյան:Գ. Հովհաննիսյան'!O45)</f>
        <v>0</v>
      </c>
      <c r="P45" s="56">
        <f>SUM('Մ.Մարտիրոսյան:Գ. Հովհաննիսյան'!P45)</f>
        <v>0</v>
      </c>
      <c r="Q45" s="56">
        <f>SUM('Մ.Մարտիրոսյան:Գ. Հովհաննիսյան'!Q45)</f>
        <v>0</v>
      </c>
      <c r="R45" s="56">
        <f>SUM('Մ.Մարտիրոսյան:Գ. Հովհաննիսյան'!R45)</f>
        <v>0</v>
      </c>
      <c r="S45" s="56">
        <f>SUM('Մ.Մարտիրոսյան:Գ. Հովհաննիսյան'!S45)</f>
        <v>0</v>
      </c>
      <c r="T45" s="56">
        <f>SUM('Մ.Մարտիրոսյան:Գ. Հովհաննիսյան'!T45)</f>
        <v>0</v>
      </c>
      <c r="U45" s="56">
        <f>SUM('Մ.Մարտիրոսյան:Գ. Հովհաննիսյան'!U45)</f>
        <v>0</v>
      </c>
      <c r="V45" s="56">
        <f>SUM('Մ.Մարտիրոսյան:Գ. Հովհաննիսյան'!V45)</f>
        <v>0</v>
      </c>
      <c r="W45" s="56">
        <f>SUM('Մ.Մարտիրոսյան:Գ. Հովհաննիսյան'!W45)</f>
        <v>0</v>
      </c>
      <c r="X45" s="56">
        <f>SUM('Մ.Մարտիրոսյան:Գ. Հովհաննիսյան'!X45)</f>
        <v>0</v>
      </c>
      <c r="Y45" s="56">
        <f>SUM('Մ.Մարտիրոսյան:Գ. Հովհաննիսյան'!Y45)</f>
        <v>0</v>
      </c>
      <c r="Z45" s="56">
        <f>SUM('Մ.Մարտիրոսյան:Գ. Հովհաննիսյան'!Z45)</f>
        <v>0</v>
      </c>
      <c r="AA45" s="56">
        <f>SUM('Մ.Մարտիրոսյան:Գ. Հովհաննիսյան'!AA45)</f>
        <v>0</v>
      </c>
      <c r="AB45" s="56">
        <f>SUM('Մ.Մարտիրոսյան:Գ. Հովհաննիսյան'!AB45)</f>
        <v>0</v>
      </c>
      <c r="AC45" s="56">
        <f>SUM('Մ.Մարտիրոսյան:Գ. Հովհաննիսյան'!AC45)</f>
        <v>0</v>
      </c>
      <c r="AD45" s="56">
        <f>SUM('Մ.Մարտիրոսյան:Գ. Հովհաննիսյան'!AD45)</f>
        <v>0</v>
      </c>
      <c r="AE45" s="56">
        <f>SUM('Մ.Մարտիրոսյան:Գ. Հովհաննիսյան'!AE45)</f>
        <v>0</v>
      </c>
      <c r="AF45" s="56">
        <f>SUM('Մ.Մարտիրոսյան:Գ. Հովհաննիսյան'!AF45)</f>
        <v>0</v>
      </c>
      <c r="AG45" s="56">
        <f>SUM('Մ.Մարտիրոսյան:Գ. Հովհաննիսյան'!AG45)</f>
        <v>0</v>
      </c>
      <c r="AH45" s="56">
        <f>SUM('Մ.Մարտիրոսյան:Գ. Հովհաննիսյան'!AH45)</f>
        <v>0</v>
      </c>
      <c r="AI45" s="56">
        <f>SUM('Մ.Մարտիրոսյան:Գ. Հովհաննիսյան'!AI45)</f>
        <v>0</v>
      </c>
      <c r="AJ45" s="56">
        <f>SUM('Մ.Մարտիրոսյան:Գ. Հովհաննիսյան'!AJ45)</f>
        <v>0</v>
      </c>
      <c r="AK45" s="56">
        <f>SUM('Մ.Մարտիրոսյան:Գ. Հովհաննիսյան'!AK45)</f>
        <v>0</v>
      </c>
      <c r="AL45" s="56">
        <f>SUM('Մ.Մարտիրոսյան:Գ. Հովհաննիսյան'!AL45)</f>
        <v>0</v>
      </c>
      <c r="AM45" s="56">
        <f>SUM('Մ.Մարտիրոսյան:Գ. Հովհաննիսյան'!AM45)</f>
        <v>0</v>
      </c>
      <c r="AN45" s="56">
        <f>SUM('Մ.Մարտիրոսյան:Գ. Հովհաննիսյան'!AN45)</f>
        <v>0</v>
      </c>
      <c r="AO45" s="56">
        <f>SUM('Մ.Մարտիրոսյան:Գ. Հովհաննիսյան'!AO45)</f>
        <v>0</v>
      </c>
      <c r="AP45" s="57">
        <f>SUM('Մ.Մարտիրոսյան:Գ. Հովհաննիսյան'!AP45)</f>
        <v>0</v>
      </c>
      <c r="AQ45" s="57">
        <f>SUM('Մ.Մարտիրոսյան:Գ. Հովհաննիսյան'!AQ45)</f>
        <v>0</v>
      </c>
      <c r="AR45" s="57">
        <f>SUM('Մ.Մարտիրոսյան:Գ. Հովհաննիսյան'!AR45)</f>
        <v>0</v>
      </c>
      <c r="AS45" s="57">
        <f>SUM('Մ.Մարտիրոսյան:Գ. Հովհաննիսյան'!AS45)</f>
        <v>0</v>
      </c>
    </row>
    <row r="46" spans="1:45" ht="39.950000000000003" customHeight="1" x14ac:dyDescent="0.25">
      <c r="A46" s="3" t="s">
        <v>79</v>
      </c>
      <c r="B46" s="97" t="s">
        <v>80</v>
      </c>
      <c r="C46" s="100"/>
      <c r="D46" s="100"/>
      <c r="E46" s="56">
        <f>SUM('Մ.Մարտիրոսյան:Գ. Հովհաննիսյան'!E46)</f>
        <v>1</v>
      </c>
      <c r="F46" s="56">
        <f>SUM('Մ.Մարտիրոսյան:Գ. Հովհաննիսյան'!F46)</f>
        <v>0</v>
      </c>
      <c r="G46" s="56">
        <f>SUM('Մ.Մարտիրոսյան:Գ. Հովհաննիսյան'!G46)</f>
        <v>1</v>
      </c>
      <c r="H46" s="56">
        <f>SUM('Մ.Մարտիրոսյան:Գ. Հովհաննիսյան'!H46)</f>
        <v>0</v>
      </c>
      <c r="I46" s="56">
        <f>SUM('Մ.Մարտիրոսյան:Գ. Հովհաննիսյան'!I46)</f>
        <v>0</v>
      </c>
      <c r="J46" s="56">
        <f>SUM('Մ.Մարտիրոսյան:Գ. Հովհաննիսյան'!J46)</f>
        <v>0</v>
      </c>
      <c r="K46" s="56">
        <f>SUM('Մ.Մարտիրոսյան:Գ. Հովհաննիսյան'!K46)</f>
        <v>0</v>
      </c>
      <c r="L46" s="56">
        <f>SUM('Մ.Մարտիրոսյան:Գ. Հովհաննիսյան'!L46)</f>
        <v>0</v>
      </c>
      <c r="M46" s="56">
        <f>SUM('Մ.Մարտիրոսյան:Գ. Հովհաննիսյան'!M46)</f>
        <v>0</v>
      </c>
      <c r="N46" s="56">
        <f>SUM('Մ.Մարտիրոսյան:Գ. Հովհաննիսյան'!N46)</f>
        <v>0</v>
      </c>
      <c r="O46" s="56">
        <f>SUM('Մ.Մարտիրոսյան:Գ. Հովհաննիսյան'!O46)</f>
        <v>1</v>
      </c>
      <c r="P46" s="56">
        <f>SUM('Մ.Մարտիրոսյան:Գ. Հովհաննիսյան'!P46)</f>
        <v>1</v>
      </c>
      <c r="Q46" s="56">
        <f>SUM('Մ.Մարտիրոսյան:Գ. Հովհաննիսյան'!Q46)</f>
        <v>0</v>
      </c>
      <c r="R46" s="56">
        <f>SUM('Մ.Մարտիրոսյան:Գ. Հովհաննիսյան'!R46)</f>
        <v>0</v>
      </c>
      <c r="S46" s="56">
        <f>SUM('Մ.Մարտիրոսյան:Գ. Հովհաննիսյան'!S46)</f>
        <v>0</v>
      </c>
      <c r="T46" s="56">
        <f>SUM('Մ.Մարտիրոսյան:Գ. Հովհաննիսյան'!T46)</f>
        <v>0</v>
      </c>
      <c r="U46" s="56">
        <f>SUM('Մ.Մարտիրոսյան:Գ. Հովհաննիսյան'!U46)</f>
        <v>0</v>
      </c>
      <c r="V46" s="56">
        <f>SUM('Մ.Մարտիրոսյան:Գ. Հովհաննիսյան'!V46)</f>
        <v>0</v>
      </c>
      <c r="W46" s="56">
        <f>SUM('Մ.Մարտիրոսյան:Գ. Հովհաննիսյան'!W46)</f>
        <v>0</v>
      </c>
      <c r="X46" s="56">
        <f>SUM('Մ.Մարտիրոսյան:Գ. Հովհաննիսյան'!X46)</f>
        <v>0</v>
      </c>
      <c r="Y46" s="56">
        <f>SUM('Մ.Մարտիրոսյան:Գ. Հովհաննիսյան'!Y46)</f>
        <v>1</v>
      </c>
      <c r="Z46" s="56">
        <f>SUM('Մ.Մարտիրոսյան:Գ. Հովհաննիսյան'!Z46)</f>
        <v>0</v>
      </c>
      <c r="AA46" s="56">
        <f>SUM('Մ.Մարտիրոսյան:Գ. Հովհաննիսյան'!AA46)</f>
        <v>0</v>
      </c>
      <c r="AB46" s="56">
        <f>SUM('Մ.Մարտիրոսյան:Գ. Հովհաննիսյան'!AB46)</f>
        <v>0</v>
      </c>
      <c r="AC46" s="56">
        <f>SUM('Մ.Մարտիրոսյան:Գ. Հովհաննիսյան'!AC46)</f>
        <v>0</v>
      </c>
      <c r="AD46" s="56">
        <f>SUM('Մ.Մարտիրոսյան:Գ. Հովհաննիսյան'!AD46)</f>
        <v>0</v>
      </c>
      <c r="AE46" s="56">
        <f>SUM('Մ.Մարտիրոսյան:Գ. Հովհաննիսյան'!AE46)</f>
        <v>0</v>
      </c>
      <c r="AF46" s="56">
        <f>SUM('Մ.Մարտիրոսյան:Գ. Հովհաննիսյան'!AF46)</f>
        <v>0</v>
      </c>
      <c r="AG46" s="56">
        <f>SUM('Մ.Մարտիրոսյան:Գ. Հովհաննիսյան'!AG46)</f>
        <v>0</v>
      </c>
      <c r="AH46" s="56">
        <f>SUM('Մ.Մարտիրոսյան:Գ. Հովհաննիսյան'!AH46)</f>
        <v>0</v>
      </c>
      <c r="AI46" s="56">
        <f>SUM('Մ.Մարտիրոսյան:Գ. Հովհաննիսյան'!AI46)</f>
        <v>0</v>
      </c>
      <c r="AJ46" s="56">
        <f>SUM('Մ.Մարտիրոսյան:Գ. Հովհաննիսյան'!AJ46)</f>
        <v>0</v>
      </c>
      <c r="AK46" s="56">
        <f>SUM('Մ.Մարտիրոսյան:Գ. Հովհաննիսյան'!AK46)</f>
        <v>0</v>
      </c>
      <c r="AL46" s="56">
        <f>SUM('Մ.Մարտիրոսյան:Գ. Հովհաննիսյան'!AL46)</f>
        <v>0</v>
      </c>
      <c r="AM46" s="56">
        <f>SUM('Մ.Մարտիրոսյան:Գ. Հովհաննիսյան'!AM46)</f>
        <v>0</v>
      </c>
      <c r="AN46" s="56">
        <f>SUM('Մ.Մարտիրոսյան:Գ. Հովհաննիսյան'!AN46)</f>
        <v>0</v>
      </c>
      <c r="AO46" s="56">
        <f>SUM('Մ.Մարտիրոսյան:Գ. Հովհաննիսյան'!AO46)</f>
        <v>0</v>
      </c>
      <c r="AP46" s="57">
        <f>SUM('Մ.Մարտիրոսյան:Գ. Հովհաննիսյան'!AP46)</f>
        <v>0</v>
      </c>
      <c r="AQ46" s="57">
        <f>SUM('Մ.Մարտիրոսյան:Գ. Հովհաննիսյան'!AQ46)</f>
        <v>0</v>
      </c>
      <c r="AR46" s="57">
        <f>SUM('Մ.Մարտիրոսյան:Գ. Հովհաննիսյան'!AR46)</f>
        <v>0</v>
      </c>
      <c r="AS46" s="57">
        <f>SUM('Մ.Մարտիրոսյան:Գ. Հովհաննիսյան'!AS46)</f>
        <v>0</v>
      </c>
    </row>
    <row r="47" spans="1:45" ht="39.950000000000003" customHeight="1" x14ac:dyDescent="0.25">
      <c r="A47" s="3" t="s">
        <v>81</v>
      </c>
      <c r="B47" s="97" t="s">
        <v>82</v>
      </c>
      <c r="C47" s="100"/>
      <c r="D47" s="100"/>
      <c r="E47" s="56">
        <f>SUM('Մ.Մարտիրոսյան:Գ. Հովհաննիսյան'!E47)</f>
        <v>2</v>
      </c>
      <c r="F47" s="56">
        <f>SUM('Մ.Մարտիրոսյան:Գ. Հովհաննիսյան'!F47)</f>
        <v>1</v>
      </c>
      <c r="G47" s="56">
        <f>SUM('Մ.Մարտիրոսյան:Գ. Հովհաննիսյան'!G47)</f>
        <v>1</v>
      </c>
      <c r="H47" s="56">
        <f>SUM('Մ.Մարտիրոսյան:Գ. Հովհաննիսյան'!H47)</f>
        <v>0</v>
      </c>
      <c r="I47" s="56">
        <f>SUM('Մ.Մարտիրոսյան:Գ. Հովհաննիսյան'!I47)</f>
        <v>0</v>
      </c>
      <c r="J47" s="56">
        <f>SUM('Մ.Մարտիրոսյան:Գ. Հովհաննիսյան'!J47)</f>
        <v>12</v>
      </c>
      <c r="K47" s="56">
        <f>SUM('Մ.Մարտիրոսյան:Գ. Հովհաննիսյան'!K47)</f>
        <v>8</v>
      </c>
      <c r="L47" s="56">
        <f>SUM('Մ.Մարտիրոսյան:Գ. Հովհաննիսյան'!L47)</f>
        <v>4</v>
      </c>
      <c r="M47" s="56">
        <f>SUM('Մ.Մարտիրոսյան:Գ. Հովհաննիսյան'!M47)</f>
        <v>0</v>
      </c>
      <c r="N47" s="56">
        <f>SUM('Մ.Մարտիրոսյան:Գ. Հովհաննիսյան'!N47)</f>
        <v>1</v>
      </c>
      <c r="O47" s="56">
        <f>SUM('Մ.Մարտիրոսյան:Գ. Հովհաննիսյան'!O47)</f>
        <v>8</v>
      </c>
      <c r="P47" s="56">
        <f>SUM('Մ.Մարտիրոսյան:Գ. Հովհաննիսյան'!P47)</f>
        <v>4</v>
      </c>
      <c r="Q47" s="56">
        <f>SUM('Մ.Մարտիրոսյան:Գ. Հովհաննիսյան'!Q47)</f>
        <v>0</v>
      </c>
      <c r="R47" s="56">
        <f>SUM('Մ.Մարտիրոսյան:Գ. Հովհաննիսյան'!R47)</f>
        <v>4</v>
      </c>
      <c r="S47" s="56">
        <f>SUM('Մ.Մարտիրոսյան:Գ. Հովհաննիսյան'!S47)</f>
        <v>0</v>
      </c>
      <c r="T47" s="56">
        <f>SUM('Մ.Մարտիրոսյան:Գ. Հովհաննիսյան'!T47)</f>
        <v>0</v>
      </c>
      <c r="U47" s="56">
        <f>SUM('Մ.Մարտիրոսյան:Գ. Հովհաննիսյան'!U47)</f>
        <v>0</v>
      </c>
      <c r="V47" s="56">
        <f>SUM('Մ.Մարտիրոսյան:Գ. Հովհաննիսյան'!V47)</f>
        <v>0</v>
      </c>
      <c r="W47" s="56">
        <f>SUM('Մ.Մարտիրոսյան:Գ. Հովհաննիսյան'!W47)</f>
        <v>0</v>
      </c>
      <c r="X47" s="56">
        <f>SUM('Մ.Մարտիրոսյան:Գ. Հովհաննիսյան'!X47)</f>
        <v>0</v>
      </c>
      <c r="Y47" s="56">
        <f>SUM('Մ.Մարտիրոսյան:Գ. Հովհաննիսյան'!Y47)</f>
        <v>8</v>
      </c>
      <c r="Z47" s="56">
        <f>SUM('Մ.Մարտիրոսյան:Գ. Հովհաննիսյան'!Z47)</f>
        <v>0</v>
      </c>
      <c r="AA47" s="56">
        <f>SUM('Մ.Մարտիրոսյան:Գ. Հովհաննիսյան'!AA47)</f>
        <v>0</v>
      </c>
      <c r="AB47" s="56">
        <f>SUM('Մ.Մարտիրոսյան:Գ. Հովհաննիսյան'!AB47)</f>
        <v>1</v>
      </c>
      <c r="AC47" s="56">
        <f>SUM('Մ.Մարտիրոսյան:Գ. Հովհաննիսյան'!AC47)</f>
        <v>0</v>
      </c>
      <c r="AD47" s="56">
        <f>SUM('Մ.Մարտիրոսյան:Գ. Հովհաննիսյան'!AD47)</f>
        <v>1</v>
      </c>
      <c r="AE47" s="56">
        <f>SUM('Մ.Մարտիրոսյան:Գ. Հովհաննիսյան'!AE47)</f>
        <v>0</v>
      </c>
      <c r="AF47" s="56">
        <f>SUM('Մ.Մարտիրոսյան:Գ. Հովհաննիսյան'!AF47)</f>
        <v>1</v>
      </c>
      <c r="AG47" s="56">
        <f>SUM('Մ.Մարտիրոսյան:Գ. Հովհաննիսյան'!AG47)</f>
        <v>0</v>
      </c>
      <c r="AH47" s="56">
        <f>SUM('Մ.Մարտիրոսյան:Գ. Հովհաննիսյան'!AH47)</f>
        <v>1</v>
      </c>
      <c r="AI47" s="56">
        <f>SUM('Մ.Մարտիրոսյան:Գ. Հովհաննիսյան'!AI47)</f>
        <v>0</v>
      </c>
      <c r="AJ47" s="56">
        <f>SUM('Մ.Մարտիրոսյան:Գ. Հովհաննիսյան'!AJ47)</f>
        <v>1</v>
      </c>
      <c r="AK47" s="56">
        <f>SUM('Մ.Մարտիրոսյան:Գ. Հովհաննիսյան'!AK47)</f>
        <v>0</v>
      </c>
      <c r="AL47" s="56">
        <f>SUM('Մ.Մարտիրոսյան:Գ. Հովհաննիսյան'!AL47)</f>
        <v>0</v>
      </c>
      <c r="AM47" s="56">
        <f>SUM('Մ.Մարտիրոսյան:Գ. Հովհաննիսյան'!AM47)</f>
        <v>0</v>
      </c>
      <c r="AN47" s="56">
        <f>SUM('Մ.Մարտիրոսյան:Գ. Հովհաննիսյան'!AN47)</f>
        <v>0</v>
      </c>
      <c r="AO47" s="56">
        <f>SUM('Մ.Մարտիրոսյան:Գ. Հովհաննիսյան'!AO47)</f>
        <v>0</v>
      </c>
      <c r="AP47" s="57">
        <f>SUM('Մ.Մարտիրոսյան:Գ. Հովհաննիսյան'!AP47)</f>
        <v>0</v>
      </c>
      <c r="AQ47" s="57">
        <f>SUM('Մ.Մարտիրոսյան:Գ. Հովհաննիսյան'!AQ47)</f>
        <v>0</v>
      </c>
      <c r="AR47" s="57">
        <f>SUM('Մ.Մարտիրոսյան:Գ. Հովհաննիսյան'!AR47)</f>
        <v>0</v>
      </c>
      <c r="AS47" s="57">
        <f>SUM('Մ.Մարտիրոսյան:Գ. Հովհաննիսյան'!AS47)</f>
        <v>0</v>
      </c>
    </row>
    <row r="48" spans="1:45" ht="39.950000000000003" customHeight="1" x14ac:dyDescent="0.25">
      <c r="A48" s="3" t="s">
        <v>83</v>
      </c>
      <c r="B48" s="93" t="s">
        <v>45</v>
      </c>
      <c r="C48" s="94"/>
      <c r="D48" s="94"/>
      <c r="E48" s="56">
        <f>SUM('Մ.Մարտիրոսյան:Գ. Հովհաննիսյան'!E48)</f>
        <v>13</v>
      </c>
      <c r="F48" s="56">
        <f>SUM('Մ.Մարտիրոսյան:Գ. Հովհաննիսյան'!F48)</f>
        <v>1</v>
      </c>
      <c r="G48" s="56">
        <f>SUM('Մ.Մարտիրոսյան:Գ. Հովհաննիսյան'!G48)</f>
        <v>12</v>
      </c>
      <c r="H48" s="56">
        <f>SUM('Մ.Մարտիրոսյան:Գ. Հովհաննիսյան'!H48)</f>
        <v>0</v>
      </c>
      <c r="I48" s="56">
        <f>SUM('Մ.Մարտիրոսյան:Գ. Հովհաննիսյան'!I48)</f>
        <v>0</v>
      </c>
      <c r="J48" s="56">
        <f>SUM('Մ.Մարտիրոսյան:Գ. Հովհաննիսյան'!J48)</f>
        <v>14</v>
      </c>
      <c r="K48" s="56">
        <f>SUM('Մ.Մարտիրոսյան:Գ. Հովհաննիսյան'!K48)</f>
        <v>8</v>
      </c>
      <c r="L48" s="56">
        <f>SUM('Մ.Մարտիրոսյան:Գ. Հովհաննիսյան'!L48)</f>
        <v>6</v>
      </c>
      <c r="M48" s="56">
        <f>SUM('Մ.Մարտիրոսյան:Գ. Հովհաննիսյան'!M48)</f>
        <v>0</v>
      </c>
      <c r="N48" s="56">
        <f>SUM('Մ.Մարտիրոսյան:Գ. Հովհաննիսյան'!N48)</f>
        <v>0</v>
      </c>
      <c r="O48" s="56">
        <f>SUM('Մ.Մարտիրոսյան:Գ. Հովհաննիսյան'!O48)</f>
        <v>15</v>
      </c>
      <c r="P48" s="56">
        <f>SUM('Մ.Մարտիրոսյան:Գ. Հովհաննիսյան'!P48)</f>
        <v>7</v>
      </c>
      <c r="Q48" s="56">
        <f>SUM('Մ.Մարտիրոսյան:Գ. Հովհաննիսյան'!Q48)</f>
        <v>2</v>
      </c>
      <c r="R48" s="56">
        <f>SUM('Մ.Մարտիրոսյան:Գ. Հովհաննիսյան'!R48)</f>
        <v>4</v>
      </c>
      <c r="S48" s="56">
        <f>SUM('Մ.Մարտիրոսյան:Գ. Հովհաննիսյան'!S48)</f>
        <v>0</v>
      </c>
      <c r="T48" s="56">
        <f>SUM('Մ.Մարտիրոսյան:Գ. Հովհաննիսյան'!T48)</f>
        <v>2</v>
      </c>
      <c r="U48" s="56">
        <f>SUM('Մ.Մարտիրոսյան:Գ. Հովհաննիսյան'!U48)</f>
        <v>0</v>
      </c>
      <c r="V48" s="56">
        <f>SUM('Մ.Մարտիրոսյան:Գ. Հովհաննիսյան'!V48)</f>
        <v>2</v>
      </c>
      <c r="W48" s="56">
        <f>SUM('Մ.Մարտիրոսյան:Գ. Հովհաննիսյան'!W48)</f>
        <v>0</v>
      </c>
      <c r="X48" s="56">
        <f>SUM('Մ.Մարտիրոսյան:Գ. Հովհաննիսյան'!X48)</f>
        <v>0</v>
      </c>
      <c r="Y48" s="56">
        <f>SUM('Մ.Մարտիրոսյան:Գ. Հովհաննիսյան'!Y48)</f>
        <v>15</v>
      </c>
      <c r="Z48" s="56">
        <f>SUM('Մ.Մարտիրոսյան:Գ. Հովհաննիսյան'!Z48)</f>
        <v>0</v>
      </c>
      <c r="AA48" s="56">
        <f>SUM('Մ.Մարտիրոսյան:Գ. Հովհաննիսյան'!AA48)</f>
        <v>0</v>
      </c>
      <c r="AB48" s="56">
        <f>SUM('Մ.Մարտիրոսյան:Գ. Հովհաննիսյան'!AB48)</f>
        <v>6</v>
      </c>
      <c r="AC48" s="56">
        <f>SUM('Մ.Մարտիրոսյան:Գ. Հովհաննիսյան'!AC48)</f>
        <v>1</v>
      </c>
      <c r="AD48" s="56">
        <f>SUM('Մ.Մարտիրոսյան:Գ. Հովհաննիսյան'!AD48)</f>
        <v>3</v>
      </c>
      <c r="AE48" s="56">
        <f>SUM('Մ.Մարտիրոսյան:Գ. Հովհաննիսյան'!AE48)</f>
        <v>0</v>
      </c>
      <c r="AF48" s="56">
        <f>SUM('Մ.Մարտիրոսյան:Գ. Հովհաննիսյան'!AF48)</f>
        <v>3</v>
      </c>
      <c r="AG48" s="56">
        <f>SUM('Մ.Մարտիրոսյան:Գ. Հովհաննիսյան'!AG48)</f>
        <v>1</v>
      </c>
      <c r="AH48" s="56">
        <f>SUM('Մ.Մարտիրոսյան:Գ. Հովհաննիսյան'!AH48)</f>
        <v>2</v>
      </c>
      <c r="AI48" s="56">
        <f>SUM('Մ.Մարտիրոսյան:Գ. Հովհաննիսյան'!AI48)</f>
        <v>0</v>
      </c>
      <c r="AJ48" s="56">
        <f>SUM('Մ.Մարտիրոսյան:Գ. Հովհաննիսյան'!AJ48)</f>
        <v>2</v>
      </c>
      <c r="AK48" s="56">
        <f>SUM('Մ.Մարտիրոսյան:Գ. Հովհաննիսյան'!AK48)</f>
        <v>0</v>
      </c>
      <c r="AL48" s="56">
        <f>SUM('Մ.Մարտիրոսյան:Գ. Հովհաննիսյան'!AL48)</f>
        <v>0</v>
      </c>
      <c r="AM48" s="56">
        <f>SUM('Մ.Մարտիրոսյան:Գ. Հովհաննիսյան'!AM48)</f>
        <v>0</v>
      </c>
      <c r="AN48" s="56">
        <f>SUM('Մ.Մարտիրոսյան:Գ. Հովհաննիսյան'!AN48)</f>
        <v>0</v>
      </c>
      <c r="AO48" s="56">
        <f>SUM('Մ.Մարտիրոսյան:Գ. Հովհաննիսյան'!AO48)</f>
        <v>0</v>
      </c>
      <c r="AP48" s="57">
        <f>SUM('Մ.Մարտիրոսյան:Գ. Հովհաննիսյան'!AP48)</f>
        <v>0</v>
      </c>
      <c r="AQ48" s="57">
        <f>SUM('Մ.Մարտիրոսյան:Գ. Հովհաննիսյան'!AQ48)</f>
        <v>0</v>
      </c>
      <c r="AR48" s="57">
        <f>SUM('Մ.Մարտիրոսյան:Գ. Հովհաննիսյան'!AR48)</f>
        <v>0</v>
      </c>
      <c r="AS48" s="57">
        <f>SUM('Մ.Մարտիրոսյան:Գ. Հովհաննիսյան'!AS48)</f>
        <v>0</v>
      </c>
    </row>
    <row r="49" spans="1:45" ht="39.950000000000003" customHeight="1" x14ac:dyDescent="0.25">
      <c r="A49" s="1" t="s">
        <v>84</v>
      </c>
      <c r="B49" s="101" t="s">
        <v>85</v>
      </c>
      <c r="C49" s="102"/>
      <c r="D49" s="102"/>
      <c r="E49" s="57">
        <f>SUM(E50:E62)</f>
        <v>108</v>
      </c>
      <c r="F49" s="57">
        <f t="shared" ref="F49:AS49" si="3">SUM(F50:F62)</f>
        <v>6</v>
      </c>
      <c r="G49" s="57">
        <f t="shared" si="3"/>
        <v>102</v>
      </c>
      <c r="H49" s="57">
        <f t="shared" si="3"/>
        <v>0</v>
      </c>
      <c r="I49" s="57">
        <f t="shared" si="3"/>
        <v>0</v>
      </c>
      <c r="J49" s="57">
        <f t="shared" si="3"/>
        <v>238</v>
      </c>
      <c r="K49" s="57">
        <f t="shared" si="3"/>
        <v>215</v>
      </c>
      <c r="L49" s="57">
        <f t="shared" si="3"/>
        <v>23</v>
      </c>
      <c r="M49" s="57">
        <f t="shared" si="3"/>
        <v>0</v>
      </c>
      <c r="N49" s="57">
        <f t="shared" si="3"/>
        <v>3</v>
      </c>
      <c r="O49" s="57">
        <f t="shared" si="3"/>
        <v>232</v>
      </c>
      <c r="P49" s="57">
        <f t="shared" si="3"/>
        <v>147</v>
      </c>
      <c r="Q49" s="57">
        <f t="shared" si="3"/>
        <v>53</v>
      </c>
      <c r="R49" s="57">
        <f t="shared" si="3"/>
        <v>7</v>
      </c>
      <c r="S49" s="57">
        <f t="shared" si="3"/>
        <v>0</v>
      </c>
      <c r="T49" s="57">
        <f t="shared" si="3"/>
        <v>25</v>
      </c>
      <c r="U49" s="57">
        <f t="shared" si="3"/>
        <v>3</v>
      </c>
      <c r="V49" s="57">
        <f t="shared" si="3"/>
        <v>21</v>
      </c>
      <c r="W49" s="57">
        <f t="shared" si="3"/>
        <v>1</v>
      </c>
      <c r="X49" s="57">
        <f t="shared" si="3"/>
        <v>0</v>
      </c>
      <c r="Y49" s="57">
        <f t="shared" si="3"/>
        <v>232</v>
      </c>
      <c r="Z49" s="57">
        <f t="shared" si="3"/>
        <v>2</v>
      </c>
      <c r="AA49" s="57">
        <f t="shared" si="3"/>
        <v>3</v>
      </c>
      <c r="AB49" s="57">
        <f t="shared" si="3"/>
        <v>86</v>
      </c>
      <c r="AC49" s="57">
        <f t="shared" si="3"/>
        <v>8</v>
      </c>
      <c r="AD49" s="57">
        <f t="shared" si="3"/>
        <v>20</v>
      </c>
      <c r="AE49" s="57">
        <f t="shared" si="3"/>
        <v>0</v>
      </c>
      <c r="AF49" s="57">
        <f t="shared" si="3"/>
        <v>20</v>
      </c>
      <c r="AG49" s="57">
        <f t="shared" si="3"/>
        <v>5</v>
      </c>
      <c r="AH49" s="57">
        <f t="shared" si="3"/>
        <v>15</v>
      </c>
      <c r="AI49" s="57">
        <f t="shared" si="3"/>
        <v>0</v>
      </c>
      <c r="AJ49" s="57">
        <f t="shared" si="3"/>
        <v>14</v>
      </c>
      <c r="AK49" s="57">
        <f t="shared" si="3"/>
        <v>1</v>
      </c>
      <c r="AL49" s="57">
        <f t="shared" si="3"/>
        <v>0</v>
      </c>
      <c r="AM49" s="57">
        <f t="shared" si="3"/>
        <v>1</v>
      </c>
      <c r="AN49" s="57">
        <f t="shared" si="3"/>
        <v>0</v>
      </c>
      <c r="AO49" s="57">
        <f t="shared" si="3"/>
        <v>1</v>
      </c>
      <c r="AP49" s="57">
        <f t="shared" si="3"/>
        <v>0</v>
      </c>
      <c r="AQ49" s="57">
        <f t="shared" si="3"/>
        <v>0</v>
      </c>
      <c r="AR49" s="57">
        <f t="shared" si="3"/>
        <v>0</v>
      </c>
      <c r="AS49" s="57">
        <f t="shared" si="3"/>
        <v>0</v>
      </c>
    </row>
    <row r="50" spans="1:45" ht="39.950000000000003" customHeight="1" x14ac:dyDescent="0.25">
      <c r="A50" s="3" t="s">
        <v>86</v>
      </c>
      <c r="B50" s="97" t="s">
        <v>87</v>
      </c>
      <c r="C50" s="100"/>
      <c r="D50" s="100"/>
      <c r="E50" s="56">
        <f>SUM('Մ.Մարտիրոսյան:Գ. Հովհաննիսյան'!E50)</f>
        <v>51</v>
      </c>
      <c r="F50" s="56">
        <f>SUM('Մ.Մարտիրոսյան:Գ. Հովհաննիսյան'!F50)</f>
        <v>1</v>
      </c>
      <c r="G50" s="56">
        <f>SUM('Մ.Մարտիրոսյան:Գ. Հովհաննիսյան'!G50)</f>
        <v>50</v>
      </c>
      <c r="H50" s="56"/>
      <c r="I50" s="56">
        <f>SUM('Մ.Մարտիրոսյան:Գ. Հովհաննիսյան'!I50)</f>
        <v>0</v>
      </c>
      <c r="J50" s="56">
        <f>SUM('Մ.Մարտիրոսյան:Գ. Հովհաննիսյան'!J50)</f>
        <v>131</v>
      </c>
      <c r="K50" s="56">
        <f>SUM('Մ.Մարտիրոսյան:Գ. Հովհաննիսյան'!K50)</f>
        <v>116</v>
      </c>
      <c r="L50" s="56">
        <f>SUM('Մ.Մարտիրոսյան:Գ. Հովհաննիսյան'!L50)</f>
        <v>15</v>
      </c>
      <c r="M50" s="56">
        <f>SUM('Մ.Մարտիրոսյան:Գ. Հովհաննիսյան'!M50)</f>
        <v>0</v>
      </c>
      <c r="N50" s="56">
        <f>SUM('Մ.Մարտիրոսյան:Գ. Հովհաննիսյան'!N50)</f>
        <v>1</v>
      </c>
      <c r="O50" s="56">
        <f>SUM('Մ.Մարտիրոսյան:Գ. Հովհաննիսյան'!O50)</f>
        <v>121</v>
      </c>
      <c r="P50" s="56">
        <f>SUM('Մ.Մարտիրոսյան:Գ. Հովհաննիսյան'!P50)</f>
        <v>105</v>
      </c>
      <c r="Q50" s="56">
        <f>SUM('Մ.Մարտիրոսյան:Գ. Հովհաննիսյան'!Q50)</f>
        <v>6</v>
      </c>
      <c r="R50" s="56">
        <f>SUM('Մ.Մարտիրոսյան:Գ. Հովհաննիսյան'!R50)</f>
        <v>1</v>
      </c>
      <c r="S50" s="56">
        <f>SUM('Մ.Մարտիրոսյան:Գ. Հովհաննիսյան'!S50)</f>
        <v>0</v>
      </c>
      <c r="T50" s="56">
        <f>SUM('Մ.Մարտիրոսյան:Գ. Հովհաննիսյան'!T50)</f>
        <v>9</v>
      </c>
      <c r="U50" s="56">
        <f>SUM('Մ.Մարտիրոսյան:Գ. Հովհաննիսյան'!U50)</f>
        <v>1</v>
      </c>
      <c r="V50" s="56">
        <f>SUM('Մ.Մարտիրոսյան:Գ. Հովհաննիսյան'!V50)</f>
        <v>8</v>
      </c>
      <c r="W50" s="56">
        <f>SUM('Մ.Մարտիրոսյան:Գ. Հովհաննիսյան'!W50)</f>
        <v>0</v>
      </c>
      <c r="X50" s="56">
        <f>SUM('Մ.Մարտիրոսյան:Գ. Հովհաննիսյան'!X50)</f>
        <v>0</v>
      </c>
      <c r="Y50" s="56">
        <f>SUM('Մ.Մարտիրոսյան:Գ. Հովհաննիսյան'!Y50)</f>
        <v>121</v>
      </c>
      <c r="Z50" s="56">
        <f>SUM('Մ.Մարտիրոսյան:Գ. Հովհաննիսյան'!Z50)</f>
        <v>1</v>
      </c>
      <c r="AA50" s="56">
        <f>SUM('Մ.Մարտիրոսյան:Գ. Հովհաննիսյան'!AA50)</f>
        <v>1</v>
      </c>
      <c r="AB50" s="56">
        <f>SUM('Մ.Մարտիրոսյան:Գ. Հովհաննիսյան'!AB50)</f>
        <v>44</v>
      </c>
      <c r="AC50" s="56">
        <f>SUM('Մ.Մարտիրոսյան:Գ. Հովհաննիսյան'!AC50)</f>
        <v>2</v>
      </c>
      <c r="AD50" s="56">
        <f>SUM('Մ.Մարտիրոսյան:Գ. Հովհաննիսյան'!AD50)</f>
        <v>2</v>
      </c>
      <c r="AE50" s="56">
        <f>SUM('Մ.Մարտիրոսյան:Գ. Հովհաննիսյան'!AE50)</f>
        <v>0</v>
      </c>
      <c r="AF50" s="56">
        <f>SUM('Մ.Մարտիրոսյան:Գ. Հովհաննիսյան'!AF50)</f>
        <v>2</v>
      </c>
      <c r="AG50" s="56">
        <f>SUM('Մ.Մարտիրոսյան:Գ. Հովհաննիսյան'!AG50)</f>
        <v>0</v>
      </c>
      <c r="AH50" s="56">
        <f>SUM('Մ.Մարտիրոսյան:Գ. Հովհաննիսյան'!AH50)</f>
        <v>2</v>
      </c>
      <c r="AI50" s="56">
        <f>SUM('Մ.Մարտիրոսյան:Գ. Հովհաննիսյան'!AI50)</f>
        <v>0</v>
      </c>
      <c r="AJ50" s="56">
        <f>SUM('Մ.Մարտիրոսյան:Գ. Հովհաննիսյան'!AJ50)</f>
        <v>1</v>
      </c>
      <c r="AK50" s="56">
        <f>SUM('Մ.Մարտիրոսյան:Գ. Հովհաննիսյան'!AK50)</f>
        <v>0</v>
      </c>
      <c r="AL50" s="56">
        <f>SUM('Մ.Մարտիրոսյան:Գ. Հովհաննիսյան'!AL50)</f>
        <v>0</v>
      </c>
      <c r="AM50" s="56">
        <f>SUM('Մ.Մարտիրոսյան:Գ. Հովհաննիսյան'!AM50)</f>
        <v>0</v>
      </c>
      <c r="AN50" s="56">
        <f>SUM('Մ.Մարտիրոսյան:Գ. Հովհաննիսյան'!AN50)</f>
        <v>0</v>
      </c>
      <c r="AO50" s="56">
        <f>SUM('Մ.Մարտիրոսյան:Գ. Հովհաննիսյան'!AO50)</f>
        <v>0</v>
      </c>
      <c r="AP50" s="57">
        <f>SUM('Մ.Մարտիրոսյան:Գ. Հովհաննիսյան'!AP50)</f>
        <v>0</v>
      </c>
      <c r="AQ50" s="57">
        <f>SUM('Մ.Մարտիրոսյան:Գ. Հովհաննիսյան'!AQ50)</f>
        <v>0</v>
      </c>
      <c r="AR50" s="57">
        <f>SUM('Մ.Մարտիրոսյան:Գ. Հովհաննիսյան'!AR50)</f>
        <v>0</v>
      </c>
      <c r="AS50" s="57">
        <f>SUM('Մ.Մարտիրոսյան:Գ. Հովհաննիսյան'!AS50)</f>
        <v>0</v>
      </c>
    </row>
    <row r="51" spans="1:45" ht="39.950000000000003" customHeight="1" x14ac:dyDescent="0.25">
      <c r="A51" s="3" t="s">
        <v>88</v>
      </c>
      <c r="B51" s="97" t="s">
        <v>89</v>
      </c>
      <c r="C51" s="100"/>
      <c r="D51" s="100"/>
      <c r="E51" s="56">
        <f>SUM('Մ.Մարտիրոսյան:Գ. Հովհաննիսյան'!E51)</f>
        <v>28</v>
      </c>
      <c r="F51" s="56">
        <f>SUM('Մ.Մարտիրոսյան:Գ. Հովհաննիսյան'!F51)</f>
        <v>2</v>
      </c>
      <c r="G51" s="56">
        <f>SUM('Մ.Մարտիրոսյան:Գ. Հովհաննիսյան'!G51)</f>
        <v>26</v>
      </c>
      <c r="H51" s="56">
        <f>SUM('Մ.Մարտիրոսյան:Գ. Հովհաննիսյան'!H51)</f>
        <v>0</v>
      </c>
      <c r="I51" s="56">
        <f>SUM('Մ.Մարտիրոսյան:Գ. Հովհաննիսյան'!I51)</f>
        <v>0</v>
      </c>
      <c r="J51" s="56">
        <f>SUM('Մ.Մարտիրոսյան:Գ. Հովհաննիսյան'!J51)</f>
        <v>39</v>
      </c>
      <c r="K51" s="56">
        <f>SUM('Մ.Մարտիրոսյան:Գ. Հովհաննիսյան'!K51)</f>
        <v>36</v>
      </c>
      <c r="L51" s="56">
        <f>SUM('Մ.Մարտիրոսյան:Գ. Հովհաննիսյան'!L51)</f>
        <v>3</v>
      </c>
      <c r="M51" s="56">
        <f>SUM('Մ.Մարտիրոսյան:Գ. Հովհաննիսյան'!M51)</f>
        <v>0</v>
      </c>
      <c r="N51" s="56">
        <f>SUM('Մ.Մարտիրոսյան:Գ. Հովհաննիսյան'!N51)</f>
        <v>0</v>
      </c>
      <c r="O51" s="56">
        <f>SUM('Մ.Մարտիրոսյան:Գ. Հովհաննիսյան'!O51)</f>
        <v>48</v>
      </c>
      <c r="P51" s="56">
        <f>SUM('Մ.Մարտիրոսյան:Գ. Հովհաննիսյան'!P51)</f>
        <v>7</v>
      </c>
      <c r="Q51" s="56">
        <f>SUM('Մ.Մարտիրոսյան:Գ. Հովհաննիսյան'!Q51)</f>
        <v>33</v>
      </c>
      <c r="R51" s="56">
        <f>SUM('Մ.Մարտիրոսյան:Գ. Հովհաննիսյան'!R51)</f>
        <v>1</v>
      </c>
      <c r="S51" s="56">
        <f>SUM('Մ.Մարտիրոսյան:Գ. Հովհաննիսյան'!S51)</f>
        <v>0</v>
      </c>
      <c r="T51" s="56">
        <f>SUM('Մ.Մարտիրոսյան:Գ. Հովհաննիսյան'!T51)</f>
        <v>7</v>
      </c>
      <c r="U51" s="56">
        <f>SUM('Մ.Մարտիրոսյան:Գ. Հովհաննիսյան'!U51)</f>
        <v>0</v>
      </c>
      <c r="V51" s="56">
        <f>SUM('Մ.Մարտիրոսյան:Գ. Հովհաննիսյան'!V51)</f>
        <v>6</v>
      </c>
      <c r="W51" s="56">
        <f>SUM('Մ.Մարտիրոսյան:Գ. Հովհաննիսյան'!W51)</f>
        <v>1</v>
      </c>
      <c r="X51" s="56">
        <f>SUM('Մ.Մարտիրոսյան:Գ. Հովհաննիսյան'!X51)</f>
        <v>0</v>
      </c>
      <c r="Y51" s="56">
        <f>SUM('Մ.Մարտիրոսյան:Գ. Հովհաննիսյան'!Y51)</f>
        <v>48</v>
      </c>
      <c r="Z51" s="56">
        <f>SUM('Մ.Մարտիրոսյան:Գ. Հովհաննիսյան'!Z51)</f>
        <v>0</v>
      </c>
      <c r="AA51" s="56">
        <f>SUM('Մ.Մարտիրոսյան:Գ. Հովհաննիսյան'!AA51)</f>
        <v>1</v>
      </c>
      <c r="AB51" s="56">
        <f>SUM('Մ.Մարտիրոսյան:Գ. Հովհաննիսյան'!AB51)</f>
        <v>16</v>
      </c>
      <c r="AC51" s="56">
        <f>SUM('Մ.Մարտիրոսյան:Գ. Հովհաննիսյան'!AC51)</f>
        <v>3</v>
      </c>
      <c r="AD51" s="56">
        <f>SUM('Մ.Մարտիրոսյան:Գ. Հովհաննիսյան'!AD51)</f>
        <v>5</v>
      </c>
      <c r="AE51" s="56">
        <f>SUM('Մ.Մարտիրոսյան:Գ. Հովհաննիսյան'!AE51)</f>
        <v>0</v>
      </c>
      <c r="AF51" s="56">
        <f>SUM('Մ.Մարտիրոսյան:Գ. Հովհաննիսյան'!AF51)</f>
        <v>5</v>
      </c>
      <c r="AG51" s="56">
        <f>SUM('Մ.Մարտիրոսյան:Գ. Հովհաննիսյան'!AG51)</f>
        <v>2</v>
      </c>
      <c r="AH51" s="56">
        <f>SUM('Մ.Մարտիրոսյան:Գ. Հովհաննիսյան'!AH51)</f>
        <v>3</v>
      </c>
      <c r="AI51" s="56">
        <f>SUM('Մ.Մարտիրոսյան:Գ. Հովհաննիսյան'!AI51)</f>
        <v>0</v>
      </c>
      <c r="AJ51" s="56">
        <f>SUM('Մ.Մարտիրոսյան:Գ. Հովհաննիսյան'!AJ51)</f>
        <v>2</v>
      </c>
      <c r="AK51" s="56">
        <f>SUM('Մ.Մարտիրոսյան:Գ. Հովհաննիսյան'!AK51)</f>
        <v>0</v>
      </c>
      <c r="AL51" s="56">
        <f>SUM('Մ.Մարտիրոսյան:Գ. Հովհաննիսյան'!AL51)</f>
        <v>0</v>
      </c>
      <c r="AM51" s="56">
        <f>SUM('Մ.Մարտիրոսյան:Գ. Հովհաննիսյան'!AM51)</f>
        <v>0</v>
      </c>
      <c r="AN51" s="56">
        <f>SUM('Մ.Մարտիրոսյան:Գ. Հովհաննիսյան'!AN51)</f>
        <v>0</v>
      </c>
      <c r="AO51" s="56">
        <f>SUM('Մ.Մարտիրոսյան:Գ. Հովհաննիսյան'!AO51)</f>
        <v>0</v>
      </c>
      <c r="AP51" s="57">
        <f>SUM('Մ.Մարտիրոսյան:Գ. Հովհաննիսյան'!AP51)</f>
        <v>0</v>
      </c>
      <c r="AQ51" s="57">
        <f>SUM('Մ.Մարտիրոսյան:Գ. Հովհաննիսյան'!AQ51)</f>
        <v>0</v>
      </c>
      <c r="AR51" s="57">
        <f>SUM('Մ.Մարտիրոսյան:Գ. Հովհաննիսյան'!AR51)</f>
        <v>0</v>
      </c>
      <c r="AS51" s="57">
        <f>SUM('Մ.Մարտիրոսյան:Գ. Հովհաննիսյան'!AS51)</f>
        <v>0</v>
      </c>
    </row>
    <row r="52" spans="1:45" ht="39.950000000000003" customHeight="1" x14ac:dyDescent="0.25">
      <c r="A52" s="3" t="s">
        <v>90</v>
      </c>
      <c r="B52" s="97" t="s">
        <v>91</v>
      </c>
      <c r="C52" s="100"/>
      <c r="D52" s="100"/>
      <c r="E52" s="56">
        <f>SUM('Մ.Մարտիրոսյան:Գ. Հովհաննիսյան'!E52)</f>
        <v>2</v>
      </c>
      <c r="F52" s="56">
        <f>SUM('Մ.Մարտիրոսյան:Գ. Հովհաննիսյան'!F52)</f>
        <v>0</v>
      </c>
      <c r="G52" s="56">
        <f>SUM('Մ.Մարտիրոսյան:Գ. Հովհաննիսյան'!G52)</f>
        <v>2</v>
      </c>
      <c r="H52" s="56">
        <f>SUM('Մ.Մարտիրոսյան:Գ. Հովհաննիսյան'!H52)</f>
        <v>0</v>
      </c>
      <c r="I52" s="56">
        <f>SUM('Մ.Մարտիրոսյան:Գ. Հովհաննիսյան'!I52)</f>
        <v>0</v>
      </c>
      <c r="J52" s="56">
        <f>SUM('Մ.Մարտիրոսյան:Գ. Հովհաննիսյան'!J52)</f>
        <v>4</v>
      </c>
      <c r="K52" s="56">
        <f>SUM('Մ.Մարտիրոսյան:Գ. Հովհաննիսյան'!K52)</f>
        <v>3</v>
      </c>
      <c r="L52" s="56">
        <f>SUM('Մ.Մարտիրոսյան:Գ. Հովհաննիսյան'!L52)</f>
        <v>1</v>
      </c>
      <c r="M52" s="56">
        <f>SUM('Մ.Մարտիրոսյան:Գ. Հովհաննիսյան'!M52)</f>
        <v>0</v>
      </c>
      <c r="N52" s="56">
        <f>SUM('Մ.Մարտիրոսյան:Գ. Հովհաննիսյան'!N52)</f>
        <v>0</v>
      </c>
      <c r="O52" s="56">
        <f>SUM('Մ.Մարտիրոսյան:Գ. Հովհաննիսյան'!O52)</f>
        <v>4</v>
      </c>
      <c r="P52" s="56">
        <f>SUM('Մ.Մարտիրոսյան:Գ. Հովհաննիսյան'!P52)</f>
        <v>1</v>
      </c>
      <c r="Q52" s="56">
        <f>SUM('Մ.Մարտիրոսյան:Գ. Հովհաննիսյան'!Q52)</f>
        <v>0</v>
      </c>
      <c r="R52" s="56">
        <f>SUM('Մ.Մարտիրոսյան:Գ. Հովհաննիսյան'!R52)</f>
        <v>2</v>
      </c>
      <c r="S52" s="56">
        <f>SUM('Մ.Մարտիրոսյան:Գ. Հովհաննիսյան'!S52)</f>
        <v>0</v>
      </c>
      <c r="T52" s="56">
        <f>SUM('Մ.Մարտիրոսյան:Գ. Հովհաննիսյան'!T52)</f>
        <v>1</v>
      </c>
      <c r="U52" s="56">
        <f>SUM('Մ.Մարտիրոսյան:Գ. Հովհաննիսյան'!U52)</f>
        <v>0</v>
      </c>
      <c r="V52" s="56">
        <f>SUM('Մ.Մարտիրոսյան:Գ. Հովհաննիսյան'!V52)</f>
        <v>1</v>
      </c>
      <c r="W52" s="56">
        <f>SUM('Մ.Մարտիրոսյան:Գ. Հովհաննիսյան'!W52)</f>
        <v>0</v>
      </c>
      <c r="X52" s="56">
        <f>SUM('Մ.Մարտիրոսյան:Գ. Հովհաննիսյան'!X52)</f>
        <v>0</v>
      </c>
      <c r="Y52" s="56">
        <f>SUM('Մ.Մարտիրոսյան:Գ. Հովհաննիսյան'!Y52)</f>
        <v>4</v>
      </c>
      <c r="Z52" s="56">
        <f>SUM('Մ.Մարտիրոսյան:Գ. Հովհաննիսյան'!Z52)</f>
        <v>0</v>
      </c>
      <c r="AA52" s="56">
        <f>SUM('Մ.Մարտիրոսյան:Գ. Հովհաննիսյան'!AA52)</f>
        <v>0</v>
      </c>
      <c r="AB52" s="56">
        <f>SUM('Մ.Մարտիրոսյան:Գ. Հովհաննիսյան'!AB52)</f>
        <v>1</v>
      </c>
      <c r="AC52" s="56">
        <f>SUM('Մ.Մարտիրոսյան:Գ. Հովհաննիսյան'!AC52)</f>
        <v>0</v>
      </c>
      <c r="AD52" s="56">
        <f>SUM('Մ.Մարտիրոսյան:Գ. Հովհաննիսյան'!AD52)</f>
        <v>0</v>
      </c>
      <c r="AE52" s="56">
        <f>SUM('Մ.Մարտիրոսյան:Գ. Հովհաննիսյան'!AE52)</f>
        <v>0</v>
      </c>
      <c r="AF52" s="56">
        <f>SUM('Մ.Մարտիրոսյան:Գ. Հովհաննիսյան'!AF52)</f>
        <v>0</v>
      </c>
      <c r="AG52" s="56">
        <f>SUM('Մ.Մարտիրոսյան:Գ. Հովհաննիսյան'!AG52)</f>
        <v>0</v>
      </c>
      <c r="AH52" s="56">
        <f>SUM('Մ.Մարտիրոսյան:Գ. Հովհաննիսյան'!AH52)</f>
        <v>0</v>
      </c>
      <c r="AI52" s="56">
        <f>SUM('Մ.Մարտիրոսյան:Գ. Հովհաննիսյան'!AI52)</f>
        <v>0</v>
      </c>
      <c r="AJ52" s="56">
        <f>SUM('Մ.Մարտիրոսյան:Գ. Հովհաննիսյան'!AJ52)</f>
        <v>0</v>
      </c>
      <c r="AK52" s="56">
        <f>SUM('Մ.Մարտիրոսյան:Գ. Հովհաննիսյան'!AK52)</f>
        <v>0</v>
      </c>
      <c r="AL52" s="56">
        <f>SUM('Մ.Մարտիրոսյան:Գ. Հովհաննիսյան'!AL52)</f>
        <v>0</v>
      </c>
      <c r="AM52" s="56">
        <f>SUM('Մ.Մարտիրոսյան:Գ. Հովհաննիսյան'!AM52)</f>
        <v>0</v>
      </c>
      <c r="AN52" s="56">
        <f>SUM('Մ.Մարտիրոսյան:Գ. Հովհաննիսյան'!AN52)</f>
        <v>0</v>
      </c>
      <c r="AO52" s="56">
        <f>SUM('Մ.Մարտիրոսյան:Գ. Հովհաննիսյան'!AO52)</f>
        <v>0</v>
      </c>
      <c r="AP52" s="57">
        <f>SUM('Մ.Մարտիրոսյան:Գ. Հովհաննիսյան'!AP52)</f>
        <v>0</v>
      </c>
      <c r="AQ52" s="57">
        <f>SUM('Մ.Մարտիրոսյան:Գ. Հովհաննիսյան'!AQ52)</f>
        <v>0</v>
      </c>
      <c r="AR52" s="57">
        <f>SUM('Մ.Մարտիրոսյան:Գ. Հովհաննիսյան'!AR52)</f>
        <v>0</v>
      </c>
      <c r="AS52" s="57">
        <f>SUM('Մ.Մարտիրոսյան:Գ. Հովհաննիսյան'!AS52)</f>
        <v>0</v>
      </c>
    </row>
    <row r="53" spans="1:45" ht="39.950000000000003" customHeight="1" x14ac:dyDescent="0.25">
      <c r="A53" s="3" t="s">
        <v>92</v>
      </c>
      <c r="B53" s="97" t="s">
        <v>93</v>
      </c>
      <c r="C53" s="100"/>
      <c r="D53" s="100"/>
      <c r="E53" s="56">
        <f>SUM('Մ.Մարտիրոսյան:Գ. Հովհաննիսյան'!E53)</f>
        <v>2</v>
      </c>
      <c r="F53" s="56">
        <f>SUM('Մ.Մարտիրոսյան:Գ. Հովհաննիսյան'!F53)</f>
        <v>0</v>
      </c>
      <c r="G53" s="56">
        <f>SUM('Մ.Մարտիրոսյան:Գ. Հովհաննիսյան'!G53)</f>
        <v>2</v>
      </c>
      <c r="H53" s="56">
        <f>SUM('Մ.Մարտիրոսյան:Գ. Հովհաննիսյան'!H53)</f>
        <v>0</v>
      </c>
      <c r="I53" s="56">
        <f>SUM('Մ.Մարտիրոսյան:Գ. Հովհաննիսյան'!I53)</f>
        <v>0</v>
      </c>
      <c r="J53" s="56">
        <f>SUM('Մ.Մարտիրոսյան:Գ. Հովհաննիսյան'!J53)</f>
        <v>4</v>
      </c>
      <c r="K53" s="56">
        <f>SUM('Մ.Մարտիրոսյան:Գ. Հովհաննիսյան'!K53)</f>
        <v>3</v>
      </c>
      <c r="L53" s="56">
        <f>SUM('Մ.Մարտիրոսյան:Գ. Հովհաննիսյան'!L53)</f>
        <v>1</v>
      </c>
      <c r="M53" s="56">
        <f>SUM('Մ.Մարտիրոսյան:Գ. Հովհաննիսյան'!M53)</f>
        <v>0</v>
      </c>
      <c r="N53" s="56">
        <f>SUM('Մ.Մարտիրոսյան:Գ. Հովհաննիսյան'!N53)</f>
        <v>0</v>
      </c>
      <c r="O53" s="56">
        <f>SUM('Մ.Մարտիրոսյան:Գ. Հովհաննիսյան'!O53)</f>
        <v>4</v>
      </c>
      <c r="P53" s="56">
        <f>SUM('Մ.Մարտիրոսյան:Գ. Հովհաննիսյան'!P53)</f>
        <v>3</v>
      </c>
      <c r="Q53" s="56">
        <f>SUM('Մ.Մարտիրոսյան:Գ. Հովհաննիսյան'!Q53)</f>
        <v>0</v>
      </c>
      <c r="R53" s="56">
        <f>SUM('Մ.Մարտիրոսյան:Գ. Հովհաննիսյան'!R53)</f>
        <v>0</v>
      </c>
      <c r="S53" s="56">
        <f>SUM('Մ.Մարտիրոսյան:Գ. Հովհաննիսյան'!S53)</f>
        <v>0</v>
      </c>
      <c r="T53" s="56">
        <f>SUM('Մ.Մարտիրոսյան:Գ. Հովհաննիսյան'!T53)</f>
        <v>1</v>
      </c>
      <c r="U53" s="56">
        <f>SUM('Մ.Մարտիրոսյան:Գ. Հովհաննիսյան'!U53)</f>
        <v>0</v>
      </c>
      <c r="V53" s="56">
        <f>SUM('Մ.Մարտիրոսյան:Գ. Հովհաննիսյան'!V53)</f>
        <v>1</v>
      </c>
      <c r="W53" s="56">
        <f>SUM('Մ.Մարտիրոսյան:Գ. Հովհաննիսյան'!W53)</f>
        <v>0</v>
      </c>
      <c r="X53" s="56">
        <f>SUM('Մ.Մարտիրոսյան:Գ. Հովհաննիսյան'!X53)</f>
        <v>0</v>
      </c>
      <c r="Y53" s="56">
        <f>SUM('Մ.Մարտիրոսյան:Գ. Հովհաննիսյան'!Y53)</f>
        <v>4</v>
      </c>
      <c r="Z53" s="56">
        <f>SUM('Մ.Մարտիրոսյան:Գ. Հովհաննիսյան'!Z53)</f>
        <v>0</v>
      </c>
      <c r="AA53" s="56">
        <f>SUM('Մ.Մարտիրոսյան:Գ. Հովհաննիսյան'!AA53)</f>
        <v>0</v>
      </c>
      <c r="AB53" s="56">
        <f>SUM('Մ.Մարտիրոսյան:Գ. Հովհաննիսյան'!AB53)</f>
        <v>1</v>
      </c>
      <c r="AC53" s="56">
        <f>SUM('Մ.Մարտիրոսյան:Գ. Հովհաննիսյան'!AC53)</f>
        <v>0</v>
      </c>
      <c r="AD53" s="56">
        <f>SUM('Մ.Մարտիրոսյան:Գ. Հովհաննիսյան'!AD53)</f>
        <v>0</v>
      </c>
      <c r="AE53" s="56">
        <f>SUM('Մ.Մարտիրոսյան:Գ. Հովհաննիսյան'!AE53)</f>
        <v>0</v>
      </c>
      <c r="AF53" s="56">
        <f>SUM('Մ.Մարտիրոսյան:Գ. Հովհաննիսյան'!AF53)</f>
        <v>0</v>
      </c>
      <c r="AG53" s="56">
        <f>SUM('Մ.Մարտիրոսյան:Գ. Հովհաննիսյան'!AG53)</f>
        <v>0</v>
      </c>
      <c r="AH53" s="56">
        <f>SUM('Մ.Մարտիրոսյան:Գ. Հովհաննիսյան'!AH53)</f>
        <v>0</v>
      </c>
      <c r="AI53" s="56">
        <f>SUM('Մ.Մարտիրոսյան:Գ. Հովհաննիսյան'!AI53)</f>
        <v>0</v>
      </c>
      <c r="AJ53" s="56">
        <f>SUM('Մ.Մարտիրոսյան:Գ. Հովհաննիսյան'!AJ53)</f>
        <v>0</v>
      </c>
      <c r="AK53" s="56">
        <f>SUM('Մ.Մարտիրոսյան:Գ. Հովհաննիսյան'!AK53)</f>
        <v>0</v>
      </c>
      <c r="AL53" s="56">
        <f>SUM('Մ.Մարտիրոսյան:Գ. Հովհաննիսյան'!AL53)</f>
        <v>0</v>
      </c>
      <c r="AM53" s="56">
        <f>SUM('Մ.Մարտիրոսյան:Գ. Հովհաննիսյան'!AM53)</f>
        <v>0</v>
      </c>
      <c r="AN53" s="56">
        <f>SUM('Մ.Մարտիրոսյան:Գ. Հովհաննիսյան'!AN53)</f>
        <v>0</v>
      </c>
      <c r="AO53" s="56">
        <f>SUM('Մ.Մարտիրոսյան:Գ. Հովհաննիսյան'!AO53)</f>
        <v>0</v>
      </c>
      <c r="AP53" s="57">
        <f>SUM('Մ.Մարտիրոսյան:Գ. Հովհաննիսյան'!AP53)</f>
        <v>0</v>
      </c>
      <c r="AQ53" s="57">
        <f>SUM('Մ.Մարտիրոսյան:Գ. Հովհաննիսյան'!AQ53)</f>
        <v>0</v>
      </c>
      <c r="AR53" s="57">
        <f>SUM('Մ.Մարտիրոսյան:Գ. Հովհաննիսյան'!AR53)</f>
        <v>0</v>
      </c>
      <c r="AS53" s="57">
        <f>SUM('Մ.Մարտիրոսյան:Գ. Հովհաննիսյան'!AS53)</f>
        <v>0</v>
      </c>
    </row>
    <row r="54" spans="1:45" ht="39.950000000000003" customHeight="1" x14ac:dyDescent="0.25">
      <c r="A54" s="3" t="s">
        <v>94</v>
      </c>
      <c r="B54" s="97" t="s">
        <v>95</v>
      </c>
      <c r="C54" s="100"/>
      <c r="D54" s="100"/>
      <c r="E54" s="56">
        <f>SUM('Մ.Մարտիրոսյան:Գ. Հովհաննիսյան'!E54)</f>
        <v>0</v>
      </c>
      <c r="F54" s="56">
        <f>SUM('Մ.Մարտիրոսյան:Գ. Հովհաննիսյան'!F54)</f>
        <v>0</v>
      </c>
      <c r="G54" s="56">
        <f>SUM('Մ.Մարտիրոսյան:Գ. Հովհաննիսյան'!G54)</f>
        <v>0</v>
      </c>
      <c r="H54" s="56">
        <f>SUM('Մ.Մարտիրոսյան:Գ. Հովհաննիսյան'!H54)</f>
        <v>0</v>
      </c>
      <c r="I54" s="56">
        <f>SUM('Մ.Մարտիրոսյան:Գ. Հովհաննիսյան'!I54)</f>
        <v>0</v>
      </c>
      <c r="J54" s="56">
        <f>SUM('Մ.Մարտիրոսյան:Գ. Հովհաննիսյան'!J54)</f>
        <v>0</v>
      </c>
      <c r="K54" s="56">
        <f>SUM('Մ.Մարտիրոսյան:Գ. Հովհաննիսյան'!K54)</f>
        <v>0</v>
      </c>
      <c r="L54" s="56">
        <f>SUM('Մ.Մարտիրոսյան:Գ. Հովհաննիսյան'!L54)</f>
        <v>0</v>
      </c>
      <c r="M54" s="56">
        <f>SUM('Մ.Մարտիրոսյան:Գ. Հովհաննիսյան'!M54)</f>
        <v>0</v>
      </c>
      <c r="N54" s="56">
        <f>SUM('Մ.Մարտիրոսյան:Գ. Հովհաննիսյան'!N54)</f>
        <v>0</v>
      </c>
      <c r="O54" s="56">
        <f>SUM('Մ.Մարտիրոսյան:Գ. Հովհաննիսյան'!O54)</f>
        <v>0</v>
      </c>
      <c r="P54" s="56">
        <f>SUM('Մ.Մարտիրոսյան:Գ. Հովհաննիսյան'!P54)</f>
        <v>0</v>
      </c>
      <c r="Q54" s="56">
        <f>SUM('Մ.Մարտիրոսյան:Գ. Հովհաննիսյան'!Q54)</f>
        <v>0</v>
      </c>
      <c r="R54" s="56">
        <f>SUM('Մ.Մարտիրոսյան:Գ. Հովհաննիսյան'!R54)</f>
        <v>0</v>
      </c>
      <c r="S54" s="56">
        <f>SUM('Մ.Մարտիրոսյան:Գ. Հովհաննիսյան'!S54)</f>
        <v>0</v>
      </c>
      <c r="T54" s="56">
        <f>SUM('Մ.Մարտիրոսյան:Գ. Հովհաննիսյան'!T54)</f>
        <v>0</v>
      </c>
      <c r="U54" s="56">
        <f>SUM('Մ.Մարտիրոսյան:Գ. Հովհաննիսյան'!U54)</f>
        <v>0</v>
      </c>
      <c r="V54" s="56">
        <f>SUM('Մ.Մարտիրոսյան:Գ. Հովհաննիսյան'!V54)</f>
        <v>0</v>
      </c>
      <c r="W54" s="56">
        <f>SUM('Մ.Մարտիրոսյան:Գ. Հովհաննիսյան'!W54)</f>
        <v>0</v>
      </c>
      <c r="X54" s="56">
        <f>SUM('Մ.Մարտիրոսյան:Գ. Հովհաննիսյան'!X54)</f>
        <v>0</v>
      </c>
      <c r="Y54" s="56">
        <f>SUM('Մ.Մարտիրոսյան:Գ. Հովհաննիսյան'!Y54)</f>
        <v>0</v>
      </c>
      <c r="Z54" s="56">
        <f>SUM('Մ.Մարտիրոսյան:Գ. Հովհաննիսյան'!Z54)</f>
        <v>0</v>
      </c>
      <c r="AA54" s="56">
        <f>SUM('Մ.Մարտիրոսյան:Գ. Հովհաննիսյան'!AA54)</f>
        <v>0</v>
      </c>
      <c r="AB54" s="56">
        <f>SUM('Մ.Մարտիրոսյան:Գ. Հովհաննիսյան'!AB54)</f>
        <v>0</v>
      </c>
      <c r="AC54" s="56">
        <f>SUM('Մ.Մարտիրոսյան:Գ. Հովհաննիսյան'!AC54)</f>
        <v>0</v>
      </c>
      <c r="AD54" s="56">
        <f>SUM('Մ.Մարտիրոսյան:Գ. Հովհաննիսյան'!AD54)</f>
        <v>0</v>
      </c>
      <c r="AE54" s="56">
        <f>SUM('Մ.Մարտիրոսյան:Գ. Հովհաննիսյան'!AE54)</f>
        <v>0</v>
      </c>
      <c r="AF54" s="56">
        <f>SUM('Մ.Մարտիրոսյան:Գ. Հովհաննիսյան'!AF54)</f>
        <v>0</v>
      </c>
      <c r="AG54" s="56">
        <f>SUM('Մ.Մարտիրոսյան:Գ. Հովհաննիսյան'!AG54)</f>
        <v>0</v>
      </c>
      <c r="AH54" s="56">
        <f>SUM('Մ.Մարտիրոսյան:Գ. Հովհաննիսյան'!AH54)</f>
        <v>0</v>
      </c>
      <c r="AI54" s="56">
        <f>SUM('Մ.Մարտիրոսյան:Գ. Հովհաննիսյան'!AI54)</f>
        <v>0</v>
      </c>
      <c r="AJ54" s="56">
        <f>SUM('Մ.Մարտիրոսյան:Գ. Հովհաննիսյան'!AJ54)</f>
        <v>0</v>
      </c>
      <c r="AK54" s="56">
        <f>SUM('Մ.Մարտիրոսյան:Գ. Հովհաննիսյան'!AK54)</f>
        <v>0</v>
      </c>
      <c r="AL54" s="56">
        <f>SUM('Մ.Մարտիրոսյան:Գ. Հովհաննիսյան'!AL54)</f>
        <v>0</v>
      </c>
      <c r="AM54" s="56">
        <f>SUM('Մ.Մարտիրոսյան:Գ. Հովհաննիսյան'!AM54)</f>
        <v>0</v>
      </c>
      <c r="AN54" s="56">
        <f>SUM('Մ.Մարտիրոսյան:Գ. Հովհաննիսյան'!AN54)</f>
        <v>0</v>
      </c>
      <c r="AO54" s="56">
        <f>SUM('Մ.Մարտիրոսյան:Գ. Հովհաննիսյան'!AO54)</f>
        <v>0</v>
      </c>
      <c r="AP54" s="57">
        <f>SUM('Մ.Մարտիրոսյան:Գ. Հովհաննիսյան'!AP54)</f>
        <v>0</v>
      </c>
      <c r="AQ54" s="57">
        <f>SUM('Մ.Մարտիրոսյան:Գ. Հովհաննիսյան'!AQ54)</f>
        <v>0</v>
      </c>
      <c r="AR54" s="57">
        <f>SUM('Մ.Մարտիրոսյան:Գ. Հովհաննիսյան'!AR54)</f>
        <v>0</v>
      </c>
      <c r="AS54" s="57">
        <f>SUM('Մ.Մարտիրոսյան:Գ. Հովհաննիսյան'!AS54)</f>
        <v>0</v>
      </c>
    </row>
    <row r="55" spans="1:45" ht="39.950000000000003" customHeight="1" x14ac:dyDescent="0.25">
      <c r="A55" s="3" t="s">
        <v>96</v>
      </c>
      <c r="B55" s="97" t="s">
        <v>97</v>
      </c>
      <c r="C55" s="100"/>
      <c r="D55" s="100"/>
      <c r="E55" s="56">
        <f>SUM('Մ.Մարտիրոսյան:Գ. Հովհաննիսյան'!E55)</f>
        <v>1</v>
      </c>
      <c r="F55" s="56">
        <f>SUM('Մ.Մարտիրոսյան:Գ. Հովհաննիսյան'!F55)</f>
        <v>0</v>
      </c>
      <c r="G55" s="56">
        <f>SUM('Մ.Մարտիրոսյան:Գ. Հովհաննիսյան'!G55)</f>
        <v>1</v>
      </c>
      <c r="H55" s="56">
        <f>SUM('Մ.Մարտիրոսյան:Գ. Հովհաննիսյան'!H55)</f>
        <v>0</v>
      </c>
      <c r="I55" s="56">
        <f>SUM('Մ.Մարտիրոսյան:Գ. Հովհաննիսյան'!I55)</f>
        <v>0</v>
      </c>
      <c r="J55" s="56">
        <f>SUM('Մ.Մարտիրոսյան:Գ. Հովհաննիսյան'!J55)</f>
        <v>6</v>
      </c>
      <c r="K55" s="56">
        <f>SUM('Մ.Մարտիրոսյան:Գ. Հովհաննիսյան'!K55)</f>
        <v>6</v>
      </c>
      <c r="L55" s="56">
        <f>SUM('Մ.Մարտիրոսյան:Գ. Հովհաննիսյան'!L55)</f>
        <v>0</v>
      </c>
      <c r="M55" s="56">
        <f>SUM('Մ.Մարտիրոսյան:Գ. Հովհաննիսյան'!M55)</f>
        <v>0</v>
      </c>
      <c r="N55" s="56">
        <f>SUM('Մ.Մարտիրոսյան:Գ. Հովհաննիսյան'!N55)</f>
        <v>0</v>
      </c>
      <c r="O55" s="56">
        <f>SUM('Մ.Մարտիրոսյան:Գ. Հովհաննիսյան'!O55)</f>
        <v>6</v>
      </c>
      <c r="P55" s="56">
        <f>SUM('Մ.Մարտիրոսյան:Գ. Հովհաննիսյան'!P55)</f>
        <v>6</v>
      </c>
      <c r="Q55" s="56">
        <f>SUM('Մ.Մարտիրոսյան:Գ. Հովհաննիսյան'!Q55)</f>
        <v>0</v>
      </c>
      <c r="R55" s="56">
        <f>SUM('Մ.Մարտիրոսյան:Գ. Հովհաննիսյան'!R55)</f>
        <v>0</v>
      </c>
      <c r="S55" s="56">
        <f>SUM('Մ.Մարտիրոսյան:Գ. Հովհաննիսյան'!S55)</f>
        <v>0</v>
      </c>
      <c r="T55" s="56">
        <f>SUM('Մ.Մարտիրոսյան:Գ. Հովհաննիսյան'!T55)</f>
        <v>0</v>
      </c>
      <c r="U55" s="56">
        <f>SUM('Մ.Մարտիրոսյան:Գ. Հովհաննիսյան'!U55)</f>
        <v>0</v>
      </c>
      <c r="V55" s="56">
        <f>SUM('Մ.Մարտիրոսյան:Գ. Հովհաննիսյան'!V55)</f>
        <v>0</v>
      </c>
      <c r="W55" s="56">
        <f>SUM('Մ.Մարտիրոսյան:Գ. Հովհաննիսյան'!W55)</f>
        <v>0</v>
      </c>
      <c r="X55" s="56">
        <f>SUM('Մ.Մարտիրոսյան:Գ. Հովհաննիսյան'!X55)</f>
        <v>0</v>
      </c>
      <c r="Y55" s="56">
        <f>SUM('Մ.Մարտիրոսյան:Գ. Հովհաննիսյան'!Y55)</f>
        <v>6</v>
      </c>
      <c r="Z55" s="56">
        <f>SUM('Մ.Մարտիրոսյան:Գ. Հովհաննիսյան'!Z55)</f>
        <v>0</v>
      </c>
      <c r="AA55" s="56">
        <f>SUM('Մ.Մարտիրոսյան:Գ. Հովհաննիսյան'!AA55)</f>
        <v>0</v>
      </c>
      <c r="AB55" s="56">
        <f>SUM('Մ.Մարտիրոսյան:Գ. Հովհաննիսյան'!AB55)</f>
        <v>1</v>
      </c>
      <c r="AC55" s="56">
        <f>SUM('Մ.Մարտիրոսյան:Գ. Հովհաննիսյան'!AC55)</f>
        <v>0</v>
      </c>
      <c r="AD55" s="56">
        <f>SUM('Մ.Մարտիրոսյան:Գ. Հովհաննիսյան'!AD55)</f>
        <v>0</v>
      </c>
      <c r="AE55" s="56">
        <f>SUM('Մ.Մարտիրոսյան:Գ. Հովհաննիսյան'!AE55)</f>
        <v>0</v>
      </c>
      <c r="AF55" s="56">
        <f>SUM('Մ.Մարտիրոսյան:Գ. Հովհաննիսյան'!AF55)</f>
        <v>0</v>
      </c>
      <c r="AG55" s="56">
        <f>SUM('Մ.Մարտիրոսյան:Գ. Հովհաննիսյան'!AG55)</f>
        <v>0</v>
      </c>
      <c r="AH55" s="56">
        <f>SUM('Մ.Մարտիրոսյան:Գ. Հովհաննիսյան'!AH55)</f>
        <v>0</v>
      </c>
      <c r="AI55" s="56">
        <f>SUM('Մ.Մարտիրոսյան:Գ. Հովհաննիսյան'!AI55)</f>
        <v>0</v>
      </c>
      <c r="AJ55" s="56">
        <f>SUM('Մ.Մարտիրոսյան:Գ. Հովհաննիսյան'!AJ55)</f>
        <v>0</v>
      </c>
      <c r="AK55" s="56">
        <f>SUM('Մ.Մարտիրոսյան:Գ. Հովհաննիսյան'!AK55)</f>
        <v>0</v>
      </c>
      <c r="AL55" s="56">
        <f>SUM('Մ.Մարտիրոսյան:Գ. Հովհաննիսյան'!AL55)</f>
        <v>0</v>
      </c>
      <c r="AM55" s="56">
        <f>SUM('Մ.Մարտիրոսյան:Գ. Հովհաննիսյան'!AM55)</f>
        <v>0</v>
      </c>
      <c r="AN55" s="56">
        <f>SUM('Մ.Մարտիրոսյան:Գ. Հովհաննիսյան'!AN55)</f>
        <v>0</v>
      </c>
      <c r="AO55" s="56">
        <f>SUM('Մ.Մարտիրոսյան:Գ. Հովհաննիսյան'!AO55)</f>
        <v>0</v>
      </c>
      <c r="AP55" s="57">
        <f>SUM('Մ.Մարտիրոսյան:Գ. Հովհաննիսյան'!AP55)</f>
        <v>0</v>
      </c>
      <c r="AQ55" s="57">
        <f>SUM('Մ.Մարտիրոսյան:Գ. Հովհաննիսյան'!AQ55)</f>
        <v>0</v>
      </c>
      <c r="AR55" s="57">
        <f>SUM('Մ.Մարտիրոսյան:Գ. Հովհաննիսյան'!AR55)</f>
        <v>0</v>
      </c>
      <c r="AS55" s="57">
        <f>SUM('Մ.Մարտիրոսյան:Գ. Հովհաննիսյան'!AS55)</f>
        <v>0</v>
      </c>
    </row>
    <row r="56" spans="1:45" ht="39.950000000000003" customHeight="1" x14ac:dyDescent="0.25">
      <c r="A56" s="3" t="s">
        <v>98</v>
      </c>
      <c r="B56" s="97" t="s">
        <v>99</v>
      </c>
      <c r="C56" s="100"/>
      <c r="D56" s="100"/>
      <c r="E56" s="56">
        <f>SUM('Մ.Մարտիրոսյան:Գ. Հովհաննիսյան'!E56)</f>
        <v>0</v>
      </c>
      <c r="F56" s="56">
        <f>SUM('Մ.Մարտիրոսյան:Գ. Հովհաննիսյան'!F56)</f>
        <v>0</v>
      </c>
      <c r="G56" s="56">
        <f>SUM('Մ.Մարտիրոսյան:Գ. Հովհաննիսյան'!G56)</f>
        <v>0</v>
      </c>
      <c r="H56" s="56">
        <f>SUM('Մ.Մարտիրոսյան:Գ. Հովհաննիսյան'!H56)</f>
        <v>0</v>
      </c>
      <c r="I56" s="56">
        <f>SUM('Մ.Մարտիրոսյան:Գ. Հովհաննիսյան'!I56)</f>
        <v>0</v>
      </c>
      <c r="J56" s="56">
        <f>SUM('Մ.Մարտիրոսյան:Գ. Հովհաննիսյան'!J56)</f>
        <v>1</v>
      </c>
      <c r="K56" s="56">
        <f>SUM('Մ.Մարտիրոսյան:Գ. Հովհաննիսյան'!K56)</f>
        <v>1</v>
      </c>
      <c r="L56" s="56">
        <f>SUM('Մ.Մարտիրոսյան:Գ. Հովհաննիսյան'!L56)</f>
        <v>0</v>
      </c>
      <c r="M56" s="56">
        <f>SUM('Մ.Մարտիրոսյան:Գ. Հովհաննիսյան'!M56)</f>
        <v>0</v>
      </c>
      <c r="N56" s="56">
        <f>SUM('Մ.Մարտիրոսյան:Գ. Հովհաննիսյան'!N56)</f>
        <v>0</v>
      </c>
      <c r="O56" s="56">
        <f>SUM('Մ.Մարտիրոսյան:Գ. Հովհաննիսյան'!O56)</f>
        <v>1</v>
      </c>
      <c r="P56" s="56">
        <f>SUM('Մ.Մարտիրոսյան:Գ. Հովհաննիսյան'!P56)</f>
        <v>1</v>
      </c>
      <c r="Q56" s="56">
        <f>SUM('Մ.Մարտիրոսյան:Գ. Հովհաննիսյան'!Q56)</f>
        <v>0</v>
      </c>
      <c r="R56" s="56">
        <f>SUM('Մ.Մարտիրոսյան:Գ. Հովհաննիսյան'!R56)</f>
        <v>0</v>
      </c>
      <c r="S56" s="56">
        <f>SUM('Մ.Մարտիրոսյան:Գ. Հովհաննիսյան'!S56)</f>
        <v>0</v>
      </c>
      <c r="T56" s="56">
        <f>SUM('Մ.Մարտիրոսյան:Գ. Հովհաննիսյան'!T56)</f>
        <v>0</v>
      </c>
      <c r="U56" s="56">
        <f>SUM('Մ.Մարտիրոսյան:Գ. Հովհաննիսյան'!U56)</f>
        <v>0</v>
      </c>
      <c r="V56" s="56">
        <f>SUM('Մ.Մարտիրոսյան:Գ. Հովհաննիսյան'!V56)</f>
        <v>0</v>
      </c>
      <c r="W56" s="56">
        <f>SUM('Մ.Մարտիրոսյան:Գ. Հովհաննիսյան'!W56)</f>
        <v>0</v>
      </c>
      <c r="X56" s="56">
        <f>SUM('Մ.Մարտիրոսյան:Գ. Հովհաննիսյան'!X56)</f>
        <v>0</v>
      </c>
      <c r="Y56" s="56">
        <f>SUM('Մ.Մարտիրոսյան:Գ. Հովհաննիսյան'!Y56)</f>
        <v>1</v>
      </c>
      <c r="Z56" s="56">
        <f>SUM('Մ.Մարտիրոսյան:Գ. Հովհաննիսյան'!Z56)</f>
        <v>0</v>
      </c>
      <c r="AA56" s="56">
        <f>SUM('Մ.Մարտիրոսյան:Գ. Հովհաննիսյան'!AA56)</f>
        <v>0</v>
      </c>
      <c r="AB56" s="56">
        <f>SUM('Մ.Մարտիրոսյան:Գ. Հովհաննիսյան'!AB56)</f>
        <v>0</v>
      </c>
      <c r="AC56" s="56">
        <f>SUM('Մ.Մարտիրոսյան:Գ. Հովհաննիսյան'!AC56)</f>
        <v>0</v>
      </c>
      <c r="AD56" s="56">
        <f>SUM('Մ.Մարտիրոսյան:Գ. Հովհաննիսյան'!AD56)</f>
        <v>0</v>
      </c>
      <c r="AE56" s="56">
        <f>SUM('Մ.Մարտիրոսյան:Գ. Հովհաննիսյան'!AE56)</f>
        <v>0</v>
      </c>
      <c r="AF56" s="56">
        <f>SUM('Մ.Մարտիրոսյան:Գ. Հովհաննիսյան'!AF56)</f>
        <v>0</v>
      </c>
      <c r="AG56" s="56">
        <f>SUM('Մ.Մարտիրոսյան:Գ. Հովհաննիսյան'!AG56)</f>
        <v>0</v>
      </c>
      <c r="AH56" s="56">
        <f>SUM('Մ.Մարտիրոսյան:Գ. Հովհաննիսյան'!AH56)</f>
        <v>0</v>
      </c>
      <c r="AI56" s="56">
        <f>SUM('Մ.Մարտիրոսյան:Գ. Հովհաննիսյան'!AI56)</f>
        <v>0</v>
      </c>
      <c r="AJ56" s="56">
        <f>SUM('Մ.Մարտիրոսյան:Գ. Հովհաննիսյան'!AJ56)</f>
        <v>0</v>
      </c>
      <c r="AK56" s="56">
        <f>SUM('Մ.Մարտիրոսյան:Գ. Հովհաննիսյան'!AK56)</f>
        <v>0</v>
      </c>
      <c r="AL56" s="56">
        <f>SUM('Մ.Մարտիրոսյան:Գ. Հովհաննիսյան'!AL56)</f>
        <v>0</v>
      </c>
      <c r="AM56" s="56">
        <f>SUM('Մ.Մարտիրոսյան:Գ. Հովհաննիսյան'!AM56)</f>
        <v>0</v>
      </c>
      <c r="AN56" s="56">
        <f>SUM('Մ.Մարտիրոսյան:Գ. Հովհաննիսյան'!AN56)</f>
        <v>0</v>
      </c>
      <c r="AO56" s="56">
        <f>SUM('Մ.Մարտիրոսյան:Գ. Հովհաննիսյան'!AO56)</f>
        <v>0</v>
      </c>
      <c r="AP56" s="57">
        <f>SUM('Մ.Մարտիրոսյան:Գ. Հովհաննիսյան'!AP56)</f>
        <v>0</v>
      </c>
      <c r="AQ56" s="57">
        <f>SUM('Մ.Մարտիրոսյան:Գ. Հովհաննիսյան'!AQ56)</f>
        <v>0</v>
      </c>
      <c r="AR56" s="57">
        <f>SUM('Մ.Մարտիրոսյան:Գ. Հովհաննիսյան'!AR56)</f>
        <v>0</v>
      </c>
      <c r="AS56" s="57">
        <f>SUM('Մ.Մարտիրոսյան:Գ. Հովհաննիսյան'!AS56)</f>
        <v>0</v>
      </c>
    </row>
    <row r="57" spans="1:45" ht="39.950000000000003" customHeight="1" x14ac:dyDescent="0.25">
      <c r="A57" s="3" t="s">
        <v>100</v>
      </c>
      <c r="B57" s="97" t="s">
        <v>101</v>
      </c>
      <c r="C57" s="100"/>
      <c r="D57" s="100"/>
      <c r="E57" s="56">
        <f>SUM('Մ.Մարտիրոսյան:Գ. Հովհաննիսյան'!E57)</f>
        <v>5</v>
      </c>
      <c r="F57" s="56">
        <f>SUM('Մ.Մարտիրոսյան:Գ. Հովհաննիսյան'!F57)</f>
        <v>3</v>
      </c>
      <c r="G57" s="56">
        <f>SUM('Մ.Մարտիրոսյան:Գ. Հովհաննիսյան'!G57)</f>
        <v>2</v>
      </c>
      <c r="H57" s="56">
        <f>SUM('Մ.Մարտիրոսյան:Գ. Հովհաննիսյան'!H57)</f>
        <v>0</v>
      </c>
      <c r="I57" s="56">
        <f>SUM('Մ.Մարտիրոսյան:Գ. Հովհաննիսյան'!I57)</f>
        <v>0</v>
      </c>
      <c r="J57" s="56">
        <f>SUM('Մ.Մարտիրոսյան:Գ. Հովհաննիսյան'!J57)</f>
        <v>13</v>
      </c>
      <c r="K57" s="56">
        <f>SUM('Մ.Մարտիրոսյան:Գ. Հովհաննիսյան'!K57)</f>
        <v>13</v>
      </c>
      <c r="L57" s="56">
        <f>SUM('Մ.Մարտիրոսյան:Գ. Հովհաննիսյան'!L57)</f>
        <v>0</v>
      </c>
      <c r="M57" s="56">
        <f>SUM('Մ.Մարտիրոսյան:Գ. Հովհաննիսյան'!M57)</f>
        <v>0</v>
      </c>
      <c r="N57" s="56">
        <f>SUM('Մ.Մարտիրոսյան:Գ. Հովհաննիսյան'!N57)</f>
        <v>2</v>
      </c>
      <c r="O57" s="56">
        <f>SUM('Մ.Մարտիրոսյան:Գ. Հովհաննիսյան'!O57)</f>
        <v>12</v>
      </c>
      <c r="P57" s="56">
        <f>SUM('Մ.Մարտիրոսյան:Գ. Հովհաննիսյան'!P57)</f>
        <v>8</v>
      </c>
      <c r="Q57" s="56">
        <f>SUM('Մ.Մարտիրոսյան:Գ. Հովհաննիսյան'!Q57)</f>
        <v>2</v>
      </c>
      <c r="R57" s="56">
        <f>SUM('Մ.Մարտիրոսյան:Գ. Հովհաննիսյան'!R57)</f>
        <v>0</v>
      </c>
      <c r="S57" s="56">
        <f>SUM('Մ.Մարտիրոսյան:Գ. Հովհաննիսյան'!S57)</f>
        <v>0</v>
      </c>
      <c r="T57" s="56">
        <f>SUM('Մ.Մարտիրոսյան:Գ. Հովհաննիսյան'!T57)</f>
        <v>2</v>
      </c>
      <c r="U57" s="56">
        <f>SUM('Մ.Մարտիրոսյան:Գ. Հովհաննիսյան'!U57)</f>
        <v>0</v>
      </c>
      <c r="V57" s="56">
        <f>SUM('Մ.Մարտիրոսյան:Գ. Հովհաննիսյան'!V57)</f>
        <v>2</v>
      </c>
      <c r="W57" s="56">
        <f>SUM('Մ.Մարտիրոսյան:Գ. Հովհաննիսյան'!W57)</f>
        <v>0</v>
      </c>
      <c r="X57" s="56">
        <f>SUM('Մ.Մարտիրոսյան:Գ. Հովհաննիսյան'!X57)</f>
        <v>0</v>
      </c>
      <c r="Y57" s="56">
        <f>SUM('Մ.Մարտիրոսյան:Գ. Հովհաննիսյան'!Y57)</f>
        <v>12</v>
      </c>
      <c r="Z57" s="56">
        <f>SUM('Մ.Մարտիրոսյան:Գ. Հովհաննիսյան'!Z57)</f>
        <v>0</v>
      </c>
      <c r="AA57" s="56">
        <f>SUM('Մ.Մարտիրոսյան:Գ. Հովհաննիսյան'!AA57)</f>
        <v>1</v>
      </c>
      <c r="AB57" s="56">
        <f>SUM('Մ.Մարտիրոսյան:Գ. Հովհաննիսյան'!AB57)</f>
        <v>4</v>
      </c>
      <c r="AC57" s="56">
        <f>SUM('Մ.Մարտիրոսյան:Գ. Հովհաննիսյան'!AC57)</f>
        <v>3</v>
      </c>
      <c r="AD57" s="56">
        <f>SUM('Մ.Մարտիրոսյան:Գ. Հովհաննիսյան'!AD57)</f>
        <v>0</v>
      </c>
      <c r="AE57" s="56">
        <f>SUM('Մ.Մարտիրոսյան:Գ. Հովհաննիսյան'!AE57)</f>
        <v>0</v>
      </c>
      <c r="AF57" s="56">
        <f>SUM('Մ.Մարտիրոսյան:Գ. Հովհաննիսյան'!AF57)</f>
        <v>0</v>
      </c>
      <c r="AG57" s="56">
        <f>SUM('Մ.Մարտիրոսյան:Գ. Հովհաննիսյան'!AG57)</f>
        <v>0</v>
      </c>
      <c r="AH57" s="56">
        <f>SUM('Մ.Մարտիրոսյան:Գ. Հովհաննիսյան'!AH57)</f>
        <v>0</v>
      </c>
      <c r="AI57" s="56">
        <f>SUM('Մ.Մարտիրոսյան:Գ. Հովհաննիսյան'!AI57)</f>
        <v>0</v>
      </c>
      <c r="AJ57" s="56">
        <f>SUM('Մ.Մարտիրոսյան:Գ. Հովհաննիսյան'!AJ57)</f>
        <v>0</v>
      </c>
      <c r="AK57" s="56">
        <f>SUM('Մ.Մարտիրոսյան:Գ. Հովհաննիսյան'!AK57)</f>
        <v>0</v>
      </c>
      <c r="AL57" s="56">
        <f>SUM('Մ.Մարտիրոսյան:Գ. Հովհաննիսյան'!AL57)</f>
        <v>0</v>
      </c>
      <c r="AM57" s="56">
        <f>SUM('Մ.Մարտիրոսյան:Գ. Հովհաննիսյան'!AM57)</f>
        <v>0</v>
      </c>
      <c r="AN57" s="56">
        <f>SUM('Մ.Մարտիրոսյան:Գ. Հովհաննիսյան'!AN57)</f>
        <v>0</v>
      </c>
      <c r="AO57" s="56">
        <f>SUM('Մ.Մարտիրոսյան:Գ. Հովհաննիսյան'!AO57)</f>
        <v>0</v>
      </c>
      <c r="AP57" s="57">
        <f>SUM('Մ.Մարտիրոսյան:Գ. Հովհաննիսյան'!AP57)</f>
        <v>0</v>
      </c>
      <c r="AQ57" s="57">
        <f>SUM('Մ.Մարտիրոսյան:Գ. Հովհաննիսյան'!AQ57)</f>
        <v>0</v>
      </c>
      <c r="AR57" s="57">
        <f>SUM('Մ.Մարտիրոսյան:Գ. Հովհաննիսյան'!AR57)</f>
        <v>0</v>
      </c>
      <c r="AS57" s="57">
        <f>SUM('Մ.Մարտիրոսյան:Գ. Հովհաննիսյան'!AS57)</f>
        <v>0</v>
      </c>
    </row>
    <row r="58" spans="1:45" ht="39.950000000000003" customHeight="1" x14ac:dyDescent="0.25">
      <c r="A58" s="3" t="s">
        <v>102</v>
      </c>
      <c r="B58" s="97" t="s">
        <v>103</v>
      </c>
      <c r="C58" s="100"/>
      <c r="D58" s="100"/>
      <c r="E58" s="56">
        <f>SUM('Մ.Մարտիրոսյան:Գ. Հովհաննիսյան'!E58)</f>
        <v>3</v>
      </c>
      <c r="F58" s="56">
        <f>SUM('Մ.Մարտիրոսյան:Գ. Հովհաննիսյան'!F58)</f>
        <v>0</v>
      </c>
      <c r="G58" s="56">
        <f>SUM('Մ.Մարտիրոսյան:Գ. Հովհաննիսյան'!G58)</f>
        <v>3</v>
      </c>
      <c r="H58" s="56">
        <f>SUM('Մ.Մարտիրոսյան:Գ. Հովհաննիսյան'!H58)</f>
        <v>0</v>
      </c>
      <c r="I58" s="56">
        <f>SUM('Մ.Մարտիրոսյան:Գ. Հովհաննիսյան'!I58)</f>
        <v>0</v>
      </c>
      <c r="J58" s="56">
        <f>SUM('Մ.Մարտիրոսյան:Գ. Հովհաննիսյան'!J58)</f>
        <v>15</v>
      </c>
      <c r="K58" s="56">
        <f>SUM('Մ.Մարտիրոսյան:Գ. Հովհաննիսյան'!K58)</f>
        <v>15</v>
      </c>
      <c r="L58" s="56">
        <f>SUM('Մ.Մարտիրոսյան:Գ. Հովհաննիսյան'!L58)</f>
        <v>0</v>
      </c>
      <c r="M58" s="56">
        <f>SUM('Մ.Մարտիրոսյան:Գ. Հովհաննիսյան'!M58)</f>
        <v>0</v>
      </c>
      <c r="N58" s="56">
        <f>SUM('Մ.Մարտիրոսյան:Գ. Հովհաննիսյան'!N58)</f>
        <v>0</v>
      </c>
      <c r="O58" s="56">
        <f>SUM('Մ.Մարտիրոսյան:Գ. Հովհաննիսյան'!O58)</f>
        <v>10</v>
      </c>
      <c r="P58" s="56">
        <f>SUM('Մ.Մարտիրոսյան:Գ. Հովհաննիսյան'!P58)</f>
        <v>7</v>
      </c>
      <c r="Q58" s="56">
        <f>SUM('Մ.Մարտիրոսյան:Գ. Հովհաննիսյան'!Q58)</f>
        <v>1</v>
      </c>
      <c r="R58" s="56">
        <f>SUM('Մ.Մարտիրոսյան:Գ. Հովհաննիսյան'!R58)</f>
        <v>1</v>
      </c>
      <c r="S58" s="56">
        <f>SUM('Մ.Մարտիրոսյան:Գ. Հովհաննիսյան'!S58)</f>
        <v>0</v>
      </c>
      <c r="T58" s="56">
        <f>SUM('Մ.Մարտիրոսյան:Գ. Հովհաննիսյան'!T58)</f>
        <v>1</v>
      </c>
      <c r="U58" s="56">
        <f>SUM('Մ.Մարտիրոսյան:Գ. Հովհաննիսյան'!U58)</f>
        <v>0</v>
      </c>
      <c r="V58" s="56">
        <f>SUM('Մ.Մարտիրոսյան:Գ. Հովհաննիսյան'!V58)</f>
        <v>1</v>
      </c>
      <c r="W58" s="56">
        <f>SUM('Մ.Մարտիրոսյան:Գ. Հովհաննիսյան'!W58)</f>
        <v>0</v>
      </c>
      <c r="X58" s="56">
        <f>SUM('Մ.Մարտիրոսյան:Գ. Հովհաննիսյան'!X58)</f>
        <v>0</v>
      </c>
      <c r="Y58" s="56">
        <f>SUM('Մ.Մարտիրոսյան:Գ. Հովհաննիսյան'!Y58)</f>
        <v>10</v>
      </c>
      <c r="Z58" s="56">
        <f>SUM('Մ.Մարտիրոսյան:Գ. Հովհաննիսյան'!Z58)</f>
        <v>0</v>
      </c>
      <c r="AA58" s="56">
        <f>SUM('Մ.Մարտիրոսյան:Գ. Հովհաննիսյան'!AA58)</f>
        <v>0</v>
      </c>
      <c r="AB58" s="56">
        <f>SUM('Մ.Մարտիրոսյան:Գ. Հովհաննիսյան'!AB58)</f>
        <v>8</v>
      </c>
      <c r="AC58" s="56">
        <f>SUM('Մ.Մարտիրոսյան:Գ. Հովհաննիսյան'!AC58)</f>
        <v>0</v>
      </c>
      <c r="AD58" s="56">
        <f>SUM('Մ.Մարտիրոսյան:Գ. Հովհաննիսյան'!AD58)</f>
        <v>3</v>
      </c>
      <c r="AE58" s="56">
        <f>SUM('Մ.Մարտիրոսյան:Գ. Հովհաննիսյան'!AE58)</f>
        <v>0</v>
      </c>
      <c r="AF58" s="56">
        <f>SUM('Մ.Մարտիրոսյան:Գ. Հովհաննիսյան'!AF58)</f>
        <v>3</v>
      </c>
      <c r="AG58" s="56">
        <f>SUM('Մ.Մարտիրոսյան:Գ. Հովհաննիսյան'!AG58)</f>
        <v>1</v>
      </c>
      <c r="AH58" s="56">
        <f>SUM('Մ.Մարտիրոսյան:Գ. Հովհաննիսյան'!AH58)</f>
        <v>2</v>
      </c>
      <c r="AI58" s="56">
        <f>SUM('Մ.Մարտիրոսյան:Գ. Հովհաննիսյան'!AI58)</f>
        <v>0</v>
      </c>
      <c r="AJ58" s="56">
        <f>SUM('Մ.Մարտիրոսյան:Գ. Հովհաննիսյան'!AJ58)</f>
        <v>2</v>
      </c>
      <c r="AK58" s="56">
        <f>SUM('Մ.Մարտիրոսյան:Գ. Հովհաննիսյան'!AK58)</f>
        <v>1</v>
      </c>
      <c r="AL58" s="56">
        <f>SUM('Մ.Մարտիրոսյան:Գ. Հովհաննիսյան'!AL58)</f>
        <v>0</v>
      </c>
      <c r="AM58" s="56">
        <f>SUM('Մ.Մարտիրոսյան:Գ. Հովհաննիսյան'!AM58)</f>
        <v>1</v>
      </c>
      <c r="AN58" s="56">
        <f>SUM('Մ.Մարտիրոսյան:Գ. Հովհաննիսյան'!AN58)</f>
        <v>0</v>
      </c>
      <c r="AO58" s="56">
        <f>SUM('Մ.Մարտիրոսյան:Գ. Հովհաննիսյան'!AO58)</f>
        <v>1</v>
      </c>
      <c r="AP58" s="57">
        <f>SUM('Մ.Մարտիրոսյան:Գ. Հովհաննիսյան'!AP58)</f>
        <v>0</v>
      </c>
      <c r="AQ58" s="57">
        <f>SUM('Մ.Մարտիրոսյան:Գ. Հովհաննիսյան'!AQ58)</f>
        <v>0</v>
      </c>
      <c r="AR58" s="57">
        <f>SUM('Մ.Մարտիրոսյան:Գ. Հովհաննիսյան'!AR58)</f>
        <v>0</v>
      </c>
      <c r="AS58" s="57">
        <f>SUM('Մ.Մարտիրոսյան:Գ. Հովհաննիսյան'!AS58)</f>
        <v>0</v>
      </c>
    </row>
    <row r="59" spans="1:45" ht="39.950000000000003" customHeight="1" x14ac:dyDescent="0.25">
      <c r="A59" s="3" t="s">
        <v>104</v>
      </c>
      <c r="B59" s="97" t="s">
        <v>105</v>
      </c>
      <c r="C59" s="100"/>
      <c r="D59" s="100"/>
      <c r="E59" s="56">
        <f>SUM('Մ.Մարտիրոսյան:Գ. Հովհաննիսյան'!E59)</f>
        <v>10</v>
      </c>
      <c r="F59" s="56">
        <f>SUM('Մ.Մարտիրոսյան:Գ. Հովհաննիսյան'!F59)</f>
        <v>0</v>
      </c>
      <c r="G59" s="56">
        <f>SUM('Մ.Մարտիրոսյան:Գ. Հովհաննիսյան'!G59)</f>
        <v>10</v>
      </c>
      <c r="H59" s="56">
        <f>SUM('Մ.Մարտիրոսյան:Գ. Հովհաննիսյան'!H59)</f>
        <v>0</v>
      </c>
      <c r="I59" s="56">
        <f>SUM('Մ.Մարտիրոսյան:Գ. Հովհաննիսյան'!I59)</f>
        <v>0</v>
      </c>
      <c r="J59" s="56">
        <f>SUM('Մ.Մարտիրոսյան:Գ. Հովհաննիսյան'!J59)</f>
        <v>13</v>
      </c>
      <c r="K59" s="56">
        <f>SUM('Մ.Մարտիրոսյան:Գ. Հովհաննիսյան'!K59)</f>
        <v>13</v>
      </c>
      <c r="L59" s="56">
        <f>SUM('Մ.Մարտիրոսյան:Գ. Հովհաննիսյան'!L59)</f>
        <v>0</v>
      </c>
      <c r="M59" s="56">
        <f>SUM('Մ.Մարտիրոսյան:Գ. Հովհաննիսյան'!M59)</f>
        <v>0</v>
      </c>
      <c r="N59" s="56">
        <f>SUM('Մ.Մարտիրոսյան:Գ. Հովհաննիսյան'!N59)</f>
        <v>0</v>
      </c>
      <c r="O59" s="56">
        <f>SUM('Մ.Մարտիրոսյան:Գ. Հովհաննիսյան'!O59)</f>
        <v>17</v>
      </c>
      <c r="P59" s="56">
        <f>SUM('Մ.Մարտիրոսյան:Գ. Հովհաննիսյան'!P59)</f>
        <v>4</v>
      </c>
      <c r="Q59" s="56">
        <f>SUM('Մ.Մարտիրոսյան:Գ. Հովհաննիսյան'!Q59)</f>
        <v>9</v>
      </c>
      <c r="R59" s="56">
        <f>SUM('Մ.Մարտիրոսյան:Գ. Հովհաննիսյան'!R59)</f>
        <v>1</v>
      </c>
      <c r="S59" s="56">
        <f>SUM('Մ.Մարտիրոսյան:Գ. Հովհաննիսյան'!S59)</f>
        <v>0</v>
      </c>
      <c r="T59" s="56">
        <f>SUM('Մ.Մարտիրոսյան:Գ. Հովհաննիսյան'!T59)</f>
        <v>3</v>
      </c>
      <c r="U59" s="56">
        <f>SUM('Մ.Մարտիրոսյան:Գ. Հովհաննիսյան'!U59)</f>
        <v>2</v>
      </c>
      <c r="V59" s="56">
        <f>SUM('Մ.Մարտիրոսյան:Գ. Հովհաննիսյան'!V59)</f>
        <v>1</v>
      </c>
      <c r="W59" s="56">
        <f>SUM('Մ.Մարտիրոսյան:Գ. Հովհաննիսյան'!W59)</f>
        <v>0</v>
      </c>
      <c r="X59" s="56">
        <f>SUM('Մ.Մարտիրոսյան:Գ. Հովհաննիսյան'!X59)</f>
        <v>0</v>
      </c>
      <c r="Y59" s="56">
        <f>SUM('Մ.Մարտիրոսյան:Գ. Հովհաննիսյան'!Y59)</f>
        <v>17</v>
      </c>
      <c r="Z59" s="56">
        <f>SUM('Մ.Մարտիրոսյան:Գ. Հովհաննիսյան'!Z59)</f>
        <v>1</v>
      </c>
      <c r="AA59" s="56">
        <f>SUM('Մ.Մարտիրոսյան:Գ. Հովհաննիսյան'!AA59)</f>
        <v>0</v>
      </c>
      <c r="AB59" s="56">
        <f>SUM('Մ.Մարտիրոսյան:Գ. Հովհաննիսյան'!AB59)</f>
        <v>5</v>
      </c>
      <c r="AC59" s="56">
        <f>SUM('Մ.Մարտիրոսյան:Գ. Հովհաննիսյան'!AC59)</f>
        <v>0</v>
      </c>
      <c r="AD59" s="56">
        <f>SUM('Մ.Մարտիրոսյան:Գ. Հովհաննիսյան'!AD59)</f>
        <v>6</v>
      </c>
      <c r="AE59" s="56">
        <f>SUM('Մ.Մարտիրոսյան:Գ. Հովհաննիսյան'!AE59)</f>
        <v>0</v>
      </c>
      <c r="AF59" s="56">
        <f>SUM('Մ.Մարտիրոսյան:Գ. Հովհաննիսյան'!AF59)</f>
        <v>6</v>
      </c>
      <c r="AG59" s="56">
        <f>SUM('Մ.Մարտիրոսյան:Գ. Հովհաննիսյան'!AG59)</f>
        <v>1</v>
      </c>
      <c r="AH59" s="56">
        <f>SUM('Մ.Մարտիրոսյան:Գ. Հովհաննիսյան'!AH59)</f>
        <v>5</v>
      </c>
      <c r="AI59" s="56">
        <f>SUM('Մ.Մարտիրոսյան:Գ. Հովհաննիսյան'!AI59)</f>
        <v>0</v>
      </c>
      <c r="AJ59" s="56">
        <f>SUM('Մ.Մարտիրոսյան:Գ. Հովհաննիսյան'!AJ59)</f>
        <v>6</v>
      </c>
      <c r="AK59" s="56">
        <f>SUM('Մ.Մարտիրոսյան:Գ. Հովհաննիսյան'!AK59)</f>
        <v>0</v>
      </c>
      <c r="AL59" s="56">
        <f>SUM('Մ.Մարտիրոսյան:Գ. Հովհաննիսյան'!AL59)</f>
        <v>0</v>
      </c>
      <c r="AM59" s="56">
        <f>SUM('Մ.Մարտիրոսյան:Գ. Հովհաննիսյան'!AM59)</f>
        <v>0</v>
      </c>
      <c r="AN59" s="56">
        <f>SUM('Մ.Մարտիրոսյան:Գ. Հովհաննիսյան'!AN59)</f>
        <v>0</v>
      </c>
      <c r="AO59" s="56">
        <f>SUM('Մ.Մարտիրոսյան:Գ. Հովհաննիսյան'!AO59)</f>
        <v>0</v>
      </c>
      <c r="AP59" s="57">
        <f>SUM('Մ.Մարտիրոսյան:Գ. Հովհաննիսյան'!AP59)</f>
        <v>0</v>
      </c>
      <c r="AQ59" s="57">
        <f>SUM('Մ.Մարտիրոսյան:Գ. Հովհաննիսյան'!AQ59)</f>
        <v>0</v>
      </c>
      <c r="AR59" s="57">
        <f>SUM('Մ.Մարտիրոսյան:Գ. Հովհաննիսյան'!AR59)</f>
        <v>0</v>
      </c>
      <c r="AS59" s="57">
        <f>SUM('Մ.Մարտիրոսյան:Գ. Հովհաննիսյան'!AS59)</f>
        <v>0</v>
      </c>
    </row>
    <row r="60" spans="1:45" ht="39.950000000000003" customHeight="1" x14ac:dyDescent="0.25">
      <c r="A60" s="3" t="s">
        <v>106</v>
      </c>
      <c r="B60" s="97" t="s">
        <v>107</v>
      </c>
      <c r="C60" s="100"/>
      <c r="D60" s="100"/>
      <c r="E60" s="56">
        <f>SUM('Մ.Մարտիրոսյան:Գ. Հովհաննիսյան'!E60)</f>
        <v>3</v>
      </c>
      <c r="F60" s="56">
        <f>SUM('Մ.Մարտիրոսյան:Գ. Հովհաննիսյան'!F60)</f>
        <v>0</v>
      </c>
      <c r="G60" s="56">
        <f>SUM('Մ.Մարտիրոսյան:Գ. Հովհաննիսյան'!G60)</f>
        <v>3</v>
      </c>
      <c r="H60" s="56">
        <f>SUM('Մ.Մարտիրոսյան:Գ. Հովհաննիսյան'!H60)</f>
        <v>0</v>
      </c>
      <c r="I60" s="56">
        <f>SUM('Մ.Մարտիրոսյան:Գ. Հովհաննիսյան'!I60)</f>
        <v>0</v>
      </c>
      <c r="J60" s="56">
        <f>SUM('Մ.Մարտիրոսյան:Գ. Հովհաննիսյան'!J60)</f>
        <v>5</v>
      </c>
      <c r="K60" s="56">
        <f>SUM('Մ.Մարտիրոսյան:Գ. Հովհաննիսյան'!K60)</f>
        <v>4</v>
      </c>
      <c r="L60" s="56">
        <f>SUM('Մ.Մարտիրոսյան:Գ. Հովհաննիսյան'!L60)</f>
        <v>1</v>
      </c>
      <c r="M60" s="56">
        <f>SUM('Մ.Մարտիրոսյան:Գ. Հովհաննիսյան'!M60)</f>
        <v>0</v>
      </c>
      <c r="N60" s="56">
        <f>SUM('Մ.Մարտիրոսյան:Գ. Հովհաննիսյան'!N60)</f>
        <v>0</v>
      </c>
      <c r="O60" s="56">
        <f>SUM('Մ.Մարտիրոսյան:Գ. Հովհաննիսյան'!O60)</f>
        <v>4</v>
      </c>
      <c r="P60" s="56">
        <f>SUM('Մ.Մարտիրոսյան:Գ. Հովհաննիսյան'!P60)</f>
        <v>3</v>
      </c>
      <c r="Q60" s="56">
        <f>SUM('Մ.Մարտիրոսյան:Գ. Հովհաննիսյան'!Q60)</f>
        <v>0</v>
      </c>
      <c r="R60" s="56">
        <f>SUM('Մ.Մարտիրոսյան:Գ. Հովհաննիսյան'!R60)</f>
        <v>1</v>
      </c>
      <c r="S60" s="56">
        <f>SUM('Մ.Մարտիրոսյան:Գ. Հովհաննիսյան'!S60)</f>
        <v>0</v>
      </c>
      <c r="T60" s="56">
        <f>SUM('Մ.Մարտիրոսյան:Գ. Հովհաննիսյան'!T60)</f>
        <v>0</v>
      </c>
      <c r="U60" s="56">
        <f>SUM('Մ.Մարտիրոսյան:Գ. Հովհաննիսյան'!U60)</f>
        <v>0</v>
      </c>
      <c r="V60" s="56">
        <f>SUM('Մ.Մարտիրոսյան:Գ. Հովհաննիսյան'!V60)</f>
        <v>0</v>
      </c>
      <c r="W60" s="56">
        <f>SUM('Մ.Մարտիրոսյան:Գ. Հովհաննիսյան'!W60)</f>
        <v>0</v>
      </c>
      <c r="X60" s="56">
        <f>SUM('Մ.Մարտիրոսյան:Գ. Հովհաննիսյան'!X60)</f>
        <v>0</v>
      </c>
      <c r="Y60" s="56">
        <f>SUM('Մ.Մարտիրոսյան:Գ. Հովհաննիսյան'!Y60)</f>
        <v>4</v>
      </c>
      <c r="Z60" s="56">
        <f>SUM('Մ.Մարտիրոսյան:Գ. Հովհաննիսյան'!Z60)</f>
        <v>0</v>
      </c>
      <c r="AA60" s="56">
        <f>SUM('Մ.Մարտիրոսյան:Գ. Հովհաննիսյան'!AA60)</f>
        <v>0</v>
      </c>
      <c r="AB60" s="56">
        <f>SUM('Մ.Մարտիրոսյան:Գ. Հովհաննիսյան'!AB60)</f>
        <v>3</v>
      </c>
      <c r="AC60" s="56">
        <f>SUM('Մ.Մարտիրոսյան:Գ. Հովհաննիսյան'!AC60)</f>
        <v>0</v>
      </c>
      <c r="AD60" s="56">
        <f>SUM('Մ.Մարտիրոսյան:Գ. Հովհաննիսյան'!AD60)</f>
        <v>2</v>
      </c>
      <c r="AE60" s="56">
        <f>SUM('Մ.Մարտիրոսյան:Գ. Հովհաննիսյան'!AE60)</f>
        <v>0</v>
      </c>
      <c r="AF60" s="56">
        <f>SUM('Մ.Մարտիրոսյան:Գ. Հովհաննիսյան'!AF60)</f>
        <v>2</v>
      </c>
      <c r="AG60" s="56">
        <f>SUM('Մ.Մարտիրոսյան:Գ. Հովհաննիսյան'!AG60)</f>
        <v>0</v>
      </c>
      <c r="AH60" s="56">
        <f>SUM('Մ.Մարտիրոսյան:Գ. Հովհաննիսյան'!AH60)</f>
        <v>2</v>
      </c>
      <c r="AI60" s="56">
        <f>SUM('Մ.Մարտիրոսյան:Գ. Հովհաննիսյան'!AI60)</f>
        <v>0</v>
      </c>
      <c r="AJ60" s="56">
        <f>SUM('Մ.Մարտիրոսյան:Գ. Հովհաննիսյան'!AJ60)</f>
        <v>1</v>
      </c>
      <c r="AK60" s="56">
        <f>SUM('Մ.Մարտիրոսյան:Գ. Հովհաննիսյան'!AK60)</f>
        <v>0</v>
      </c>
      <c r="AL60" s="56">
        <f>SUM('Մ.Մարտիրոսյան:Գ. Հովհաննիսյան'!AL60)</f>
        <v>0</v>
      </c>
      <c r="AM60" s="56">
        <f>SUM('Մ.Մարտիրոսյան:Գ. Հովհաննիսյան'!AM60)</f>
        <v>0</v>
      </c>
      <c r="AN60" s="56">
        <f>SUM('Մ.Մարտիրոսյան:Գ. Հովհաննիսյան'!AN60)</f>
        <v>0</v>
      </c>
      <c r="AO60" s="56">
        <f>SUM('Մ.Մարտիրոսյան:Գ. Հովհաննիսյան'!AO60)</f>
        <v>0</v>
      </c>
      <c r="AP60" s="57">
        <f>SUM('Մ.Մարտիրոսյան:Գ. Հովհաննիսյան'!AP60)</f>
        <v>0</v>
      </c>
      <c r="AQ60" s="57">
        <f>SUM('Մ.Մարտիրոսյան:Գ. Հովհաննիսյան'!AQ60)</f>
        <v>0</v>
      </c>
      <c r="AR60" s="57">
        <f>SUM('Մ.Մարտիրոսյան:Գ. Հովհաննիսյան'!AR60)</f>
        <v>0</v>
      </c>
      <c r="AS60" s="57">
        <f>SUM('Մ.Մարտիրոսյան:Գ. Հովհաննիսյան'!AS60)</f>
        <v>0</v>
      </c>
    </row>
    <row r="61" spans="1:45" ht="39.950000000000003" customHeight="1" x14ac:dyDescent="0.25">
      <c r="A61" s="3" t="s">
        <v>108</v>
      </c>
      <c r="B61" s="97" t="s">
        <v>109</v>
      </c>
      <c r="C61" s="100"/>
      <c r="D61" s="100"/>
      <c r="E61" s="56">
        <f>SUM('Մ.Մարտիրոսյան:Գ. Հովհաննիսյան'!E61)</f>
        <v>0</v>
      </c>
      <c r="F61" s="56">
        <f>SUM('Մ.Մարտիրոսյան:Գ. Հովհաննիսյան'!F61)</f>
        <v>0</v>
      </c>
      <c r="G61" s="56">
        <f>SUM('Մ.Մարտիրոսյան:Գ. Հովհաննիսյան'!G61)</f>
        <v>0</v>
      </c>
      <c r="H61" s="56">
        <f>SUM('Մ.Մարտիրոսյան:Գ. Հովհաննիսյան'!H61)</f>
        <v>0</v>
      </c>
      <c r="I61" s="56">
        <f>SUM('Մ.Մարտիրոսյան:Գ. Հովհաննիսյան'!I61)</f>
        <v>0</v>
      </c>
      <c r="J61" s="56">
        <f>SUM('Մ.Մարտիրոսյան:Գ. Հովհաննիսյան'!J61)</f>
        <v>0</v>
      </c>
      <c r="K61" s="56">
        <f>SUM('Մ.Մարտիրոսյան:Գ. Հովհաննիսյան'!K61)</f>
        <v>0</v>
      </c>
      <c r="L61" s="56">
        <f>SUM('Մ.Մարտիրոսյան:Գ. Հովհաննիսյան'!L61)</f>
        <v>0</v>
      </c>
      <c r="M61" s="56">
        <f>SUM('Մ.Մարտիրոսյան:Գ. Հովհաննիսյան'!M61)</f>
        <v>0</v>
      </c>
      <c r="N61" s="56">
        <f>SUM('Մ.Մարտիրոսյան:Գ. Հովհաննիսյան'!N61)</f>
        <v>0</v>
      </c>
      <c r="O61" s="56">
        <f>SUM('Մ.Մարտիրոսյան:Գ. Հովհաննիսյան'!O61)</f>
        <v>0</v>
      </c>
      <c r="P61" s="56">
        <f>SUM('Մ.Մարտիրոսյան:Գ. Հովհաննիսյան'!P61)</f>
        <v>0</v>
      </c>
      <c r="Q61" s="56">
        <f>SUM('Մ.Մարտիրոսյան:Գ. Հովհաննիսյան'!Q61)</f>
        <v>0</v>
      </c>
      <c r="R61" s="56">
        <f>SUM('Մ.Մարտիրոսյան:Գ. Հովհաննիսյան'!R61)</f>
        <v>0</v>
      </c>
      <c r="S61" s="56">
        <f>SUM('Մ.Մարտիրոսյան:Գ. Հովհաննիսյան'!S61)</f>
        <v>0</v>
      </c>
      <c r="T61" s="56">
        <f>SUM('Մ.Մարտիրոսյան:Գ. Հովհաննիսյան'!T61)</f>
        <v>0</v>
      </c>
      <c r="U61" s="56">
        <f>SUM('Մ.Մարտիրոսյան:Գ. Հովհաննիսյան'!U61)</f>
        <v>0</v>
      </c>
      <c r="V61" s="56">
        <f>SUM('Մ.Մարտիրոսյան:Գ. Հովհաննիսյան'!V61)</f>
        <v>0</v>
      </c>
      <c r="W61" s="56">
        <f>SUM('Մ.Մարտիրոսյան:Գ. Հովհաննիսյան'!W61)</f>
        <v>0</v>
      </c>
      <c r="X61" s="56">
        <f>SUM('Մ.Մարտիրոսյան:Գ. Հովհաննիսյան'!X61)</f>
        <v>0</v>
      </c>
      <c r="Y61" s="56">
        <f>SUM('Մ.Մարտիրոսյան:Գ. Հովհաննիսյան'!Y61)</f>
        <v>0</v>
      </c>
      <c r="Z61" s="56">
        <f>SUM('Մ.Մարտիրոսյան:Գ. Հովհաննիսյան'!Z61)</f>
        <v>0</v>
      </c>
      <c r="AA61" s="56">
        <f>SUM('Մ.Մարտիրոսյան:Գ. Հովհաննիսյան'!AA61)</f>
        <v>0</v>
      </c>
      <c r="AB61" s="56">
        <f>SUM('Մ.Մարտիրոսյան:Գ. Հովհաննիսյան'!AB61)</f>
        <v>0</v>
      </c>
      <c r="AC61" s="56">
        <f>SUM('Մ.Մարտիրոսյան:Գ. Հովհաննիսյան'!AC61)</f>
        <v>0</v>
      </c>
      <c r="AD61" s="56">
        <f>SUM('Մ.Մարտիրոսյան:Գ. Հովհաննիսյան'!AD61)</f>
        <v>0</v>
      </c>
      <c r="AE61" s="56">
        <f>SUM('Մ.Մարտիրոսյան:Գ. Հովհաննիսյան'!AE61)</f>
        <v>0</v>
      </c>
      <c r="AF61" s="56">
        <f>SUM('Մ.Մարտիրոսյան:Գ. Հովհաննիսյան'!AF61)</f>
        <v>0</v>
      </c>
      <c r="AG61" s="56">
        <f>SUM('Մ.Մարտիրոսյան:Գ. Հովհաննիսյան'!AG61)</f>
        <v>0</v>
      </c>
      <c r="AH61" s="56">
        <f>SUM('Մ.Մարտիրոսյան:Գ. Հովհաննիսյան'!AH61)</f>
        <v>0</v>
      </c>
      <c r="AI61" s="56">
        <f>SUM('Մ.Մարտիրոսյան:Գ. Հովհաննիսյան'!AI61)</f>
        <v>0</v>
      </c>
      <c r="AJ61" s="56">
        <f>SUM('Մ.Մարտիրոսյան:Գ. Հովհաննիսյան'!AJ61)</f>
        <v>0</v>
      </c>
      <c r="AK61" s="56">
        <f>SUM('Մ.Մարտիրոսյան:Գ. Հովհաննիսյան'!AK61)</f>
        <v>0</v>
      </c>
      <c r="AL61" s="56">
        <f>SUM('Մ.Մարտիրոսյան:Գ. Հովհաննիսյան'!AL61)</f>
        <v>0</v>
      </c>
      <c r="AM61" s="56">
        <f>SUM('Մ.Մարտիրոսյան:Գ. Հովհաննիսյան'!AM61)</f>
        <v>0</v>
      </c>
      <c r="AN61" s="56">
        <f>SUM('Մ.Մարտիրոսյան:Գ. Հովհաննիսյան'!AN61)</f>
        <v>0</v>
      </c>
      <c r="AO61" s="56">
        <f>SUM('Մ.Մարտիրոսյան:Գ. Հովհաննիսյան'!AO61)</f>
        <v>0</v>
      </c>
      <c r="AP61" s="57">
        <f>SUM('Մ.Մարտիրոսյան:Գ. Հովհաննիսյան'!AP61)</f>
        <v>0</v>
      </c>
      <c r="AQ61" s="57">
        <f>SUM('Մ.Մարտիրոսյան:Գ. Հովհաննիսյան'!AQ61)</f>
        <v>0</v>
      </c>
      <c r="AR61" s="57">
        <f>SUM('Մ.Մարտիրոսյան:Գ. Հովհաննիսյան'!AR61)</f>
        <v>0</v>
      </c>
      <c r="AS61" s="57">
        <f>SUM('Մ.Մարտիրոսյան:Գ. Հովհաննիսյան'!AS61)</f>
        <v>0</v>
      </c>
    </row>
    <row r="62" spans="1:45" ht="39.950000000000003" customHeight="1" x14ac:dyDescent="0.25">
      <c r="A62" s="3" t="s">
        <v>110</v>
      </c>
      <c r="B62" s="93" t="s">
        <v>45</v>
      </c>
      <c r="C62" s="94"/>
      <c r="D62" s="94"/>
      <c r="E62" s="56">
        <f>SUM('Մ.Մարտիրոսյան:Գ. Հովհաննիսյան'!E62)</f>
        <v>3</v>
      </c>
      <c r="F62" s="56">
        <f>SUM('Մ.Մարտիրոսյան:Գ. Հովհաննիսյան'!F62)</f>
        <v>0</v>
      </c>
      <c r="G62" s="56">
        <f>SUM('Մ.Մարտիրոսյան:Գ. Հովհաննիսյան'!G62)</f>
        <v>3</v>
      </c>
      <c r="H62" s="56">
        <f>SUM('Մ.Մարտիրոսյան:Գ. Հովհաննիսյան'!H62)</f>
        <v>0</v>
      </c>
      <c r="I62" s="56">
        <f>SUM('Մ.Մարտիրոսյան:Գ. Հովհաննիսյան'!I62)</f>
        <v>0</v>
      </c>
      <c r="J62" s="56">
        <f>SUM('Մ.Մարտիրոսյան:Գ. Հովհաննիսյան'!J62)</f>
        <v>7</v>
      </c>
      <c r="K62" s="56">
        <f>SUM('Մ.Մարտիրոսյան:Գ. Հովհաննիսյան'!K62)</f>
        <v>5</v>
      </c>
      <c r="L62" s="56">
        <f>SUM('Մ.Մարտիրոսյան:Գ. Հովհաննիսյան'!L62)</f>
        <v>2</v>
      </c>
      <c r="M62" s="56">
        <f>SUM('Մ.Մարտիրոսյան:Գ. Հովհաննիսյան'!M62)</f>
        <v>0</v>
      </c>
      <c r="N62" s="56">
        <f>SUM('Մ.Մարտիրոսյան:Գ. Հովհաննիսյան'!N62)</f>
        <v>0</v>
      </c>
      <c r="O62" s="56">
        <f>SUM('Մ.Մարտիրոսյան:Գ. Հովհաննիսյան'!O62)</f>
        <v>5</v>
      </c>
      <c r="P62" s="56">
        <f>SUM('Մ.Մարտիրոսյան:Գ. Հովհաննիսյան'!P62)</f>
        <v>2</v>
      </c>
      <c r="Q62" s="56">
        <f>SUM('Մ.Մարտիրոսյան:Գ. Հովհաննիսյան'!Q62)</f>
        <v>2</v>
      </c>
      <c r="R62" s="56">
        <f>SUM('Մ.Մարտիրոսյան:Գ. Հովհաննիսյան'!R62)</f>
        <v>0</v>
      </c>
      <c r="S62" s="56">
        <f>SUM('Մ.Մարտիրոսյան:Գ. Հովհաննիսյան'!S62)</f>
        <v>0</v>
      </c>
      <c r="T62" s="56">
        <f>SUM('Մ.Մարտիրոսյան:Գ. Հովհաննիսյան'!T62)</f>
        <v>1</v>
      </c>
      <c r="U62" s="56">
        <f>SUM('Մ.Մարտիրոսյան:Գ. Հովհաննիսյան'!U62)</f>
        <v>0</v>
      </c>
      <c r="V62" s="56">
        <f>SUM('Մ.Մարտիրոսյան:Գ. Հովհաննիսյան'!V62)</f>
        <v>1</v>
      </c>
      <c r="W62" s="56">
        <f>SUM('Մ.Մարտիրոսյան:Գ. Հովհաննիսյան'!W62)</f>
        <v>0</v>
      </c>
      <c r="X62" s="56">
        <f>SUM('Մ.Մարտիրոսյան:Գ. Հովհաննիսյան'!X62)</f>
        <v>0</v>
      </c>
      <c r="Y62" s="56">
        <f>SUM('Մ.Մարտիրոսյան:Գ. Հովհաննիսյան'!Y62)</f>
        <v>5</v>
      </c>
      <c r="Z62" s="56">
        <f>SUM('Մ.Մարտիրոսյան:Գ. Հովհաննիսյան'!Z62)</f>
        <v>0</v>
      </c>
      <c r="AA62" s="56">
        <f>SUM('Մ.Մարտիրոսյան:Գ. Հովհաննիսյան'!AA62)</f>
        <v>0</v>
      </c>
      <c r="AB62" s="56">
        <f>SUM('Մ.Մարտիրոսյան:Գ. Հովհաննիսյան'!AB62)</f>
        <v>3</v>
      </c>
      <c r="AC62" s="56">
        <f>SUM('Մ.Մարտիրոսյան:Գ. Հովհաննիսյան'!AC62)</f>
        <v>0</v>
      </c>
      <c r="AD62" s="56">
        <f>SUM('Մ.Մարտիրոսյան:Գ. Հովհաննիսյան'!AD62)</f>
        <v>2</v>
      </c>
      <c r="AE62" s="56">
        <f>SUM('Մ.Մարտիրոսյան:Գ. Հովհաննիսյան'!AE62)</f>
        <v>0</v>
      </c>
      <c r="AF62" s="56">
        <f>SUM('Մ.Մարտիրոսյան:Գ. Հովհաննիսյան'!AF62)</f>
        <v>2</v>
      </c>
      <c r="AG62" s="56">
        <f>SUM('Մ.Մարտիրոսյան:Գ. Հովհաննիսյան'!AG62)</f>
        <v>1</v>
      </c>
      <c r="AH62" s="56">
        <f>SUM('Մ.Մարտիրոսյան:Գ. Հովհաննիսյան'!AH62)</f>
        <v>1</v>
      </c>
      <c r="AI62" s="56">
        <f>SUM('Մ.Մարտիրոսյան:Գ. Հովհաննիսյան'!AI62)</f>
        <v>0</v>
      </c>
      <c r="AJ62" s="56">
        <f>SUM('Մ.Մարտիրոսյան:Գ. Հովհաննիսյան'!AJ62)</f>
        <v>2</v>
      </c>
      <c r="AK62" s="56">
        <f>SUM('Մ.Մարտիրոսյան:Գ. Հովհաննիսյան'!AK62)</f>
        <v>0</v>
      </c>
      <c r="AL62" s="56">
        <f>SUM('Մ.Մարտիրոսյան:Գ. Հովհաննիսյան'!AL62)</f>
        <v>0</v>
      </c>
      <c r="AM62" s="56">
        <f>SUM('Մ.Մարտիրոսյան:Գ. Հովհաննիսյան'!AM62)</f>
        <v>0</v>
      </c>
      <c r="AN62" s="56">
        <f>SUM('Մ.Մարտիրոսյան:Գ. Հովհաննիսյան'!AN62)</f>
        <v>0</v>
      </c>
      <c r="AO62" s="56">
        <f>SUM('Մ.Մարտիրոսյան:Գ. Հովհաննիսյան'!AO62)</f>
        <v>0</v>
      </c>
      <c r="AP62" s="57">
        <f>SUM('Մ.Մարտիրոսյան:Գ. Հովհաննիսյան'!AP62)</f>
        <v>0</v>
      </c>
      <c r="AQ62" s="57">
        <f>SUM('Մ.Մարտիրոսյան:Գ. Հովհաննիսյան'!AQ62)</f>
        <v>0</v>
      </c>
      <c r="AR62" s="57">
        <f>SUM('Մ.Մարտիրոսյան:Գ. Հովհաննիսյան'!AR62)</f>
        <v>0</v>
      </c>
      <c r="AS62" s="57">
        <f>SUM('Մ.Մարտիրոսյան:Գ. Հովհաննիսյան'!AS62)</f>
        <v>0</v>
      </c>
    </row>
    <row r="63" spans="1:45" ht="57" customHeight="1" x14ac:dyDescent="0.25">
      <c r="A63" s="1" t="s">
        <v>111</v>
      </c>
      <c r="B63" s="101" t="s">
        <v>112</v>
      </c>
      <c r="C63" s="102"/>
      <c r="D63" s="102"/>
      <c r="E63" s="57">
        <f>SUM(E64:E69)</f>
        <v>0</v>
      </c>
      <c r="F63" s="57">
        <f t="shared" ref="F63:AS63" si="4">SUM(F64:F69)</f>
        <v>0</v>
      </c>
      <c r="G63" s="57">
        <f t="shared" si="4"/>
        <v>0</v>
      </c>
      <c r="H63" s="57">
        <f t="shared" si="4"/>
        <v>0</v>
      </c>
      <c r="I63" s="57">
        <f t="shared" si="4"/>
        <v>0</v>
      </c>
      <c r="J63" s="57">
        <f t="shared" si="4"/>
        <v>0</v>
      </c>
      <c r="K63" s="57">
        <f t="shared" si="4"/>
        <v>0</v>
      </c>
      <c r="L63" s="57">
        <f t="shared" si="4"/>
        <v>0</v>
      </c>
      <c r="M63" s="57">
        <f t="shared" si="4"/>
        <v>0</v>
      </c>
      <c r="N63" s="57">
        <f t="shared" si="4"/>
        <v>0</v>
      </c>
      <c r="O63" s="57">
        <f t="shared" si="4"/>
        <v>0</v>
      </c>
      <c r="P63" s="57">
        <f t="shared" si="4"/>
        <v>0</v>
      </c>
      <c r="Q63" s="57">
        <f t="shared" si="4"/>
        <v>0</v>
      </c>
      <c r="R63" s="57">
        <f t="shared" si="4"/>
        <v>0</v>
      </c>
      <c r="S63" s="57">
        <f t="shared" si="4"/>
        <v>0</v>
      </c>
      <c r="T63" s="57">
        <f t="shared" si="4"/>
        <v>0</v>
      </c>
      <c r="U63" s="57">
        <f t="shared" si="4"/>
        <v>0</v>
      </c>
      <c r="V63" s="57">
        <f t="shared" si="4"/>
        <v>0</v>
      </c>
      <c r="W63" s="57">
        <f t="shared" si="4"/>
        <v>0</v>
      </c>
      <c r="X63" s="57">
        <f t="shared" si="4"/>
        <v>0</v>
      </c>
      <c r="Y63" s="57">
        <f t="shared" si="4"/>
        <v>0</v>
      </c>
      <c r="Z63" s="57">
        <f t="shared" si="4"/>
        <v>0</v>
      </c>
      <c r="AA63" s="57">
        <f t="shared" si="4"/>
        <v>0</v>
      </c>
      <c r="AB63" s="57">
        <f t="shared" si="4"/>
        <v>0</v>
      </c>
      <c r="AC63" s="57">
        <f t="shared" si="4"/>
        <v>0</v>
      </c>
      <c r="AD63" s="57">
        <f t="shared" si="4"/>
        <v>0</v>
      </c>
      <c r="AE63" s="57">
        <f t="shared" si="4"/>
        <v>0</v>
      </c>
      <c r="AF63" s="57">
        <f t="shared" si="4"/>
        <v>0</v>
      </c>
      <c r="AG63" s="57">
        <f t="shared" si="4"/>
        <v>0</v>
      </c>
      <c r="AH63" s="57">
        <f t="shared" si="4"/>
        <v>0</v>
      </c>
      <c r="AI63" s="57">
        <f t="shared" si="4"/>
        <v>0</v>
      </c>
      <c r="AJ63" s="57">
        <f t="shared" si="4"/>
        <v>0</v>
      </c>
      <c r="AK63" s="57">
        <f t="shared" si="4"/>
        <v>0</v>
      </c>
      <c r="AL63" s="57">
        <f t="shared" si="4"/>
        <v>0</v>
      </c>
      <c r="AM63" s="57">
        <f t="shared" si="4"/>
        <v>0</v>
      </c>
      <c r="AN63" s="57">
        <f t="shared" si="4"/>
        <v>0</v>
      </c>
      <c r="AO63" s="57">
        <f t="shared" si="4"/>
        <v>0</v>
      </c>
      <c r="AP63" s="57">
        <f t="shared" si="4"/>
        <v>0</v>
      </c>
      <c r="AQ63" s="57">
        <f t="shared" si="4"/>
        <v>0</v>
      </c>
      <c r="AR63" s="57">
        <f t="shared" si="4"/>
        <v>0</v>
      </c>
      <c r="AS63" s="57">
        <f t="shared" si="4"/>
        <v>0</v>
      </c>
    </row>
    <row r="64" spans="1:45" ht="39.950000000000003" customHeight="1" x14ac:dyDescent="0.25">
      <c r="A64" s="3" t="s">
        <v>113</v>
      </c>
      <c r="B64" s="97" t="s">
        <v>114</v>
      </c>
      <c r="C64" s="100"/>
      <c r="D64" s="100"/>
      <c r="E64" s="56">
        <f>SUM('Մ.Մարտիրոսյան:Գ. Հովհաննիսյան'!E64)</f>
        <v>0</v>
      </c>
      <c r="F64" s="56">
        <f>SUM('Մ.Մարտիրոսյան:Գ. Հովհաննիսյան'!F64)</f>
        <v>0</v>
      </c>
      <c r="G64" s="56">
        <f>SUM('Մ.Մարտիրոսյան:Գ. Հովհաննիսյան'!G64)</f>
        <v>0</v>
      </c>
      <c r="H64" s="56">
        <f>SUM('Մ.Մարտիրոսյան:Գ. Հովհաննիսյան'!H64)</f>
        <v>0</v>
      </c>
      <c r="I64" s="56">
        <f>SUM('Մ.Մարտիրոսյան:Գ. Հովհաննիսյան'!I64)</f>
        <v>0</v>
      </c>
      <c r="J64" s="56">
        <f>SUM('Մ.Մարտիրոսյան:Գ. Հովհաննիսյան'!J64)</f>
        <v>0</v>
      </c>
      <c r="K64" s="56">
        <f>SUM('Մ.Մարտիրոսյան:Գ. Հովհաննիսյան'!K64)</f>
        <v>0</v>
      </c>
      <c r="L64" s="56">
        <f>SUM('Մ.Մարտիրոսյան:Գ. Հովհաննիսյան'!L64)</f>
        <v>0</v>
      </c>
      <c r="M64" s="56">
        <f>SUM('Մ.Մարտիրոսյան:Գ. Հովհաննիսյան'!M64)</f>
        <v>0</v>
      </c>
      <c r="N64" s="56">
        <f>SUM('Մ.Մարտիրոսյան:Գ. Հովհաննիսյան'!N64)</f>
        <v>0</v>
      </c>
      <c r="O64" s="56">
        <f>SUM('Մ.Մարտիրոսյան:Գ. Հովհաննիսյան'!O64)</f>
        <v>0</v>
      </c>
      <c r="P64" s="56">
        <f>SUM('Մ.Մարտիրոսյան:Գ. Հովհաննիսյան'!P64)</f>
        <v>0</v>
      </c>
      <c r="Q64" s="56">
        <f>SUM('Մ.Մարտիրոսյան:Գ. Հովհաննիսյան'!Q64)</f>
        <v>0</v>
      </c>
      <c r="R64" s="56">
        <f>SUM('Մ.Մարտիրոսյան:Գ. Հովհաննիսյան'!R64)</f>
        <v>0</v>
      </c>
      <c r="S64" s="56">
        <f>SUM('Մ.Մարտիրոսյան:Գ. Հովհաննիսյան'!S64)</f>
        <v>0</v>
      </c>
      <c r="T64" s="56">
        <f>SUM('Մ.Մարտիրոսյան:Գ. Հովհաննիսյան'!T64)</f>
        <v>0</v>
      </c>
      <c r="U64" s="56">
        <f>SUM('Մ.Մարտիրոսյան:Գ. Հովհաննիսյան'!U64)</f>
        <v>0</v>
      </c>
      <c r="V64" s="56">
        <f>SUM('Մ.Մարտիրոսյան:Գ. Հովհաննիսյան'!V64)</f>
        <v>0</v>
      </c>
      <c r="W64" s="56">
        <f>SUM('Մ.Մարտիրոսյան:Գ. Հովհաննիսյան'!W64)</f>
        <v>0</v>
      </c>
      <c r="X64" s="56">
        <f>SUM('Մ.Մարտիրոսյան:Գ. Հովհաննիսյան'!X64)</f>
        <v>0</v>
      </c>
      <c r="Y64" s="56">
        <f>SUM('Մ.Մարտիրոսյան:Գ. Հովհաննիսյան'!Y64)</f>
        <v>0</v>
      </c>
      <c r="Z64" s="56">
        <f>SUM('Մ.Մարտիրոսյան:Գ. Հովհաննիսյան'!Z64)</f>
        <v>0</v>
      </c>
      <c r="AA64" s="56">
        <f>SUM('Մ.Մարտիրոսյան:Գ. Հովհաննիսյան'!AA64)</f>
        <v>0</v>
      </c>
      <c r="AB64" s="56">
        <f>SUM('Մ.Մարտիրոսյան:Գ. Հովհաննիսյան'!AB64)</f>
        <v>0</v>
      </c>
      <c r="AC64" s="56">
        <f>SUM('Մ.Մարտիրոսյան:Գ. Հովհաննիսյան'!AC64)</f>
        <v>0</v>
      </c>
      <c r="AD64" s="56">
        <f>SUM('Մ.Մարտիրոսյան:Գ. Հովհաննիսյան'!AD64)</f>
        <v>0</v>
      </c>
      <c r="AE64" s="56">
        <f>SUM('Մ.Մարտիրոսյան:Գ. Հովհաննիսյան'!AE64)</f>
        <v>0</v>
      </c>
      <c r="AF64" s="56">
        <f>SUM('Մ.Մարտիրոսյան:Գ. Հովհաննիսյան'!AF64)</f>
        <v>0</v>
      </c>
      <c r="AG64" s="56">
        <f>SUM('Մ.Մարտիրոսյան:Գ. Հովհաննիսյան'!AG64)</f>
        <v>0</v>
      </c>
      <c r="AH64" s="56">
        <f>SUM('Մ.Մարտիրոսյան:Գ. Հովհաննիսյան'!AH64)</f>
        <v>0</v>
      </c>
      <c r="AI64" s="56">
        <f>SUM('Մ.Մարտիրոսյան:Գ. Հովհաննիսյան'!AI64)</f>
        <v>0</v>
      </c>
      <c r="AJ64" s="56">
        <f>SUM('Մ.Մարտիրոսյան:Գ. Հովհաննիսյան'!AJ64)</f>
        <v>0</v>
      </c>
      <c r="AK64" s="56">
        <f>SUM('Մ.Մարտիրոսյան:Գ. Հովհաննիսյան'!AK64)</f>
        <v>0</v>
      </c>
      <c r="AL64" s="56">
        <f>SUM('Մ.Մարտիրոսյան:Գ. Հովհաննիսյան'!AL64)</f>
        <v>0</v>
      </c>
      <c r="AM64" s="56">
        <f>SUM('Մ.Մարտիրոսյան:Գ. Հովհաննիսյան'!AM64)</f>
        <v>0</v>
      </c>
      <c r="AN64" s="56">
        <f>SUM('Մ.Մարտիրոսյան:Գ. Հովհաննիսյան'!AN64)</f>
        <v>0</v>
      </c>
      <c r="AO64" s="56">
        <f>SUM('Մ.Մարտիրոսյան:Գ. Հովհաննիսյան'!AO64)</f>
        <v>0</v>
      </c>
      <c r="AP64" s="57">
        <f>SUM('Մ.Մարտիրոսյան:Գ. Հովհաննիսյան'!AP64)</f>
        <v>0</v>
      </c>
      <c r="AQ64" s="57">
        <f>SUM('Մ.Մարտիրոսյան:Գ. Հովհաննիսյան'!AQ64)</f>
        <v>0</v>
      </c>
      <c r="AR64" s="57">
        <f>SUM('Մ.Մարտիրոսյան:Գ. Հովհաննիսյան'!AR64)</f>
        <v>0</v>
      </c>
      <c r="AS64" s="57">
        <f>SUM('Մ.Մարտիրոսյան:Գ. Հովհաննիսյան'!AS64)</f>
        <v>0</v>
      </c>
    </row>
    <row r="65" spans="1:45" ht="39.950000000000003" customHeight="1" x14ac:dyDescent="0.25">
      <c r="A65" s="3" t="s">
        <v>115</v>
      </c>
      <c r="B65" s="97" t="s">
        <v>116</v>
      </c>
      <c r="C65" s="100"/>
      <c r="D65" s="100"/>
      <c r="E65" s="56">
        <f>SUM('Մ.Մարտիրոսյան:Գ. Հովհաննիսյան'!E65)</f>
        <v>0</v>
      </c>
      <c r="F65" s="56">
        <f>SUM('Մ.Մարտիրոսյան:Գ. Հովհաննիսյան'!F65)</f>
        <v>0</v>
      </c>
      <c r="G65" s="56">
        <f>SUM('Մ.Մարտիրոսյան:Գ. Հովհաննիսյան'!G65)</f>
        <v>0</v>
      </c>
      <c r="H65" s="56">
        <f>SUM('Մ.Մարտիրոսյան:Գ. Հովհաննիսյան'!H65)</f>
        <v>0</v>
      </c>
      <c r="I65" s="56">
        <f>SUM('Մ.Մարտիրոսյան:Գ. Հովհաննիսյան'!I65)</f>
        <v>0</v>
      </c>
      <c r="J65" s="56">
        <f>SUM('Մ.Մարտիրոսյան:Գ. Հովհաննիսյան'!J65)</f>
        <v>0</v>
      </c>
      <c r="K65" s="56">
        <f>SUM('Մ.Մարտիրոսյան:Գ. Հովհաննիսյան'!K65)</f>
        <v>0</v>
      </c>
      <c r="L65" s="56">
        <f>SUM('Մ.Մարտիրոսյան:Գ. Հովհաննիսյան'!L65)</f>
        <v>0</v>
      </c>
      <c r="M65" s="56">
        <f>SUM('Մ.Մարտիրոսյան:Գ. Հովհաննիսյան'!M65)</f>
        <v>0</v>
      </c>
      <c r="N65" s="56">
        <f>SUM('Մ.Մարտիրոսյան:Գ. Հովհաննիսյան'!N65)</f>
        <v>0</v>
      </c>
      <c r="O65" s="56">
        <f>SUM('Մ.Մարտիրոսյան:Գ. Հովհաննիսյան'!O65)</f>
        <v>0</v>
      </c>
      <c r="P65" s="56">
        <f>SUM('Մ.Մարտիրոսյան:Գ. Հովհաննիսյան'!P65)</f>
        <v>0</v>
      </c>
      <c r="Q65" s="56">
        <f>SUM('Մ.Մարտիրոսյան:Գ. Հովհաննիսյան'!Q65)</f>
        <v>0</v>
      </c>
      <c r="R65" s="56">
        <f>SUM('Մ.Մարտիրոսյան:Գ. Հովհաննիսյան'!R65)</f>
        <v>0</v>
      </c>
      <c r="S65" s="56">
        <f>SUM('Մ.Մարտիրոսյան:Գ. Հովհաննիսյան'!S65)</f>
        <v>0</v>
      </c>
      <c r="T65" s="56">
        <f>SUM('Մ.Մարտիրոսյան:Գ. Հովհաննիսյան'!T65)</f>
        <v>0</v>
      </c>
      <c r="U65" s="56">
        <f>SUM('Մ.Մարտիրոսյան:Գ. Հովհաննիսյան'!U65)</f>
        <v>0</v>
      </c>
      <c r="V65" s="56">
        <f>SUM('Մ.Մարտիրոսյան:Գ. Հովհաննիսյան'!V65)</f>
        <v>0</v>
      </c>
      <c r="W65" s="56">
        <f>SUM('Մ.Մարտիրոսյան:Գ. Հովհաննիսյան'!W65)</f>
        <v>0</v>
      </c>
      <c r="X65" s="56">
        <f>SUM('Մ.Մարտիրոսյան:Գ. Հովհաննիսյան'!X65)</f>
        <v>0</v>
      </c>
      <c r="Y65" s="56">
        <f>SUM('Մ.Մարտիրոսյան:Գ. Հովհաննիսյան'!Y65)</f>
        <v>0</v>
      </c>
      <c r="Z65" s="56">
        <f>SUM('Մ.Մարտիրոսյան:Գ. Հովհաննիսյան'!Z65)</f>
        <v>0</v>
      </c>
      <c r="AA65" s="56">
        <f>SUM('Մ.Մարտիրոսյան:Գ. Հովհաննիսյան'!AA65)</f>
        <v>0</v>
      </c>
      <c r="AB65" s="56">
        <f>SUM('Մ.Մարտիրոսյան:Գ. Հովհաննիսյան'!AB65)</f>
        <v>0</v>
      </c>
      <c r="AC65" s="56">
        <f>SUM('Մ.Մարտիրոսյան:Գ. Հովհաննիսյան'!AC65)</f>
        <v>0</v>
      </c>
      <c r="AD65" s="56">
        <f>SUM('Մ.Մարտիրոսյան:Գ. Հովհաննիսյան'!AD65)</f>
        <v>0</v>
      </c>
      <c r="AE65" s="56">
        <f>SUM('Մ.Մարտիրոսյան:Գ. Հովհաննիսյան'!AE65)</f>
        <v>0</v>
      </c>
      <c r="AF65" s="56">
        <f>SUM('Մ.Մարտիրոսյան:Գ. Հովհաննիսյան'!AF65)</f>
        <v>0</v>
      </c>
      <c r="AG65" s="56">
        <f>SUM('Մ.Մարտիրոսյան:Գ. Հովհաննիսյան'!AG65)</f>
        <v>0</v>
      </c>
      <c r="AH65" s="56">
        <f>SUM('Մ.Մարտիրոսյան:Գ. Հովհաննիսյան'!AH65)</f>
        <v>0</v>
      </c>
      <c r="AI65" s="56">
        <f>SUM('Մ.Մարտիրոսյան:Գ. Հովհաննիսյան'!AI65)</f>
        <v>0</v>
      </c>
      <c r="AJ65" s="56">
        <f>SUM('Մ.Մարտիրոսյան:Գ. Հովհաննիսյան'!AJ65)</f>
        <v>0</v>
      </c>
      <c r="AK65" s="56">
        <f>SUM('Մ.Մարտիրոսյան:Գ. Հովհաննիսյան'!AK65)</f>
        <v>0</v>
      </c>
      <c r="AL65" s="56">
        <f>SUM('Մ.Մարտիրոսյան:Գ. Հովհաննիսյան'!AL65)</f>
        <v>0</v>
      </c>
      <c r="AM65" s="56">
        <f>SUM('Մ.Մարտիրոսյան:Գ. Հովհաննիսյան'!AM65)</f>
        <v>0</v>
      </c>
      <c r="AN65" s="56">
        <f>SUM('Մ.Մարտիրոսյան:Գ. Հովհաննիսյան'!AN65)</f>
        <v>0</v>
      </c>
      <c r="AO65" s="56">
        <f>SUM('Մ.Մարտիրոսյան:Գ. Հովհաննիսյան'!AO65)</f>
        <v>0</v>
      </c>
      <c r="AP65" s="57">
        <f>SUM('Մ.Մարտիրոսյան:Գ. Հովհաննիսյան'!AP65)</f>
        <v>0</v>
      </c>
      <c r="AQ65" s="57">
        <f>SUM('Մ.Մարտիրոսյան:Գ. Հովհաննիսյան'!AQ65)</f>
        <v>0</v>
      </c>
      <c r="AR65" s="57">
        <f>SUM('Մ.Մարտիրոսյան:Գ. Հովհաննիսյան'!AR65)</f>
        <v>0</v>
      </c>
      <c r="AS65" s="57">
        <f>SUM('Մ.Մարտիրոսյան:Գ. Հովհաննիսյան'!AS65)</f>
        <v>0</v>
      </c>
    </row>
    <row r="66" spans="1:45" ht="39.950000000000003" customHeight="1" x14ac:dyDescent="0.25">
      <c r="A66" s="3" t="s">
        <v>117</v>
      </c>
      <c r="B66" s="97" t="s">
        <v>118</v>
      </c>
      <c r="C66" s="100"/>
      <c r="D66" s="100"/>
      <c r="E66" s="56">
        <f>SUM('Մ.Մարտիրոսյան:Գ. Հովհաննիսյան'!E66)</f>
        <v>0</v>
      </c>
      <c r="F66" s="56">
        <f>SUM('Մ.Մարտիրոսյան:Գ. Հովհաննիսյան'!F66)</f>
        <v>0</v>
      </c>
      <c r="G66" s="56">
        <f>SUM('Մ.Մարտիրոսյան:Գ. Հովհաննիսյան'!G66)</f>
        <v>0</v>
      </c>
      <c r="H66" s="56">
        <f>SUM('Մ.Մարտիրոսյան:Գ. Հովհաննիսյան'!H66)</f>
        <v>0</v>
      </c>
      <c r="I66" s="56">
        <f>SUM('Մ.Մարտիրոսյան:Գ. Հովհաննիսյան'!I66)</f>
        <v>0</v>
      </c>
      <c r="J66" s="56">
        <f>SUM('Մ.Մարտիրոսյան:Գ. Հովհաննիսյան'!J66)</f>
        <v>0</v>
      </c>
      <c r="K66" s="56">
        <f>SUM('Մ.Մարտիրոսյան:Գ. Հովհաննիսյան'!K66)</f>
        <v>0</v>
      </c>
      <c r="L66" s="56">
        <f>SUM('Մ.Մարտիրոսյան:Գ. Հովհաննիսյան'!L66)</f>
        <v>0</v>
      </c>
      <c r="M66" s="56">
        <f>SUM('Մ.Մարտիրոսյան:Գ. Հովհաննիսյան'!M66)</f>
        <v>0</v>
      </c>
      <c r="N66" s="56">
        <f>SUM('Մ.Մարտիրոսյան:Գ. Հովհաննիսյան'!N66)</f>
        <v>0</v>
      </c>
      <c r="O66" s="56">
        <f>SUM('Մ.Մարտիրոսյան:Գ. Հովհաննիսյան'!O66)</f>
        <v>0</v>
      </c>
      <c r="P66" s="56">
        <f>SUM('Մ.Մարտիրոսյան:Գ. Հովհաննիսյան'!P66)</f>
        <v>0</v>
      </c>
      <c r="Q66" s="56">
        <f>SUM('Մ.Մարտիրոսյան:Գ. Հովհաննիսյան'!Q66)</f>
        <v>0</v>
      </c>
      <c r="R66" s="56">
        <f>SUM('Մ.Մարտիրոսյան:Գ. Հովհաննիսյան'!R66)</f>
        <v>0</v>
      </c>
      <c r="S66" s="56">
        <f>SUM('Մ.Մարտիրոսյան:Գ. Հովհաննիսյան'!S66)</f>
        <v>0</v>
      </c>
      <c r="T66" s="56">
        <f>SUM('Մ.Մարտիրոսյան:Գ. Հովհաննիսյան'!T66)</f>
        <v>0</v>
      </c>
      <c r="U66" s="56">
        <f>SUM('Մ.Մարտիրոսյան:Գ. Հովհաննիսյան'!U66)</f>
        <v>0</v>
      </c>
      <c r="V66" s="56">
        <f>SUM('Մ.Մարտիրոսյան:Գ. Հովհաննիսյան'!V66)</f>
        <v>0</v>
      </c>
      <c r="W66" s="56">
        <f>SUM('Մ.Մարտիրոսյան:Գ. Հովհաննիսյան'!W66)</f>
        <v>0</v>
      </c>
      <c r="X66" s="56">
        <f>SUM('Մ.Մարտիրոսյան:Գ. Հովհաննիսյան'!X66)</f>
        <v>0</v>
      </c>
      <c r="Y66" s="56">
        <f>SUM('Մ.Մարտիրոսյան:Գ. Հովհաննիսյան'!Y66)</f>
        <v>0</v>
      </c>
      <c r="Z66" s="56">
        <f>SUM('Մ.Մարտիրոսյան:Գ. Հովհաննիսյան'!Z66)</f>
        <v>0</v>
      </c>
      <c r="AA66" s="56">
        <f>SUM('Մ.Մարտիրոսյան:Գ. Հովհաննիսյան'!AA66)</f>
        <v>0</v>
      </c>
      <c r="AB66" s="56">
        <f>SUM('Մ.Մարտիրոսյան:Գ. Հովհաննիսյան'!AB66)</f>
        <v>0</v>
      </c>
      <c r="AC66" s="56">
        <f>SUM('Մ.Մարտիրոսյան:Գ. Հովհաննիսյան'!AC66)</f>
        <v>0</v>
      </c>
      <c r="AD66" s="56">
        <f>SUM('Մ.Մարտիրոսյան:Գ. Հովհաննիսյան'!AD66)</f>
        <v>0</v>
      </c>
      <c r="AE66" s="56">
        <f>SUM('Մ.Մարտիրոսյան:Գ. Հովհաննիսյան'!AE66)</f>
        <v>0</v>
      </c>
      <c r="AF66" s="56">
        <f>SUM('Մ.Մարտիրոսյան:Գ. Հովհաննիսյան'!AF66)</f>
        <v>0</v>
      </c>
      <c r="AG66" s="56">
        <f>SUM('Մ.Մարտիրոսյան:Գ. Հովհաննիսյան'!AG66)</f>
        <v>0</v>
      </c>
      <c r="AH66" s="56">
        <f>SUM('Մ.Մարտիրոսյան:Գ. Հովհաննիսյան'!AH66)</f>
        <v>0</v>
      </c>
      <c r="AI66" s="56">
        <f>SUM('Մ.Մարտիրոսյան:Գ. Հովհաննիսյան'!AI66)</f>
        <v>0</v>
      </c>
      <c r="AJ66" s="56">
        <f>SUM('Մ.Մարտիրոսյան:Գ. Հովհաննիսյան'!AJ66)</f>
        <v>0</v>
      </c>
      <c r="AK66" s="56">
        <f>SUM('Մ.Մարտիրոսյան:Գ. Հովհաննիսյան'!AK66)</f>
        <v>0</v>
      </c>
      <c r="AL66" s="56">
        <f>SUM('Մ.Մարտիրոսյան:Գ. Հովհաննիսյան'!AL66)</f>
        <v>0</v>
      </c>
      <c r="AM66" s="56">
        <f>SUM('Մ.Մարտիրոսյան:Գ. Հովհաննիսյան'!AM66)</f>
        <v>0</v>
      </c>
      <c r="AN66" s="56">
        <f>SUM('Մ.Մարտիրոսյան:Գ. Հովհաննիսյան'!AN66)</f>
        <v>0</v>
      </c>
      <c r="AO66" s="56">
        <f>SUM('Մ.Մարտիրոսյան:Գ. Հովհաննիսյան'!AO66)</f>
        <v>0</v>
      </c>
      <c r="AP66" s="57">
        <f>SUM('Մ.Մարտիրոսյան:Գ. Հովհաննիսյան'!AP66)</f>
        <v>0</v>
      </c>
      <c r="AQ66" s="57">
        <f>SUM('Մ.Մարտիրոսյան:Գ. Հովհաննիսյան'!AQ66)</f>
        <v>0</v>
      </c>
      <c r="AR66" s="57">
        <f>SUM('Մ.Մարտիրոսյան:Գ. Հովհաննիսյան'!AR66)</f>
        <v>0</v>
      </c>
      <c r="AS66" s="57">
        <f>SUM('Մ.Մարտիրոսյան:Գ. Հովհաննիսյան'!AS66)</f>
        <v>0</v>
      </c>
    </row>
    <row r="67" spans="1:45" ht="39.950000000000003" customHeight="1" x14ac:dyDescent="0.25">
      <c r="A67" s="3" t="s">
        <v>119</v>
      </c>
      <c r="B67" s="97" t="s">
        <v>120</v>
      </c>
      <c r="C67" s="100"/>
      <c r="D67" s="100"/>
      <c r="E67" s="56">
        <f>SUM('Մ.Մարտիրոսյան:Գ. Հովհաննիսյան'!E67)</f>
        <v>0</v>
      </c>
      <c r="F67" s="56">
        <f>SUM('Մ.Մարտիրոսյան:Գ. Հովհաննիսյան'!F67)</f>
        <v>0</v>
      </c>
      <c r="G67" s="56">
        <f>SUM('Մ.Մարտիրոսյան:Գ. Հովհաննիսյան'!G67)</f>
        <v>0</v>
      </c>
      <c r="H67" s="56">
        <f>SUM('Մ.Մարտիրոսյան:Գ. Հովհաննիսյան'!H67)</f>
        <v>0</v>
      </c>
      <c r="I67" s="56">
        <f>SUM('Մ.Մարտիրոսյան:Գ. Հովհաննիսյան'!I67)</f>
        <v>0</v>
      </c>
      <c r="J67" s="56">
        <f>SUM('Մ.Մարտիրոսյան:Գ. Հովհաննիսյան'!J67)</f>
        <v>0</v>
      </c>
      <c r="K67" s="56">
        <f>SUM('Մ.Մարտիրոսյան:Գ. Հովհաննիսյան'!K67)</f>
        <v>0</v>
      </c>
      <c r="L67" s="56">
        <f>SUM('Մ.Մարտիրոսյան:Գ. Հովհաննիսյան'!L67)</f>
        <v>0</v>
      </c>
      <c r="M67" s="56">
        <f>SUM('Մ.Մարտիրոսյան:Գ. Հովհաննիսյան'!M67)</f>
        <v>0</v>
      </c>
      <c r="N67" s="56">
        <f>SUM('Մ.Մարտիրոսյան:Գ. Հովհաննիսյան'!N67)</f>
        <v>0</v>
      </c>
      <c r="O67" s="56">
        <f>SUM('Մ.Մարտիրոսյան:Գ. Հովհաննիսյան'!O67)</f>
        <v>0</v>
      </c>
      <c r="P67" s="56">
        <f>SUM('Մ.Մարտիրոսյան:Գ. Հովհաննիսյան'!P67)</f>
        <v>0</v>
      </c>
      <c r="Q67" s="56">
        <f>SUM('Մ.Մարտիրոսյան:Գ. Հովհաննիսյան'!Q67)</f>
        <v>0</v>
      </c>
      <c r="R67" s="56">
        <f>SUM('Մ.Մարտիրոսյան:Գ. Հովհաննիսյան'!R67)</f>
        <v>0</v>
      </c>
      <c r="S67" s="56">
        <f>SUM('Մ.Մարտիրոսյան:Գ. Հովհաննիսյան'!S67)</f>
        <v>0</v>
      </c>
      <c r="T67" s="56">
        <f>SUM('Մ.Մարտիրոսյան:Գ. Հովհաննիսյան'!T67)</f>
        <v>0</v>
      </c>
      <c r="U67" s="56">
        <f>SUM('Մ.Մարտիրոսյան:Գ. Հովհաննիսյան'!U67)</f>
        <v>0</v>
      </c>
      <c r="V67" s="56">
        <f>SUM('Մ.Մարտիրոսյան:Գ. Հովհաննիսյան'!V67)</f>
        <v>0</v>
      </c>
      <c r="W67" s="56">
        <f>SUM('Մ.Մարտիրոսյան:Գ. Հովհաննիսյան'!W67)</f>
        <v>0</v>
      </c>
      <c r="X67" s="56">
        <f>SUM('Մ.Մարտիրոսյան:Գ. Հովհաննիսյան'!X67)</f>
        <v>0</v>
      </c>
      <c r="Y67" s="56">
        <f>SUM('Մ.Մարտիրոսյան:Գ. Հովհաննիսյան'!Y67)</f>
        <v>0</v>
      </c>
      <c r="Z67" s="56">
        <f>SUM('Մ.Մարտիրոսյան:Գ. Հովհաննիսյան'!Z67)</f>
        <v>0</v>
      </c>
      <c r="AA67" s="56">
        <f>SUM('Մ.Մարտիրոսյան:Գ. Հովհաննիսյան'!AA67)</f>
        <v>0</v>
      </c>
      <c r="AB67" s="56">
        <f>SUM('Մ.Մարտիրոսյան:Գ. Հովհաննիսյան'!AB67)</f>
        <v>0</v>
      </c>
      <c r="AC67" s="56">
        <f>SUM('Մ.Մարտիրոսյան:Գ. Հովհաննիսյան'!AC67)</f>
        <v>0</v>
      </c>
      <c r="AD67" s="56">
        <f>SUM('Մ.Մարտիրոսյան:Գ. Հովհաննիսյան'!AD67)</f>
        <v>0</v>
      </c>
      <c r="AE67" s="56">
        <f>SUM('Մ.Մարտիրոսյան:Գ. Հովհաննիսյան'!AE67)</f>
        <v>0</v>
      </c>
      <c r="AF67" s="56">
        <f>SUM('Մ.Մարտիրոսյան:Գ. Հովհաննիսյան'!AF67)</f>
        <v>0</v>
      </c>
      <c r="AG67" s="56">
        <f>SUM('Մ.Մարտիրոսյան:Գ. Հովհաննիսյան'!AG67)</f>
        <v>0</v>
      </c>
      <c r="AH67" s="56">
        <f>SUM('Մ.Մարտիրոսյան:Գ. Հովհաննիսյան'!AH67)</f>
        <v>0</v>
      </c>
      <c r="AI67" s="56">
        <f>SUM('Մ.Մարտիրոսյան:Գ. Հովհաննիսյան'!AI67)</f>
        <v>0</v>
      </c>
      <c r="AJ67" s="56">
        <f>SUM('Մ.Մարտիրոսյան:Գ. Հովհաննիսյան'!AJ67)</f>
        <v>0</v>
      </c>
      <c r="AK67" s="56">
        <f>SUM('Մ.Մարտիրոսյան:Գ. Հովհաննիսյան'!AK67)</f>
        <v>0</v>
      </c>
      <c r="AL67" s="56">
        <f>SUM('Մ.Մարտիրոսյան:Գ. Հովհաննիսյան'!AL67)</f>
        <v>0</v>
      </c>
      <c r="AM67" s="56">
        <f>SUM('Մ.Մարտիրոսյան:Գ. Հովհաննիսյան'!AM67)</f>
        <v>0</v>
      </c>
      <c r="AN67" s="56">
        <f>SUM('Մ.Մարտիրոսյան:Գ. Հովհաննիսյան'!AN67)</f>
        <v>0</v>
      </c>
      <c r="AO67" s="56">
        <f>SUM('Մ.Մարտիրոսյան:Գ. Հովհաննիսյան'!AO67)</f>
        <v>0</v>
      </c>
      <c r="AP67" s="57">
        <f>SUM('Մ.Մարտիրոսյան:Գ. Հովհաննիսյան'!AP67)</f>
        <v>0</v>
      </c>
      <c r="AQ67" s="57">
        <f>SUM('Մ.Մարտիրոսյան:Գ. Հովհաննիսյան'!AQ67)</f>
        <v>0</v>
      </c>
      <c r="AR67" s="57">
        <f>SUM('Մ.Մարտիրոսյան:Գ. Հովհաննիսյան'!AR67)</f>
        <v>0</v>
      </c>
      <c r="AS67" s="57">
        <f>SUM('Մ.Մարտիրոսյան:Գ. Հովհաննիսյան'!AS67)</f>
        <v>0</v>
      </c>
    </row>
    <row r="68" spans="1:45" ht="39.950000000000003" customHeight="1" x14ac:dyDescent="0.25">
      <c r="A68" s="3" t="s">
        <v>121</v>
      </c>
      <c r="B68" s="97" t="s">
        <v>122</v>
      </c>
      <c r="C68" s="100"/>
      <c r="D68" s="100"/>
      <c r="E68" s="56">
        <f>SUM('Մ.Մարտիրոսյան:Գ. Հովհաննիսյան'!E68)</f>
        <v>0</v>
      </c>
      <c r="F68" s="56">
        <f>SUM('Մ.Մարտիրոսյան:Գ. Հովհաննիսյան'!F68)</f>
        <v>0</v>
      </c>
      <c r="G68" s="56">
        <f>SUM('Մ.Մարտիրոսյան:Գ. Հովհաննիսյան'!G68)</f>
        <v>0</v>
      </c>
      <c r="H68" s="56">
        <f>SUM('Մ.Մարտիրոսյան:Գ. Հովհաննիսյան'!H68)</f>
        <v>0</v>
      </c>
      <c r="I68" s="56">
        <f>SUM('Մ.Մարտիրոսյան:Գ. Հովհաննիսյան'!I68)</f>
        <v>0</v>
      </c>
      <c r="J68" s="56">
        <f>SUM('Մ.Մարտիրոսյան:Գ. Հովհաննիսյան'!J68)</f>
        <v>0</v>
      </c>
      <c r="K68" s="56">
        <f>SUM('Մ.Մարտիրոսյան:Գ. Հովհաննիսյան'!K68)</f>
        <v>0</v>
      </c>
      <c r="L68" s="56">
        <f>SUM('Մ.Մարտիրոսյան:Գ. Հովհաննիսյան'!L68)</f>
        <v>0</v>
      </c>
      <c r="M68" s="56">
        <f>SUM('Մ.Մարտիրոսյան:Գ. Հովհաննիսյան'!M68)</f>
        <v>0</v>
      </c>
      <c r="N68" s="56">
        <f>SUM('Մ.Մարտիրոսյան:Գ. Հովհաննիսյան'!N68)</f>
        <v>0</v>
      </c>
      <c r="O68" s="56">
        <f>SUM('Մ.Մարտիրոսյան:Գ. Հովհաննիսյան'!O68)</f>
        <v>0</v>
      </c>
      <c r="P68" s="56">
        <f>SUM('Մ.Մարտիրոսյան:Գ. Հովհաննիսյան'!P68)</f>
        <v>0</v>
      </c>
      <c r="Q68" s="56">
        <f>SUM('Մ.Մարտիրոսյան:Գ. Հովհաննիսյան'!Q68)</f>
        <v>0</v>
      </c>
      <c r="R68" s="56">
        <f>SUM('Մ.Մարտիրոսյան:Գ. Հովհաննիսյան'!R68)</f>
        <v>0</v>
      </c>
      <c r="S68" s="56">
        <f>SUM('Մ.Մարտիրոսյան:Գ. Հովհաննիսյան'!S68)</f>
        <v>0</v>
      </c>
      <c r="T68" s="56">
        <f>SUM('Մ.Մարտիրոսյան:Գ. Հովհաննիսյան'!T68)</f>
        <v>0</v>
      </c>
      <c r="U68" s="56">
        <f>SUM('Մ.Մարտիրոսյան:Գ. Հովհաննիսյան'!U68)</f>
        <v>0</v>
      </c>
      <c r="V68" s="56">
        <f>SUM('Մ.Մարտիրոսյան:Գ. Հովհաննիսյան'!V68)</f>
        <v>0</v>
      </c>
      <c r="W68" s="56">
        <f>SUM('Մ.Մարտիրոսյան:Գ. Հովհաննիսյան'!W68)</f>
        <v>0</v>
      </c>
      <c r="X68" s="56">
        <f>SUM('Մ.Մարտիրոսյան:Գ. Հովհաննիսյան'!X68)</f>
        <v>0</v>
      </c>
      <c r="Y68" s="56">
        <f>SUM('Մ.Մարտիրոսյան:Գ. Հովհաննիսյան'!Y68)</f>
        <v>0</v>
      </c>
      <c r="Z68" s="56">
        <f>SUM('Մ.Մարտիրոսյան:Գ. Հովհաննիսյան'!Z68)</f>
        <v>0</v>
      </c>
      <c r="AA68" s="56">
        <f>SUM('Մ.Մարտիրոսյան:Գ. Հովհաննիսյան'!AA68)</f>
        <v>0</v>
      </c>
      <c r="AB68" s="56">
        <f>SUM('Մ.Մարտիրոսյան:Գ. Հովհաննիսյան'!AB68)</f>
        <v>0</v>
      </c>
      <c r="AC68" s="56">
        <f>SUM('Մ.Մարտիրոսյան:Գ. Հովհաննիսյան'!AC68)</f>
        <v>0</v>
      </c>
      <c r="AD68" s="56">
        <f>SUM('Մ.Մարտիրոսյան:Գ. Հովհաննիսյան'!AD68)</f>
        <v>0</v>
      </c>
      <c r="AE68" s="56">
        <f>SUM('Մ.Մարտիրոսյան:Գ. Հովհաննիսյան'!AE68)</f>
        <v>0</v>
      </c>
      <c r="AF68" s="56">
        <f>SUM('Մ.Մարտիրոսյան:Գ. Հովհաննիսյան'!AF68)</f>
        <v>0</v>
      </c>
      <c r="AG68" s="56">
        <f>SUM('Մ.Մարտիրոսյան:Գ. Հովհաննիսյան'!AG68)</f>
        <v>0</v>
      </c>
      <c r="AH68" s="56">
        <f>SUM('Մ.Մարտիրոսյան:Գ. Հովհաննիսյան'!AH68)</f>
        <v>0</v>
      </c>
      <c r="AI68" s="56">
        <f>SUM('Մ.Մարտիրոսյան:Գ. Հովհաննիսյան'!AI68)</f>
        <v>0</v>
      </c>
      <c r="AJ68" s="56">
        <f>SUM('Մ.Մարտիրոսյան:Գ. Հովհաննիսյան'!AJ68)</f>
        <v>0</v>
      </c>
      <c r="AK68" s="56">
        <f>SUM('Մ.Մարտիրոսյան:Գ. Հովհաննիսյան'!AK68)</f>
        <v>0</v>
      </c>
      <c r="AL68" s="56">
        <f>SUM('Մ.Մարտիրոսյան:Գ. Հովհաննիսյան'!AL68)</f>
        <v>0</v>
      </c>
      <c r="AM68" s="56">
        <f>SUM('Մ.Մարտիրոսյան:Գ. Հովհաննիսյան'!AM68)</f>
        <v>0</v>
      </c>
      <c r="AN68" s="56">
        <f>SUM('Մ.Մարտիրոսյան:Գ. Հովհաննիսյան'!AN68)</f>
        <v>0</v>
      </c>
      <c r="AO68" s="56">
        <f>SUM('Մ.Մարտիրոսյան:Գ. Հովհաննիսյան'!AO68)</f>
        <v>0</v>
      </c>
      <c r="AP68" s="57">
        <f>SUM('Մ.Մարտիրոսյան:Գ. Հովհաննիսյան'!AP68)</f>
        <v>0</v>
      </c>
      <c r="AQ68" s="57">
        <f>SUM('Մ.Մարտիրոսյան:Գ. Հովհաննիսյան'!AQ68)</f>
        <v>0</v>
      </c>
      <c r="AR68" s="57">
        <f>SUM('Մ.Մարտիրոսյան:Գ. Հովհաննիսյան'!AR68)</f>
        <v>0</v>
      </c>
      <c r="AS68" s="57">
        <f>SUM('Մ.Մարտիրոսյան:Գ. Հովհաննիսյան'!AS68)</f>
        <v>0</v>
      </c>
    </row>
    <row r="69" spans="1:45" ht="39.950000000000003" customHeight="1" x14ac:dyDescent="0.25">
      <c r="A69" s="3" t="s">
        <v>123</v>
      </c>
      <c r="B69" s="93" t="s">
        <v>45</v>
      </c>
      <c r="C69" s="94"/>
      <c r="D69" s="94"/>
      <c r="E69" s="56">
        <f>SUM('Մ.Մարտիրոսյան:Գ. Հովհաննիսյան'!E69)</f>
        <v>0</v>
      </c>
      <c r="F69" s="56">
        <f>SUM('Մ.Մարտիրոսյան:Գ. Հովհաննիսյան'!F69)</f>
        <v>0</v>
      </c>
      <c r="G69" s="56">
        <f>SUM('Մ.Մարտիրոսյան:Գ. Հովհաննիսյան'!G69)</f>
        <v>0</v>
      </c>
      <c r="H69" s="56">
        <f>SUM('Մ.Մարտիրոսյան:Գ. Հովհաննիսյան'!H69)</f>
        <v>0</v>
      </c>
      <c r="I69" s="56">
        <f>SUM('Մ.Մարտիրոսյան:Գ. Հովհաննիսյան'!I69)</f>
        <v>0</v>
      </c>
      <c r="J69" s="56">
        <f>SUM('Մ.Մարտիրոսյան:Գ. Հովհաննիսյան'!J69)</f>
        <v>0</v>
      </c>
      <c r="K69" s="56">
        <f>SUM('Մ.Մարտիրոսյան:Գ. Հովհաննիսյան'!K69)</f>
        <v>0</v>
      </c>
      <c r="L69" s="56">
        <f>SUM('Մ.Մարտիրոսյան:Գ. Հովհաննիսյան'!L69)</f>
        <v>0</v>
      </c>
      <c r="M69" s="56">
        <f>SUM('Մ.Մարտիրոսյան:Գ. Հովհաննիսյան'!M69)</f>
        <v>0</v>
      </c>
      <c r="N69" s="56">
        <f>SUM('Մ.Մարտիրոսյան:Գ. Հովհաննիսյան'!N69)</f>
        <v>0</v>
      </c>
      <c r="O69" s="56">
        <f>SUM('Մ.Մարտիրոսյան:Գ. Հովհաննիսյան'!O69)</f>
        <v>0</v>
      </c>
      <c r="P69" s="56">
        <f>SUM('Մ.Մարտիրոսյան:Գ. Հովհաննիսյան'!P69)</f>
        <v>0</v>
      </c>
      <c r="Q69" s="56">
        <f>SUM('Մ.Մարտիրոսյան:Գ. Հովհաննիսյան'!Q69)</f>
        <v>0</v>
      </c>
      <c r="R69" s="56">
        <f>SUM('Մ.Մարտիրոսյան:Գ. Հովհաննիսյան'!R69)</f>
        <v>0</v>
      </c>
      <c r="S69" s="56">
        <f>SUM('Մ.Մարտիրոսյան:Գ. Հովհաննիսյան'!S69)</f>
        <v>0</v>
      </c>
      <c r="T69" s="56">
        <f>SUM('Մ.Մարտիրոսյան:Գ. Հովհաննիսյան'!T69)</f>
        <v>0</v>
      </c>
      <c r="U69" s="56">
        <f>SUM('Մ.Մարտիրոսյան:Գ. Հովհաննիսյան'!U69)</f>
        <v>0</v>
      </c>
      <c r="V69" s="56">
        <f>SUM('Մ.Մարտիրոսյան:Գ. Հովհաննիսյան'!V69)</f>
        <v>0</v>
      </c>
      <c r="W69" s="56">
        <f>SUM('Մ.Մարտիրոսյան:Գ. Հովհաննիսյան'!W69)</f>
        <v>0</v>
      </c>
      <c r="X69" s="56">
        <f>SUM('Մ.Մարտիրոսյան:Գ. Հովհաննիսյան'!X69)</f>
        <v>0</v>
      </c>
      <c r="Y69" s="56">
        <f>SUM('Մ.Մարտիրոսյան:Գ. Հովհաննիսյան'!Y69)</f>
        <v>0</v>
      </c>
      <c r="Z69" s="56">
        <f>SUM('Մ.Մարտիրոսյան:Գ. Հովհաննիսյան'!Z69)</f>
        <v>0</v>
      </c>
      <c r="AA69" s="56">
        <f>SUM('Մ.Մարտիրոսյան:Գ. Հովհաննիսյան'!AA69)</f>
        <v>0</v>
      </c>
      <c r="AB69" s="56">
        <f>SUM('Մ.Մարտիրոսյան:Գ. Հովհաննիսյան'!AB69)</f>
        <v>0</v>
      </c>
      <c r="AC69" s="56">
        <f>SUM('Մ.Մարտիրոսյան:Գ. Հովհաննիսյան'!AC69)</f>
        <v>0</v>
      </c>
      <c r="AD69" s="56">
        <f>SUM('Մ.Մարտիրոսյան:Գ. Հովհաննիսյան'!AD69)</f>
        <v>0</v>
      </c>
      <c r="AE69" s="56">
        <f>SUM('Մ.Մարտիրոսյան:Գ. Հովհաննիսյան'!AE69)</f>
        <v>0</v>
      </c>
      <c r="AF69" s="56">
        <f>SUM('Մ.Մարտիրոսյան:Գ. Հովհաննիսյան'!AF69)</f>
        <v>0</v>
      </c>
      <c r="AG69" s="56">
        <f>SUM('Մ.Մարտիրոսյան:Գ. Հովհաննիսյան'!AG69)</f>
        <v>0</v>
      </c>
      <c r="AH69" s="56">
        <f>SUM('Մ.Մարտիրոսյան:Գ. Հովհաննիսյան'!AH69)</f>
        <v>0</v>
      </c>
      <c r="AI69" s="56">
        <f>SUM('Մ.Մարտիրոսյան:Գ. Հովհաննիսյան'!AI69)</f>
        <v>0</v>
      </c>
      <c r="AJ69" s="56">
        <f>SUM('Մ.Մարտիրոսյան:Գ. Հովհաննիսյան'!AJ69)</f>
        <v>0</v>
      </c>
      <c r="AK69" s="56">
        <f>SUM('Մ.Մարտիրոսյան:Գ. Հովհաննիսյան'!AK69)</f>
        <v>0</v>
      </c>
      <c r="AL69" s="56">
        <f>SUM('Մ.Մարտիրոսյան:Գ. Հովհաննիսյան'!AL69)</f>
        <v>0</v>
      </c>
      <c r="AM69" s="56">
        <f>SUM('Մ.Մարտիրոսյան:Գ. Հովհաննիսյան'!AM69)</f>
        <v>0</v>
      </c>
      <c r="AN69" s="56">
        <f>SUM('Մ.Մարտիրոսյան:Գ. Հովհաննիսյան'!AN69)</f>
        <v>0</v>
      </c>
      <c r="AO69" s="56">
        <f>SUM('Մ.Մարտիրոսյան:Գ. Հովհաննիսյան'!AO69)</f>
        <v>0</v>
      </c>
      <c r="AP69" s="57">
        <f>SUM('Մ.Մարտիրոսյան:Գ. Հովհաննիսյան'!AP69)</f>
        <v>0</v>
      </c>
      <c r="AQ69" s="57">
        <f>SUM('Մ.Մարտիրոսյան:Գ. Հովհաննիսյան'!AQ69)</f>
        <v>0</v>
      </c>
      <c r="AR69" s="57">
        <f>SUM('Մ.Մարտիրոսյան:Գ. Հովհաննիսյան'!AR69)</f>
        <v>0</v>
      </c>
      <c r="AS69" s="57">
        <f>SUM('Մ.Մարտիրոսյան:Գ. Հովհաննիսյան'!AS69)</f>
        <v>0</v>
      </c>
    </row>
    <row r="70" spans="1:45" ht="39.950000000000003" customHeight="1" x14ac:dyDescent="0.25">
      <c r="A70" s="1" t="s">
        <v>124</v>
      </c>
      <c r="B70" s="101" t="s">
        <v>125</v>
      </c>
      <c r="C70" s="102"/>
      <c r="D70" s="102"/>
      <c r="E70" s="57">
        <f>SUM(E71:E76)</f>
        <v>15</v>
      </c>
      <c r="F70" s="57">
        <f t="shared" ref="F70:AS70" si="5">SUM(F71:F76)</f>
        <v>1</v>
      </c>
      <c r="G70" s="57">
        <f t="shared" si="5"/>
        <v>14</v>
      </c>
      <c r="H70" s="57">
        <f t="shared" si="5"/>
        <v>0</v>
      </c>
      <c r="I70" s="57">
        <f t="shared" si="5"/>
        <v>0</v>
      </c>
      <c r="J70" s="57">
        <f t="shared" si="5"/>
        <v>10</v>
      </c>
      <c r="K70" s="57">
        <f t="shared" si="5"/>
        <v>7</v>
      </c>
      <c r="L70" s="57">
        <f t="shared" si="5"/>
        <v>3</v>
      </c>
      <c r="M70" s="57">
        <f t="shared" si="5"/>
        <v>0</v>
      </c>
      <c r="N70" s="57">
        <f t="shared" si="5"/>
        <v>0</v>
      </c>
      <c r="O70" s="57">
        <f t="shared" si="5"/>
        <v>20</v>
      </c>
      <c r="P70" s="57">
        <f t="shared" si="5"/>
        <v>11</v>
      </c>
      <c r="Q70" s="57">
        <f t="shared" si="5"/>
        <v>3</v>
      </c>
      <c r="R70" s="57">
        <f t="shared" si="5"/>
        <v>3</v>
      </c>
      <c r="S70" s="57">
        <f t="shared" si="5"/>
        <v>0</v>
      </c>
      <c r="T70" s="57">
        <f t="shared" si="5"/>
        <v>3</v>
      </c>
      <c r="U70" s="57">
        <f t="shared" si="5"/>
        <v>0</v>
      </c>
      <c r="V70" s="57">
        <f t="shared" si="5"/>
        <v>3</v>
      </c>
      <c r="W70" s="57">
        <f t="shared" si="5"/>
        <v>0</v>
      </c>
      <c r="X70" s="57">
        <f t="shared" si="5"/>
        <v>0</v>
      </c>
      <c r="Y70" s="57">
        <f t="shared" si="5"/>
        <v>20</v>
      </c>
      <c r="Z70" s="57">
        <f t="shared" si="5"/>
        <v>1</v>
      </c>
      <c r="AA70" s="57">
        <f t="shared" si="5"/>
        <v>0</v>
      </c>
      <c r="AB70" s="57">
        <f t="shared" si="5"/>
        <v>1</v>
      </c>
      <c r="AC70" s="57">
        <f t="shared" si="5"/>
        <v>1</v>
      </c>
      <c r="AD70" s="57">
        <f t="shared" si="5"/>
        <v>10</v>
      </c>
      <c r="AE70" s="57">
        <f t="shared" si="5"/>
        <v>0</v>
      </c>
      <c r="AF70" s="57">
        <f t="shared" si="5"/>
        <v>10</v>
      </c>
      <c r="AG70" s="57">
        <f t="shared" si="5"/>
        <v>0</v>
      </c>
      <c r="AH70" s="57">
        <f t="shared" si="5"/>
        <v>10</v>
      </c>
      <c r="AI70" s="57">
        <f t="shared" si="5"/>
        <v>0</v>
      </c>
      <c r="AJ70" s="57">
        <f t="shared" si="5"/>
        <v>7</v>
      </c>
      <c r="AK70" s="57">
        <f t="shared" si="5"/>
        <v>1</v>
      </c>
      <c r="AL70" s="57">
        <f t="shared" si="5"/>
        <v>0</v>
      </c>
      <c r="AM70" s="57">
        <f t="shared" si="5"/>
        <v>1</v>
      </c>
      <c r="AN70" s="57">
        <f t="shared" si="5"/>
        <v>0</v>
      </c>
      <c r="AO70" s="57">
        <f t="shared" si="5"/>
        <v>1</v>
      </c>
      <c r="AP70" s="57">
        <f t="shared" si="5"/>
        <v>0</v>
      </c>
      <c r="AQ70" s="57">
        <f t="shared" si="5"/>
        <v>0</v>
      </c>
      <c r="AR70" s="57">
        <f t="shared" si="5"/>
        <v>0</v>
      </c>
      <c r="AS70" s="57">
        <f t="shared" si="5"/>
        <v>0</v>
      </c>
    </row>
    <row r="71" spans="1:45" ht="39.950000000000003" customHeight="1" x14ac:dyDescent="0.25">
      <c r="A71" s="3" t="s">
        <v>126</v>
      </c>
      <c r="B71" s="97" t="s">
        <v>127</v>
      </c>
      <c r="C71" s="100"/>
      <c r="D71" s="100"/>
      <c r="E71" s="56">
        <f>SUM('Մ.Մարտիրոսյան:Գ. Հովհաննիսյան'!E71)</f>
        <v>0</v>
      </c>
      <c r="F71" s="56">
        <f>SUM('Մ.Մարտիրոսյան:Գ. Հովհաննիսյան'!F71)</f>
        <v>0</v>
      </c>
      <c r="G71" s="56">
        <f>SUM('Մ.Մարտիրոսյան:Գ. Հովհաննիսյան'!G71)</f>
        <v>0</v>
      </c>
      <c r="H71" s="56">
        <f>SUM('Մ.Մարտիրոսյան:Գ. Հովհաննիսյան'!H71)</f>
        <v>0</v>
      </c>
      <c r="I71" s="56">
        <f>SUM('Մ.Մարտիրոսյան:Գ. Հովհաննիսյան'!I71)</f>
        <v>0</v>
      </c>
      <c r="J71" s="56">
        <f>SUM('Մ.Մարտիրոսյան:Գ. Հովհաննիսյան'!J71)</f>
        <v>1</v>
      </c>
      <c r="K71" s="56">
        <f>SUM('Մ.Մարտիրոսյան:Գ. Հովհաննիսյան'!K71)</f>
        <v>0</v>
      </c>
      <c r="L71" s="56">
        <f>SUM('Մ.Մարտիրոսյան:Գ. Հովհաննիսյան'!L71)</f>
        <v>1</v>
      </c>
      <c r="M71" s="56">
        <f>SUM('Մ.Մարտիրոսյան:Գ. Հովհաննիսյան'!M71)</f>
        <v>0</v>
      </c>
      <c r="N71" s="56">
        <f>SUM('Մ.Մարտիրոսյան:Գ. Հովհաննիսյան'!N71)</f>
        <v>0</v>
      </c>
      <c r="O71" s="56">
        <f>SUM('Մ.Մարտիրոսյան:Գ. Հովհաննիսյան'!O71)</f>
        <v>0</v>
      </c>
      <c r="P71" s="56">
        <f>SUM('Մ.Մարտիրոսյան:Գ. Հովհաննիսյան'!P71)</f>
        <v>0</v>
      </c>
      <c r="Q71" s="56">
        <f>SUM('Մ.Մարտիրոսյան:Գ. Հովհաննիսյան'!Q71)</f>
        <v>0</v>
      </c>
      <c r="R71" s="56">
        <f>SUM('Մ.Մարտիրոսյան:Գ. Հովհաննիսյան'!R71)</f>
        <v>0</v>
      </c>
      <c r="S71" s="56">
        <f>SUM('Մ.Մարտիրոսյան:Գ. Հովհաննիսյան'!S71)</f>
        <v>0</v>
      </c>
      <c r="T71" s="56">
        <f>SUM('Մ.Մարտիրոսյան:Գ. Հովհաննիսյան'!T71)</f>
        <v>0</v>
      </c>
      <c r="U71" s="56">
        <f>SUM('Մ.Մարտիրոսյան:Գ. Հովհաննիսյան'!U71)</f>
        <v>0</v>
      </c>
      <c r="V71" s="56">
        <f>SUM('Մ.Մարտիրոսյան:Գ. Հովհաննիսյան'!V71)</f>
        <v>0</v>
      </c>
      <c r="W71" s="56">
        <f>SUM('Մ.Մարտիրոսյան:Գ. Հովհաննիսյան'!W71)</f>
        <v>0</v>
      </c>
      <c r="X71" s="56">
        <f>SUM('Մ.Մարտիրոսյան:Գ. Հովհաննիսյան'!X71)</f>
        <v>0</v>
      </c>
      <c r="Y71" s="56">
        <f>SUM('Մ.Մարտիրոսյան:Գ. Հովհաննիսյան'!Y71)</f>
        <v>0</v>
      </c>
      <c r="Z71" s="56">
        <f>SUM('Մ.Մարտիրոսյան:Գ. Հովհաննիսյան'!Z71)</f>
        <v>0</v>
      </c>
      <c r="AA71" s="56">
        <f>SUM('Մ.Մարտիրոսյան:Գ. Հովհաննիսյան'!AA71)</f>
        <v>0</v>
      </c>
      <c r="AB71" s="56">
        <f>SUM('Մ.Մարտիրոսյան:Գ. Հովհաննիսյան'!AB71)</f>
        <v>0</v>
      </c>
      <c r="AC71" s="56">
        <f>SUM('Մ.Մարտիրոսյան:Գ. Հովհաննիսյան'!AC71)</f>
        <v>0</v>
      </c>
      <c r="AD71" s="56">
        <f>SUM('Մ.Մարտիրոսյան:Գ. Հովհաննիսյան'!AD71)</f>
        <v>0</v>
      </c>
      <c r="AE71" s="56">
        <f>SUM('Մ.Մարտիրոսյան:Գ. Հովհաննիսյան'!AE71)</f>
        <v>0</v>
      </c>
      <c r="AF71" s="56">
        <f>SUM('Մ.Մարտիրոսյան:Գ. Հովհաննիսյան'!AF71)</f>
        <v>0</v>
      </c>
      <c r="AG71" s="56">
        <f>SUM('Մ.Մարտիրոսյան:Գ. Հովհաննիսյան'!AG71)</f>
        <v>0</v>
      </c>
      <c r="AH71" s="56">
        <f>SUM('Մ.Մարտիրոսյան:Գ. Հովհաննիսյան'!AH71)</f>
        <v>0</v>
      </c>
      <c r="AI71" s="56">
        <f>SUM('Մ.Մարտիրոսյան:Գ. Հովհաննիսյան'!AI71)</f>
        <v>0</v>
      </c>
      <c r="AJ71" s="56">
        <f>SUM('Մ.Մարտիրոսյան:Գ. Հովհաննիսյան'!AJ71)</f>
        <v>0</v>
      </c>
      <c r="AK71" s="56">
        <f>SUM('Մ.Մարտիրոսյան:Գ. Հովհաննիսյան'!AK71)</f>
        <v>0</v>
      </c>
      <c r="AL71" s="56">
        <f>SUM('Մ.Մարտիրոսյան:Գ. Հովհաննիսյան'!AL71)</f>
        <v>0</v>
      </c>
      <c r="AM71" s="56">
        <f>SUM('Մ.Մարտիրոսյան:Գ. Հովհաննիսյան'!AM71)</f>
        <v>0</v>
      </c>
      <c r="AN71" s="56">
        <f>SUM('Մ.Մարտիրոսյան:Գ. Հովհաննիսյան'!AN71)</f>
        <v>0</v>
      </c>
      <c r="AO71" s="56">
        <f>SUM('Մ.Մարտիրոսյան:Գ. Հովհաննիսյան'!AO71)</f>
        <v>0</v>
      </c>
      <c r="AP71" s="57">
        <f>SUM('Մ.Մարտիրոսյան:Գ. Հովհաննիսյան'!AP71)</f>
        <v>0</v>
      </c>
      <c r="AQ71" s="57">
        <f>SUM('Մ.Մարտիրոսյան:Գ. Հովհաննիսյան'!AQ71)</f>
        <v>0</v>
      </c>
      <c r="AR71" s="57">
        <f>SUM('Մ.Մարտիրոսյան:Գ. Հովհաննիսյան'!AR71)</f>
        <v>0</v>
      </c>
      <c r="AS71" s="57">
        <f>SUM('Մ.Մարտիրոսյան:Գ. Հովհաննիսյան'!AS71)</f>
        <v>0</v>
      </c>
    </row>
    <row r="72" spans="1:45" ht="39.950000000000003" customHeight="1" x14ac:dyDescent="0.25">
      <c r="A72" s="3" t="s">
        <v>128</v>
      </c>
      <c r="B72" s="97" t="s">
        <v>129</v>
      </c>
      <c r="C72" s="100"/>
      <c r="D72" s="100"/>
      <c r="E72" s="56">
        <f>SUM('Մ.Մարտիրոսյան:Գ. Հովհաննիսյան'!E72)</f>
        <v>4</v>
      </c>
      <c r="F72" s="56">
        <f>SUM('Մ.Մարտիրոսյան:Գ. Հովհաննիսյան'!F72)</f>
        <v>1</v>
      </c>
      <c r="G72" s="56">
        <f>SUM('Մ.Մարտիրոսյան:Գ. Հովհաննիսյան'!G72)</f>
        <v>3</v>
      </c>
      <c r="H72" s="56">
        <f>SUM('Մ.Մարտիրոսյան:Գ. Հովհաննիսյան'!H72)</f>
        <v>0</v>
      </c>
      <c r="I72" s="56">
        <f>SUM('Մ.Մարտիրոսյան:Գ. Հովհաննիսյան'!I72)</f>
        <v>0</v>
      </c>
      <c r="J72" s="56">
        <f>SUM('Մ.Մարտիրոսյան:Գ. Հովհաննիսյան'!J72)</f>
        <v>7</v>
      </c>
      <c r="K72" s="56">
        <f>SUM('Մ.Մարտիրոսյան:Գ. Հովհաննիսյան'!K72)</f>
        <v>7</v>
      </c>
      <c r="L72" s="56">
        <f>SUM('Մ.Մարտիրոսյան:Գ. Հովհաննիսյան'!L72)</f>
        <v>0</v>
      </c>
      <c r="M72" s="56">
        <f>SUM('Մ.Մարտիրոսյան:Գ. Հովհաննիսյան'!M72)</f>
        <v>0</v>
      </c>
      <c r="N72" s="56">
        <f>SUM('Մ.Մարտիրոսյան:Գ. Հովհաննիսյան'!N72)</f>
        <v>0</v>
      </c>
      <c r="O72" s="56">
        <f>SUM('Մ.Մարտիրոսյան:Գ. Հովհաննիսյան'!O72)</f>
        <v>9</v>
      </c>
      <c r="P72" s="56">
        <f>SUM('Մ.Մարտիրոսյան:Գ. Հովհաննիսյան'!P72)</f>
        <v>6</v>
      </c>
      <c r="Q72" s="56">
        <f>SUM('Մ.Մարտիրոսյան:Գ. Հովհաննիսյան'!Q72)</f>
        <v>0</v>
      </c>
      <c r="R72" s="56">
        <f>SUM('Մ.Մարտիրոսյան:Գ. Հովհաննիսյան'!R72)</f>
        <v>3</v>
      </c>
      <c r="S72" s="56">
        <f>SUM('Մ.Մարտիրոսյան:Գ. Հովհաննիսյան'!S72)</f>
        <v>0</v>
      </c>
      <c r="T72" s="56">
        <f>SUM('Մ.Մարտիրոսյան:Գ. Հովհաննիսյան'!T72)</f>
        <v>0</v>
      </c>
      <c r="U72" s="56">
        <f>SUM('Մ.Մարտիրոսյան:Գ. Հովհաննիսյան'!U72)</f>
        <v>0</v>
      </c>
      <c r="V72" s="56">
        <f>SUM('Մ.Մարտիրոսյան:Գ. Հովհաննիսյան'!V72)</f>
        <v>0</v>
      </c>
      <c r="W72" s="56">
        <f>SUM('Մ.Մարտիրոսյան:Գ. Հովհաննիսյան'!W72)</f>
        <v>0</v>
      </c>
      <c r="X72" s="56">
        <f>SUM('Մ.Մարտիրոսյան:Գ. Հովհաննիսյան'!X72)</f>
        <v>0</v>
      </c>
      <c r="Y72" s="56">
        <f>SUM('Մ.Մարտիրոսյան:Գ. Հովհաննիսյան'!Y72)</f>
        <v>9</v>
      </c>
      <c r="Z72" s="56">
        <f>SUM('Մ.Մարտիրոսյան:Գ. Հովհաննիսյան'!Z72)</f>
        <v>1</v>
      </c>
      <c r="AA72" s="56">
        <f>SUM('Մ.Մարտիրոսյան:Գ. Հովհաննիսյան'!AA72)</f>
        <v>0</v>
      </c>
      <c r="AB72" s="56">
        <f>SUM('Մ.Մարտիրոսյան:Գ. Հովհաննիսյան'!AB72)</f>
        <v>1</v>
      </c>
      <c r="AC72" s="56">
        <f>SUM('Մ.Մարտիրոսյան:Գ. Հովհաննիսյան'!AC72)</f>
        <v>1</v>
      </c>
      <c r="AD72" s="56">
        <f>SUM('Մ.Մարտիրոսյան:Գ. Հովհաննիսյան'!AD72)</f>
        <v>9</v>
      </c>
      <c r="AE72" s="56">
        <f>SUM('Մ.Մարտիրոսյան:Գ. Հովհաննիսյան'!AE72)</f>
        <v>0</v>
      </c>
      <c r="AF72" s="56">
        <f>SUM('Մ.Մարտիրոսյան:Գ. Հովհաննիսյան'!AF72)</f>
        <v>9</v>
      </c>
      <c r="AG72" s="56">
        <f>SUM('Մ.Մարտիրոսյան:Գ. Հովհաննիսյան'!AG72)</f>
        <v>0</v>
      </c>
      <c r="AH72" s="56">
        <f>SUM('Մ.Մարտիրոսյան:Գ. Հովհաննիսյան'!AH72)</f>
        <v>9</v>
      </c>
      <c r="AI72" s="56">
        <f>SUM('Մ.Մարտիրոսյան:Գ. Հովհաննիսյան'!AI72)</f>
        <v>0</v>
      </c>
      <c r="AJ72" s="56">
        <f>SUM('Մ.Մարտիրոսյան:Գ. Հովհաննիսյան'!AJ72)</f>
        <v>6</v>
      </c>
      <c r="AK72" s="56">
        <f>SUM('Մ.Մարտիրոսյան:Գ. Հովհաննիսյան'!AK72)</f>
        <v>1</v>
      </c>
      <c r="AL72" s="56">
        <f>SUM('Մ.Մարտիրոսյան:Գ. Հովհաննիսյան'!AL72)</f>
        <v>0</v>
      </c>
      <c r="AM72" s="56">
        <f>SUM('Մ.Մարտիրոսյան:Գ. Հովհաննիսյան'!AM72)</f>
        <v>1</v>
      </c>
      <c r="AN72" s="56">
        <f>SUM('Մ.Մարտիրոսյան:Գ. Հովհաննիսյան'!AN72)</f>
        <v>0</v>
      </c>
      <c r="AO72" s="56">
        <f>SUM('Մ.Մարտիրոսյան:Գ. Հովհաննիսյան'!AO72)</f>
        <v>1</v>
      </c>
      <c r="AP72" s="57">
        <f>SUM('Մ.Մարտիրոսյան:Գ. Հովհաննիսյան'!AP72)</f>
        <v>0</v>
      </c>
      <c r="AQ72" s="57">
        <f>SUM('Մ.Մարտիրոսյան:Գ. Հովհաննիսյան'!AQ72)</f>
        <v>0</v>
      </c>
      <c r="AR72" s="57">
        <f>SUM('Մ.Մարտիրոսյան:Գ. Հովհաննիսյան'!AR72)</f>
        <v>0</v>
      </c>
      <c r="AS72" s="57">
        <f>SUM('Մ.Մարտիրոսյան:Գ. Հովհաննիսյան'!AS72)</f>
        <v>0</v>
      </c>
    </row>
    <row r="73" spans="1:45" ht="39.950000000000003" customHeight="1" x14ac:dyDescent="0.25">
      <c r="A73" s="3" t="s">
        <v>130</v>
      </c>
      <c r="B73" s="97" t="s">
        <v>131</v>
      </c>
      <c r="C73" s="100"/>
      <c r="D73" s="100"/>
      <c r="E73" s="56">
        <f>SUM('Մ.Մարտիրոսյան:Գ. Հովհաննիսյան'!E73)</f>
        <v>0</v>
      </c>
      <c r="F73" s="56">
        <f>SUM('Մ.Մարտիրոսյան:Գ. Հովհաննիսյան'!F73)</f>
        <v>0</v>
      </c>
      <c r="G73" s="56">
        <f>SUM('Մ.Մարտիրոսյան:Գ. Հովհաննիսյան'!G73)</f>
        <v>0</v>
      </c>
      <c r="H73" s="56">
        <f>SUM('Մ.Մարտիրոսյան:Գ. Հովհաննիսյան'!H73)</f>
        <v>0</v>
      </c>
      <c r="I73" s="56">
        <f>SUM('Մ.Մարտիրոսյան:Գ. Հովհաննիսյան'!I73)</f>
        <v>0</v>
      </c>
      <c r="J73" s="56">
        <f>SUM('Մ.Մարտիրոսյան:Գ. Հովհաննիսյան'!J73)</f>
        <v>0</v>
      </c>
      <c r="K73" s="56">
        <f>SUM('Մ.Մարտիրոսյան:Գ. Հովհաննիսյան'!K73)</f>
        <v>0</v>
      </c>
      <c r="L73" s="56">
        <f>SUM('Մ.Մարտիրոսյան:Գ. Հովհաննիսյան'!L73)</f>
        <v>0</v>
      </c>
      <c r="M73" s="56">
        <f>SUM('Մ.Մարտիրոսյան:Գ. Հովհաննիսյան'!M73)</f>
        <v>0</v>
      </c>
      <c r="N73" s="56">
        <f>SUM('Մ.Մարտիրոսյան:Գ. Հովհաննիսյան'!N73)</f>
        <v>0</v>
      </c>
      <c r="O73" s="56">
        <f>SUM('Մ.Մարտիրոսյան:Գ. Հովհաննիսյան'!O73)</f>
        <v>0</v>
      </c>
      <c r="P73" s="56">
        <f>SUM('Մ.Մարտիրոսյան:Գ. Հովհաննիսյան'!P73)</f>
        <v>0</v>
      </c>
      <c r="Q73" s="56">
        <f>SUM('Մ.Մարտիրոսյան:Գ. Հովհաննիսյան'!Q73)</f>
        <v>0</v>
      </c>
      <c r="R73" s="56">
        <f>SUM('Մ.Մարտիրոսյան:Գ. Հովհաննիսյան'!R73)</f>
        <v>0</v>
      </c>
      <c r="S73" s="56">
        <f>SUM('Մ.Մարտիրոսյան:Գ. Հովհաննիսյան'!S73)</f>
        <v>0</v>
      </c>
      <c r="T73" s="56">
        <f>SUM('Մ.Մարտիրոսյան:Գ. Հովհաննիսյան'!T73)</f>
        <v>0</v>
      </c>
      <c r="U73" s="56">
        <f>SUM('Մ.Մարտիրոսյան:Գ. Հովհաննիսյան'!U73)</f>
        <v>0</v>
      </c>
      <c r="V73" s="56">
        <f>SUM('Մ.Մարտիրոսյան:Գ. Հովհաննիսյան'!V73)</f>
        <v>0</v>
      </c>
      <c r="W73" s="56">
        <f>SUM('Մ.Մարտիրոսյան:Գ. Հովհաննիսյան'!W73)</f>
        <v>0</v>
      </c>
      <c r="X73" s="56">
        <f>SUM('Մ.Մարտիրոսյան:Գ. Հովհաննիսյան'!X73)</f>
        <v>0</v>
      </c>
      <c r="Y73" s="56">
        <f>SUM('Մ.Մարտիրոսյան:Գ. Հովհաննիսյան'!Y73)</f>
        <v>0</v>
      </c>
      <c r="Z73" s="56">
        <f>SUM('Մ.Մարտիրոսյան:Գ. Հովհաննիսյան'!Z73)</f>
        <v>0</v>
      </c>
      <c r="AA73" s="56">
        <f>SUM('Մ.Մարտիրոսյան:Գ. Հովհաննիսյան'!AA73)</f>
        <v>0</v>
      </c>
      <c r="AB73" s="56">
        <f>SUM('Մ.Մարտիրոսյան:Գ. Հովհաննիսյան'!AB73)</f>
        <v>0</v>
      </c>
      <c r="AC73" s="56">
        <f>SUM('Մ.Մարտիրոսյան:Գ. Հովհաննիսյան'!AC73)</f>
        <v>0</v>
      </c>
      <c r="AD73" s="56">
        <f>SUM('Մ.Մարտիրոսյան:Գ. Հովհաննիսյան'!AD73)</f>
        <v>0</v>
      </c>
      <c r="AE73" s="56">
        <f>SUM('Մ.Մարտիրոսյան:Գ. Հովհաննիսյան'!AE73)</f>
        <v>0</v>
      </c>
      <c r="AF73" s="56">
        <f>SUM('Մ.Մարտիրոսյան:Գ. Հովհաննիսյան'!AF73)</f>
        <v>0</v>
      </c>
      <c r="AG73" s="56">
        <f>SUM('Մ.Մարտիրոսյան:Գ. Հովհաննիսյան'!AG73)</f>
        <v>0</v>
      </c>
      <c r="AH73" s="56">
        <f>SUM('Մ.Մարտիրոսյան:Գ. Հովհաննիսյան'!AH73)</f>
        <v>0</v>
      </c>
      <c r="AI73" s="56">
        <f>SUM('Մ.Մարտիրոսյան:Գ. Հովհաննիսյան'!AI73)</f>
        <v>0</v>
      </c>
      <c r="AJ73" s="56">
        <f>SUM('Մ.Մարտիրոսյան:Գ. Հովհաննիսյան'!AJ73)</f>
        <v>0</v>
      </c>
      <c r="AK73" s="56">
        <f>SUM('Մ.Մարտիրոսյան:Գ. Հովհաննիսյան'!AK73)</f>
        <v>0</v>
      </c>
      <c r="AL73" s="56">
        <f>SUM('Մ.Մարտիրոսյան:Գ. Հովհաննիսյան'!AL73)</f>
        <v>0</v>
      </c>
      <c r="AM73" s="56">
        <f>SUM('Մ.Մարտիրոսյան:Գ. Հովհաննիսյան'!AM73)</f>
        <v>0</v>
      </c>
      <c r="AN73" s="56">
        <f>SUM('Մ.Մարտիրոսյան:Գ. Հովհաննիսյան'!AN73)</f>
        <v>0</v>
      </c>
      <c r="AO73" s="56">
        <f>SUM('Մ.Մարտիրոսյան:Գ. Հովհաննիսյան'!AO73)</f>
        <v>0</v>
      </c>
      <c r="AP73" s="57">
        <f>SUM('Մ.Մարտիրոսյան:Գ. Հովհաննիսյան'!AP73)</f>
        <v>0</v>
      </c>
      <c r="AQ73" s="57">
        <f>SUM('Մ.Մարտիրոսյան:Գ. Հովհաննիսյան'!AQ73)</f>
        <v>0</v>
      </c>
      <c r="AR73" s="57">
        <f>SUM('Մ.Մարտիրոսյան:Գ. Հովհաննիսյան'!AR73)</f>
        <v>0</v>
      </c>
      <c r="AS73" s="57">
        <f>SUM('Մ.Մարտիրոսյան:Գ. Հովհաննիսյան'!AS73)</f>
        <v>0</v>
      </c>
    </row>
    <row r="74" spans="1:45" ht="39.950000000000003" customHeight="1" x14ac:dyDescent="0.25">
      <c r="A74" s="3" t="s">
        <v>132</v>
      </c>
      <c r="B74" s="97" t="s">
        <v>133</v>
      </c>
      <c r="C74" s="100"/>
      <c r="D74" s="100"/>
      <c r="E74" s="56">
        <f>SUM('Մ.Մարտիրոսյան:Գ. Հովհաննիսյան'!E74)</f>
        <v>0</v>
      </c>
      <c r="F74" s="56">
        <f>SUM('Մ.Մարտիրոսյան:Գ. Հովհաննիսյան'!F74)</f>
        <v>0</v>
      </c>
      <c r="G74" s="56">
        <f>SUM('Մ.Մարտիրոսյան:Գ. Հովհաննիսյան'!G74)</f>
        <v>0</v>
      </c>
      <c r="H74" s="56">
        <f>SUM('Մ.Մարտիրոսյան:Գ. Հովհաննիսյան'!H74)</f>
        <v>0</v>
      </c>
      <c r="I74" s="56">
        <f>SUM('Մ.Մարտիրոսյան:Գ. Հովհաննիսյան'!I74)</f>
        <v>0</v>
      </c>
      <c r="J74" s="56">
        <f>SUM('Մ.Մարտիրոսյան:Գ. Հովհաննիսյան'!J74)</f>
        <v>0</v>
      </c>
      <c r="K74" s="56">
        <f>SUM('Մ.Մարտիրոսյան:Գ. Հովհաննիսյան'!K74)</f>
        <v>0</v>
      </c>
      <c r="L74" s="56">
        <f>SUM('Մ.Մարտիրոսյան:Գ. Հովհաննիսյան'!L74)</f>
        <v>0</v>
      </c>
      <c r="M74" s="56">
        <f>SUM('Մ.Մարտիրոսյան:Գ. Հովհաննիսյան'!M74)</f>
        <v>0</v>
      </c>
      <c r="N74" s="56">
        <f>SUM('Մ.Մարտիրոսյան:Գ. Հովհաննիսյան'!N74)</f>
        <v>0</v>
      </c>
      <c r="O74" s="56">
        <f>SUM('Մ.Մարտիրոսյան:Գ. Հովհաննիսյան'!O74)</f>
        <v>0</v>
      </c>
      <c r="P74" s="56">
        <f>SUM('Մ.Մարտիրոսյան:Գ. Հովհաննիսյան'!P74)</f>
        <v>0</v>
      </c>
      <c r="Q74" s="56">
        <f>SUM('Մ.Մարտիրոսյան:Գ. Հովհաննիսյան'!Q74)</f>
        <v>0</v>
      </c>
      <c r="R74" s="56">
        <f>SUM('Մ.Մարտիրոսյան:Գ. Հովհաննիսյան'!R74)</f>
        <v>0</v>
      </c>
      <c r="S74" s="56">
        <f>SUM('Մ.Մարտիրոսյան:Գ. Հովհաննիսյան'!S74)</f>
        <v>0</v>
      </c>
      <c r="T74" s="56">
        <f>SUM('Մ.Մարտիրոսյան:Գ. Հովհաննիսյան'!T74)</f>
        <v>0</v>
      </c>
      <c r="U74" s="56">
        <f>SUM('Մ.Մարտիրոսյան:Գ. Հովհաննիսյան'!U74)</f>
        <v>0</v>
      </c>
      <c r="V74" s="56">
        <f>SUM('Մ.Մարտիրոսյան:Գ. Հովհաննիսյան'!V74)</f>
        <v>0</v>
      </c>
      <c r="W74" s="56">
        <f>SUM('Մ.Մարտիրոսյան:Գ. Հովհաննիսյան'!W74)</f>
        <v>0</v>
      </c>
      <c r="X74" s="56">
        <f>SUM('Մ.Մարտիրոսյան:Գ. Հովհաննիսյան'!X74)</f>
        <v>0</v>
      </c>
      <c r="Y74" s="56">
        <f>SUM('Մ.Մարտիրոսյան:Գ. Հովհաննիսյան'!Y74)</f>
        <v>0</v>
      </c>
      <c r="Z74" s="56">
        <f>SUM('Մ.Մարտիրոսյան:Գ. Հովհաննիսյան'!Z74)</f>
        <v>0</v>
      </c>
      <c r="AA74" s="56">
        <f>SUM('Մ.Մարտիրոսյան:Գ. Հովհաննիսյան'!AA74)</f>
        <v>0</v>
      </c>
      <c r="AB74" s="56">
        <f>SUM('Մ.Մարտիրոսյան:Գ. Հովհաննիսյան'!AB74)</f>
        <v>0</v>
      </c>
      <c r="AC74" s="56">
        <f>SUM('Մ.Մարտիրոսյան:Գ. Հովհաննիսյան'!AC74)</f>
        <v>0</v>
      </c>
      <c r="AD74" s="56">
        <f>SUM('Մ.Մարտիրոսյան:Գ. Հովհաննիսյան'!AD74)</f>
        <v>0</v>
      </c>
      <c r="AE74" s="56">
        <f>SUM('Մ.Մարտիրոսյան:Գ. Հովհաննիսյան'!AE74)</f>
        <v>0</v>
      </c>
      <c r="AF74" s="56">
        <f>SUM('Մ.Մարտիրոսյան:Գ. Հովհաննիսյան'!AF74)</f>
        <v>0</v>
      </c>
      <c r="AG74" s="56">
        <f>SUM('Մ.Մարտիրոսյան:Գ. Հովհաննիսյան'!AG74)</f>
        <v>0</v>
      </c>
      <c r="AH74" s="56">
        <f>SUM('Մ.Մարտիրոսյան:Գ. Հովհաննիսյան'!AH74)</f>
        <v>0</v>
      </c>
      <c r="AI74" s="56">
        <f>SUM('Մ.Մարտիրոսյան:Գ. Հովհաննիսյան'!AI74)</f>
        <v>0</v>
      </c>
      <c r="AJ74" s="56">
        <f>SUM('Մ.Մարտիրոսյան:Գ. Հովհաննիսյան'!AJ74)</f>
        <v>0</v>
      </c>
      <c r="AK74" s="56">
        <f>SUM('Մ.Մարտիրոսյան:Գ. Հովհաննիսյան'!AK74)</f>
        <v>0</v>
      </c>
      <c r="AL74" s="56">
        <f>SUM('Մ.Մարտիրոսյան:Գ. Հովհաննիսյան'!AL74)</f>
        <v>0</v>
      </c>
      <c r="AM74" s="56">
        <f>SUM('Մ.Մարտիրոսյան:Գ. Հովհաննիսյան'!AM74)</f>
        <v>0</v>
      </c>
      <c r="AN74" s="56">
        <f>SUM('Մ.Մարտիրոսյան:Գ. Հովհաննիսյան'!AN74)</f>
        <v>0</v>
      </c>
      <c r="AO74" s="56">
        <f>SUM('Մ.Մարտիրոսյան:Գ. Հովհաննիսյան'!AO74)</f>
        <v>0</v>
      </c>
      <c r="AP74" s="57">
        <f>SUM('Մ.Մարտիրոսյան:Գ. Հովհաննիսյան'!AP74)</f>
        <v>0</v>
      </c>
      <c r="AQ74" s="57">
        <f>SUM('Մ.Մարտիրոսյան:Գ. Հովհաննիսյան'!AQ74)</f>
        <v>0</v>
      </c>
      <c r="AR74" s="57">
        <f>SUM('Մ.Մարտիրոսյան:Գ. Հովհաննիսյան'!AR74)</f>
        <v>0</v>
      </c>
      <c r="AS74" s="57">
        <f>SUM('Մ.Մարտիրոսյան:Գ. Հովհաննիսյան'!AS74)</f>
        <v>0</v>
      </c>
    </row>
    <row r="75" spans="1:45" ht="39.950000000000003" customHeight="1" x14ac:dyDescent="0.25">
      <c r="A75" s="3" t="s">
        <v>134</v>
      </c>
      <c r="B75" s="97" t="s">
        <v>135</v>
      </c>
      <c r="C75" s="100"/>
      <c r="D75" s="100"/>
      <c r="E75" s="56">
        <f>SUM('Մ.Մարտիրոսյան:Գ. Հովհաննիսյան'!E75)</f>
        <v>3</v>
      </c>
      <c r="F75" s="56">
        <f>SUM('Մ.Մարտիրոսյան:Գ. Հովհաննիսյան'!F75)</f>
        <v>0</v>
      </c>
      <c r="G75" s="56">
        <f>SUM('Մ.Մարտիրոսյան:Գ. Հովհաննիսյան'!G75)</f>
        <v>3</v>
      </c>
      <c r="H75" s="56">
        <f>SUM('Մ.Մարտիրոսյան:Գ. Հովհաննիսյան'!H75)</f>
        <v>0</v>
      </c>
      <c r="I75" s="56">
        <f>SUM('Մ.Մարտիրոսյան:Գ. Հովհաննիսյան'!I75)</f>
        <v>0</v>
      </c>
      <c r="J75" s="56">
        <f>SUM('Մ.Մարտիրոսյան:Գ. Հովհաննիսյան'!J75)</f>
        <v>1</v>
      </c>
      <c r="K75" s="56">
        <f>SUM('Մ.Մարտիրոսյան:Գ. Հովհաննիսյան'!K75)</f>
        <v>0</v>
      </c>
      <c r="L75" s="56">
        <f>SUM('Մ.Մարտիրոսյան:Գ. Հովհաննիսյան'!L75)</f>
        <v>1</v>
      </c>
      <c r="M75" s="56">
        <f>SUM('Մ.Մարտիրոսյան:Գ. Հովհաննիսյան'!M75)</f>
        <v>0</v>
      </c>
      <c r="N75" s="56">
        <f>SUM('Մ.Մարտիրոսյան:Գ. Հովհաննիսյան'!N75)</f>
        <v>0</v>
      </c>
      <c r="O75" s="56">
        <f>SUM('Մ.Մարտիրոսյան:Գ. Հովհաննիսյան'!O75)</f>
        <v>3</v>
      </c>
      <c r="P75" s="56">
        <f>SUM('Մ.Մարտիրոսյան:Գ. Հովհաննիսյան'!P75)</f>
        <v>0</v>
      </c>
      <c r="Q75" s="56">
        <f>SUM('Մ.Մարտիրոսյան:Գ. Հովհաննիսյան'!Q75)</f>
        <v>0</v>
      </c>
      <c r="R75" s="56">
        <f>SUM('Մ.Մարտիրոսյան:Գ. Հովհաննիսյան'!R75)</f>
        <v>0</v>
      </c>
      <c r="S75" s="56">
        <f>SUM('Մ.Մարտիրոսյան:Գ. Հովհաննիսյան'!S75)</f>
        <v>0</v>
      </c>
      <c r="T75" s="56">
        <f>SUM('Մ.Մարտիրոսյան:Գ. Հովհաննիսյան'!T75)</f>
        <v>3</v>
      </c>
      <c r="U75" s="56">
        <f>SUM('Մ.Մարտիրոսյան:Գ. Հովհաննիսյան'!U75)</f>
        <v>0</v>
      </c>
      <c r="V75" s="56">
        <f>SUM('Մ.Մարտիրոսյան:Գ. Հովհաննիսյան'!V75)</f>
        <v>3</v>
      </c>
      <c r="W75" s="56">
        <f>SUM('Մ.Մարտիրոսյան:Գ. Հովհաննիսյան'!W75)</f>
        <v>0</v>
      </c>
      <c r="X75" s="56">
        <f>SUM('Մ.Մարտիրոսյան:Գ. Հովհաննիսյան'!X75)</f>
        <v>0</v>
      </c>
      <c r="Y75" s="56">
        <f>SUM('Մ.Մարտիրոսյան:Գ. Հովհաննիսյան'!Y75)</f>
        <v>3</v>
      </c>
      <c r="Z75" s="56">
        <f>SUM('Մ.Մարտիրոսյան:Գ. Հովհաննիսյան'!Z75)</f>
        <v>0</v>
      </c>
      <c r="AA75" s="56">
        <f>SUM('Մ.Մարտիրոսյան:Գ. Հովհաննիսյան'!AA75)</f>
        <v>0</v>
      </c>
      <c r="AB75" s="56">
        <f>SUM('Մ.Մարտիրոսյան:Գ. Հովհաննիսյան'!AB75)</f>
        <v>0</v>
      </c>
      <c r="AC75" s="56">
        <f>SUM('Մ.Մարտիրոսյան:Գ. Հովհաննիսյան'!AC75)</f>
        <v>0</v>
      </c>
      <c r="AD75" s="56">
        <f>SUM('Մ.Մարտիրոսյան:Գ. Հովհաննիսյան'!AD75)</f>
        <v>0</v>
      </c>
      <c r="AE75" s="56">
        <f>SUM('Մ.Մարտիրոսյան:Գ. Հովհաննիսյան'!AE75)</f>
        <v>0</v>
      </c>
      <c r="AF75" s="56">
        <f>SUM('Մ.Մարտիրոսյան:Գ. Հովհաննիսյան'!AF75)</f>
        <v>0</v>
      </c>
      <c r="AG75" s="56">
        <f>SUM('Մ.Մարտիրոսյան:Գ. Հովհաննիսյան'!AG75)</f>
        <v>0</v>
      </c>
      <c r="AH75" s="56">
        <f>SUM('Մ.Մարտիրոսյան:Գ. Հովհաննիսյան'!AH75)</f>
        <v>0</v>
      </c>
      <c r="AI75" s="56">
        <f>SUM('Մ.Մարտիրոսյան:Գ. Հովհաննիսյան'!AI75)</f>
        <v>0</v>
      </c>
      <c r="AJ75" s="56">
        <f>SUM('Մ.Մարտիրոսյան:Գ. Հովհաննիսյան'!AJ75)</f>
        <v>0</v>
      </c>
      <c r="AK75" s="56">
        <f>SUM('Մ.Մարտիրոսյան:Գ. Հովհաննիսյան'!AK75)</f>
        <v>0</v>
      </c>
      <c r="AL75" s="56">
        <f>SUM('Մ.Մարտիրոսյան:Գ. Հովհաննիսյան'!AL75)</f>
        <v>0</v>
      </c>
      <c r="AM75" s="56">
        <f>SUM('Մ.Մարտիրոսյան:Գ. Հովհաննիսյան'!AM75)</f>
        <v>0</v>
      </c>
      <c r="AN75" s="56">
        <f>SUM('Մ.Մարտիրոսյան:Գ. Հովհաննիսյան'!AN75)</f>
        <v>0</v>
      </c>
      <c r="AO75" s="56">
        <f>SUM('Մ.Մարտիրոսյան:Գ. Հովհաննիսյան'!AO75)</f>
        <v>0</v>
      </c>
      <c r="AP75" s="57">
        <f>SUM('Մ.Մարտիրոսյան:Գ. Հովհաննիսյան'!AP75)</f>
        <v>0</v>
      </c>
      <c r="AQ75" s="57">
        <f>SUM('Մ.Մարտիրոսյան:Գ. Հովհաննիսյան'!AQ75)</f>
        <v>0</v>
      </c>
      <c r="AR75" s="57">
        <f>SUM('Մ.Մարտիրոսյան:Գ. Հովհաննիսյան'!AR75)</f>
        <v>0</v>
      </c>
      <c r="AS75" s="57">
        <f>SUM('Մ.Մարտիրոսյան:Գ. Հովհաննիսյան'!AS75)</f>
        <v>0</v>
      </c>
    </row>
    <row r="76" spans="1:45" ht="39.950000000000003" customHeight="1" x14ac:dyDescent="0.25">
      <c r="A76" s="3" t="s">
        <v>136</v>
      </c>
      <c r="B76" s="93" t="s">
        <v>45</v>
      </c>
      <c r="C76" s="94"/>
      <c r="D76" s="94"/>
      <c r="E76" s="56">
        <f>SUM('Մ.Մարտիրոսյան:Գ. Հովհաննիսյան'!E76)</f>
        <v>8</v>
      </c>
      <c r="F76" s="56">
        <f>SUM('Մ.Մարտիրոսյան:Գ. Հովհաննիսյան'!F76)</f>
        <v>0</v>
      </c>
      <c r="G76" s="56">
        <f>SUM('Մ.Մարտիրոսյան:Գ. Հովհաննիսյան'!G76)</f>
        <v>8</v>
      </c>
      <c r="H76" s="56">
        <f>SUM('Մ.Մարտիրոսյան:Գ. Հովհաննիսյան'!H76)</f>
        <v>0</v>
      </c>
      <c r="I76" s="56">
        <f>SUM('Մ.Մարտիրոսյան:Գ. Հովհաննիսյան'!I76)</f>
        <v>0</v>
      </c>
      <c r="J76" s="56">
        <f>SUM('Մ.Մարտիրոսյան:Գ. Հովհաննիսյան'!J76)</f>
        <v>1</v>
      </c>
      <c r="K76" s="56">
        <f>SUM('Մ.Մարտիրոսյան:Գ. Հովհաննիսյան'!K76)</f>
        <v>0</v>
      </c>
      <c r="L76" s="56">
        <f>SUM('Մ.Մարտիրոսյան:Գ. Հովհաննիսյան'!L76)</f>
        <v>1</v>
      </c>
      <c r="M76" s="56">
        <f>SUM('Մ.Մարտիրոսյան:Գ. Հովհաննիսյան'!M76)</f>
        <v>0</v>
      </c>
      <c r="N76" s="56">
        <f>SUM('Մ.Մարտիրոսյան:Գ. Հովհաննիսյան'!N76)</f>
        <v>0</v>
      </c>
      <c r="O76" s="56">
        <f>SUM('Մ.Մարտիրոսյան:Գ. Հովհաննիսյան'!O76)</f>
        <v>8</v>
      </c>
      <c r="P76" s="56">
        <f>SUM('Մ.Մարտիրոսյան:Գ. Հովհաննիսյան'!P76)</f>
        <v>5</v>
      </c>
      <c r="Q76" s="56">
        <f>SUM('Մ.Մարտիրոսյան:Գ. Հովհաննիսյան'!Q76)</f>
        <v>3</v>
      </c>
      <c r="R76" s="56">
        <f>SUM('Մ.Մարտիրոսյան:Գ. Հովհաննիսյան'!R76)</f>
        <v>0</v>
      </c>
      <c r="S76" s="56">
        <f>SUM('Մ.Մարտիրոսյան:Գ. Հովհաննիսյան'!S76)</f>
        <v>0</v>
      </c>
      <c r="T76" s="56">
        <f>SUM('Մ.Մարտիրոսյան:Գ. Հովհաննիսյան'!T76)</f>
        <v>0</v>
      </c>
      <c r="U76" s="56">
        <f>SUM('Մ.Մարտիրոսյան:Գ. Հովհաննիսյան'!U76)</f>
        <v>0</v>
      </c>
      <c r="V76" s="56">
        <f>SUM('Մ.Մարտիրոսյան:Գ. Հովհաննիսյան'!V76)</f>
        <v>0</v>
      </c>
      <c r="W76" s="56">
        <f>SUM('Մ.Մարտիրոսյան:Գ. Հովհաննիսյան'!W76)</f>
        <v>0</v>
      </c>
      <c r="X76" s="56">
        <f>SUM('Մ.Մարտիրոսյան:Գ. Հովհաննիսյան'!X76)</f>
        <v>0</v>
      </c>
      <c r="Y76" s="56">
        <f>SUM('Մ.Մարտիրոսյան:Գ. Հովհաննիսյան'!Y76)</f>
        <v>8</v>
      </c>
      <c r="Z76" s="56">
        <f>SUM('Մ.Մարտիրոսյան:Գ. Հովհաննիսյան'!Z76)</f>
        <v>0</v>
      </c>
      <c r="AA76" s="56">
        <f>SUM('Մ.Մարտիրոսյան:Գ. Հովհաննիսյան'!AA76)</f>
        <v>0</v>
      </c>
      <c r="AB76" s="56">
        <f>SUM('Մ.Մարտիրոսյան:Գ. Հովհաննիսյան'!AB76)</f>
        <v>0</v>
      </c>
      <c r="AC76" s="56">
        <f>SUM('Մ.Մարտիրոսյան:Գ. Հովհաննիսյան'!AC76)</f>
        <v>0</v>
      </c>
      <c r="AD76" s="56">
        <f>SUM('Մ.Մարտիրոսյան:Գ. Հովհաննիսյան'!AD76)</f>
        <v>1</v>
      </c>
      <c r="AE76" s="56">
        <f>SUM('Մ.Մարտիրոսյան:Գ. Հովհաննիսյան'!AE76)</f>
        <v>0</v>
      </c>
      <c r="AF76" s="56">
        <f>SUM('Մ.Մարտիրոսյան:Գ. Հովհաննիսյան'!AF76)</f>
        <v>1</v>
      </c>
      <c r="AG76" s="56">
        <f>SUM('Մ.Մարտիրոսյան:Գ. Հովհաննիսյան'!AG76)</f>
        <v>0</v>
      </c>
      <c r="AH76" s="56">
        <f>SUM('Մ.Մարտիրոսյան:Գ. Հովհաննիսյան'!AH76)</f>
        <v>1</v>
      </c>
      <c r="AI76" s="56">
        <f>SUM('Մ.Մարտիրոսյան:Գ. Հովհաննիսյան'!AI76)</f>
        <v>0</v>
      </c>
      <c r="AJ76" s="56">
        <f>SUM('Մ.Մարտիրոսյան:Գ. Հովհաննիսյան'!AJ76)</f>
        <v>1</v>
      </c>
      <c r="AK76" s="56">
        <f>SUM('Մ.Մարտիրոսյան:Գ. Հովհաննիսյան'!AK76)</f>
        <v>0</v>
      </c>
      <c r="AL76" s="56">
        <f>SUM('Մ.Մարտիրոսյան:Գ. Հովհաննիսյան'!AL76)</f>
        <v>0</v>
      </c>
      <c r="AM76" s="56">
        <f>SUM('Մ.Մարտիրոսյան:Գ. Հովհաննիսյան'!AM76)</f>
        <v>0</v>
      </c>
      <c r="AN76" s="56">
        <f>SUM('Մ.Մարտիրոսյան:Գ. Հովհաննիսյան'!AN76)</f>
        <v>0</v>
      </c>
      <c r="AO76" s="56">
        <f>SUM('Մ.Մարտիրոսյան:Գ. Հովհաննիսյան'!AO76)</f>
        <v>0</v>
      </c>
      <c r="AP76" s="57">
        <f>SUM('Մ.Մարտիրոսյան:Գ. Հովհաննիսյան'!AP76)</f>
        <v>0</v>
      </c>
      <c r="AQ76" s="57">
        <f>SUM('Մ.Մարտիրոսյան:Գ. Հովհաննիսյան'!AQ76)</f>
        <v>0</v>
      </c>
      <c r="AR76" s="57">
        <f>SUM('Մ.Մարտիրոսյան:Գ. Հովհաննիսյան'!AR76)</f>
        <v>0</v>
      </c>
      <c r="AS76" s="57">
        <f>SUM('Մ.Մարտիրոսյան:Գ. Հովհաննիսյան'!AS76)</f>
        <v>0</v>
      </c>
    </row>
    <row r="77" spans="1:45" ht="51" customHeight="1" x14ac:dyDescent="0.25">
      <c r="A77" s="1" t="s">
        <v>137</v>
      </c>
      <c r="B77" s="101" t="s">
        <v>138</v>
      </c>
      <c r="C77" s="102"/>
      <c r="D77" s="102"/>
      <c r="E77" s="57">
        <f>SUM(E78:E79)</f>
        <v>0</v>
      </c>
      <c r="F77" s="57">
        <f t="shared" ref="F77:AS77" si="6">SUM(F78:F79)</f>
        <v>0</v>
      </c>
      <c r="G77" s="57">
        <f t="shared" si="6"/>
        <v>0</v>
      </c>
      <c r="H77" s="57">
        <f t="shared" si="6"/>
        <v>0</v>
      </c>
      <c r="I77" s="57">
        <f t="shared" si="6"/>
        <v>0</v>
      </c>
      <c r="J77" s="57">
        <f t="shared" si="6"/>
        <v>2</v>
      </c>
      <c r="K77" s="57">
        <f t="shared" si="6"/>
        <v>1</v>
      </c>
      <c r="L77" s="57">
        <f t="shared" si="6"/>
        <v>1</v>
      </c>
      <c r="M77" s="57">
        <f t="shared" si="6"/>
        <v>0</v>
      </c>
      <c r="N77" s="57">
        <f t="shared" si="6"/>
        <v>0</v>
      </c>
      <c r="O77" s="57">
        <f t="shared" si="6"/>
        <v>0</v>
      </c>
      <c r="P77" s="57">
        <f t="shared" si="6"/>
        <v>0</v>
      </c>
      <c r="Q77" s="57">
        <f t="shared" si="6"/>
        <v>0</v>
      </c>
      <c r="R77" s="57">
        <f t="shared" si="6"/>
        <v>0</v>
      </c>
      <c r="S77" s="57">
        <f t="shared" si="6"/>
        <v>0</v>
      </c>
      <c r="T77" s="57">
        <f t="shared" si="6"/>
        <v>0</v>
      </c>
      <c r="U77" s="57">
        <f t="shared" si="6"/>
        <v>0</v>
      </c>
      <c r="V77" s="57">
        <f t="shared" si="6"/>
        <v>0</v>
      </c>
      <c r="W77" s="57">
        <f t="shared" si="6"/>
        <v>0</v>
      </c>
      <c r="X77" s="57">
        <f t="shared" si="6"/>
        <v>0</v>
      </c>
      <c r="Y77" s="57">
        <f t="shared" si="6"/>
        <v>0</v>
      </c>
      <c r="Z77" s="57">
        <f t="shared" si="6"/>
        <v>0</v>
      </c>
      <c r="AA77" s="57">
        <f t="shared" si="6"/>
        <v>0</v>
      </c>
      <c r="AB77" s="57">
        <f t="shared" si="6"/>
        <v>1</v>
      </c>
      <c r="AC77" s="57">
        <f t="shared" si="6"/>
        <v>0</v>
      </c>
      <c r="AD77" s="57">
        <f t="shared" si="6"/>
        <v>0</v>
      </c>
      <c r="AE77" s="57">
        <f t="shared" si="6"/>
        <v>0</v>
      </c>
      <c r="AF77" s="57">
        <f t="shared" si="6"/>
        <v>0</v>
      </c>
      <c r="AG77" s="57">
        <f t="shared" si="6"/>
        <v>0</v>
      </c>
      <c r="AH77" s="57">
        <f t="shared" si="6"/>
        <v>0</v>
      </c>
      <c r="AI77" s="57">
        <f t="shared" si="6"/>
        <v>0</v>
      </c>
      <c r="AJ77" s="57">
        <f t="shared" si="6"/>
        <v>0</v>
      </c>
      <c r="AK77" s="57">
        <f t="shared" si="6"/>
        <v>0</v>
      </c>
      <c r="AL77" s="57">
        <f t="shared" si="6"/>
        <v>0</v>
      </c>
      <c r="AM77" s="57">
        <f t="shared" si="6"/>
        <v>0</v>
      </c>
      <c r="AN77" s="57">
        <f t="shared" si="6"/>
        <v>0</v>
      </c>
      <c r="AO77" s="57">
        <f t="shared" si="6"/>
        <v>0</v>
      </c>
      <c r="AP77" s="57">
        <f t="shared" si="6"/>
        <v>0</v>
      </c>
      <c r="AQ77" s="57">
        <f t="shared" si="6"/>
        <v>0</v>
      </c>
      <c r="AR77" s="57">
        <f t="shared" si="6"/>
        <v>0</v>
      </c>
      <c r="AS77" s="57">
        <f t="shared" si="6"/>
        <v>0</v>
      </c>
    </row>
    <row r="78" spans="1:45" ht="39.950000000000003" customHeight="1" x14ac:dyDescent="0.25">
      <c r="A78" s="3" t="s">
        <v>139</v>
      </c>
      <c r="B78" s="97" t="s">
        <v>140</v>
      </c>
      <c r="C78" s="100"/>
      <c r="D78" s="100"/>
      <c r="E78" s="56">
        <f>SUM('Մ.Մարտիրոսյան:Գ. Հովհաննիսյան'!E78)</f>
        <v>0</v>
      </c>
      <c r="F78" s="56">
        <f>SUM('Մ.Մարտիրոսյան:Գ. Հովհաննիսյան'!F78)</f>
        <v>0</v>
      </c>
      <c r="G78" s="56">
        <f>SUM('Մ.Մարտիրոսյան:Գ. Հովհաննիսյան'!G78)</f>
        <v>0</v>
      </c>
      <c r="H78" s="56">
        <f>SUM('Մ.Մարտիրոսյան:Գ. Հովհաննիսյան'!H78)</f>
        <v>0</v>
      </c>
      <c r="I78" s="56">
        <f>SUM('Մ.Մարտիրոսյան:Գ. Հովհաննիսյան'!I78)</f>
        <v>0</v>
      </c>
      <c r="J78" s="56">
        <f>SUM('Մ.Մարտիրոսյան:Գ. Հովհաննիսյան'!J78)</f>
        <v>2</v>
      </c>
      <c r="K78" s="56">
        <f>SUM('Մ.Մարտիրոսյան:Գ. Հովհաննիսյան'!K78)</f>
        <v>1</v>
      </c>
      <c r="L78" s="56">
        <f>SUM('Մ.Մարտիրոսյան:Գ. Հովհաննիսյան'!L78)</f>
        <v>1</v>
      </c>
      <c r="M78" s="56">
        <f>SUM('Մ.Մարտիրոսյան:Գ. Հովհաննիսյան'!M78)</f>
        <v>0</v>
      </c>
      <c r="N78" s="56">
        <f>SUM('Մ.Մարտիրոսյան:Գ. Հովհաննիսյան'!N78)</f>
        <v>0</v>
      </c>
      <c r="O78" s="56">
        <f>SUM('Մ.Մարտիրոսյան:Գ. Հովհաննիսյան'!O78)</f>
        <v>0</v>
      </c>
      <c r="P78" s="56">
        <f>SUM('Մ.Մարտիրոսյան:Գ. Հովհաննիսյան'!P78)</f>
        <v>0</v>
      </c>
      <c r="Q78" s="56">
        <f>SUM('Մ.Մարտիրոսյան:Գ. Հովհաննիսյան'!Q78)</f>
        <v>0</v>
      </c>
      <c r="R78" s="56">
        <f>SUM('Մ.Մարտիրոսյան:Գ. Հովհաննիսյան'!R78)</f>
        <v>0</v>
      </c>
      <c r="S78" s="56">
        <f>SUM('Մ.Մարտիրոսյան:Գ. Հովհաննիսյան'!S78)</f>
        <v>0</v>
      </c>
      <c r="T78" s="56">
        <f>SUM('Մ.Մարտիրոսյան:Գ. Հովհաննիսյան'!T78)</f>
        <v>0</v>
      </c>
      <c r="U78" s="56">
        <f>SUM('Մ.Մարտիրոսյան:Գ. Հովհաննիսյան'!U78)</f>
        <v>0</v>
      </c>
      <c r="V78" s="56">
        <f>SUM('Մ.Մարտիրոսյան:Գ. Հովհաննիսյան'!V78)</f>
        <v>0</v>
      </c>
      <c r="W78" s="56">
        <f>SUM('Մ.Մարտիրոսյան:Գ. Հովհաննիսյան'!W78)</f>
        <v>0</v>
      </c>
      <c r="X78" s="56">
        <f>SUM('Մ.Մարտիրոսյան:Գ. Հովհաննիսյան'!X78)</f>
        <v>0</v>
      </c>
      <c r="Y78" s="56">
        <f>SUM('Մ.Մարտիրոսյան:Գ. Հովհաննիսյան'!Y78)</f>
        <v>0</v>
      </c>
      <c r="Z78" s="56">
        <f>SUM('Մ.Մարտիրոսյան:Գ. Հովհաննիսյան'!Z78)</f>
        <v>0</v>
      </c>
      <c r="AA78" s="56">
        <f>SUM('Մ.Մարտիրոսյան:Գ. Հովհաննիսյան'!AA78)</f>
        <v>0</v>
      </c>
      <c r="AB78" s="56">
        <f>SUM('Մ.Մարտիրոսյան:Գ. Հովհաննիսյան'!AB78)</f>
        <v>1</v>
      </c>
      <c r="AC78" s="56">
        <f>SUM('Մ.Մարտիրոսյան:Գ. Հովհաննիսյան'!AC78)</f>
        <v>0</v>
      </c>
      <c r="AD78" s="56">
        <f>SUM('Մ.Մարտիրոսյան:Գ. Հովհաննիսյան'!AD78)</f>
        <v>0</v>
      </c>
      <c r="AE78" s="56">
        <f>SUM('Մ.Մարտիրոսյան:Գ. Հովհաննիսյան'!AE78)</f>
        <v>0</v>
      </c>
      <c r="AF78" s="56">
        <f>SUM('Մ.Մարտիրոսյան:Գ. Հովհաննիսյան'!AF78)</f>
        <v>0</v>
      </c>
      <c r="AG78" s="56">
        <f>SUM('Մ.Մարտիրոսյան:Գ. Հովհաննիսյան'!AG78)</f>
        <v>0</v>
      </c>
      <c r="AH78" s="56">
        <f>SUM('Մ.Մարտիրոսյան:Գ. Հովհաննիսյան'!AH78)</f>
        <v>0</v>
      </c>
      <c r="AI78" s="56">
        <f>SUM('Մ.Մարտիրոսյան:Գ. Հովհաննիսյան'!AI78)</f>
        <v>0</v>
      </c>
      <c r="AJ78" s="56">
        <f>SUM('Մ.Մարտիրոսյան:Գ. Հովհաննիսյան'!AJ78)</f>
        <v>0</v>
      </c>
      <c r="AK78" s="56">
        <f>SUM('Մ.Մարտիրոսյան:Գ. Հովհաննիսյան'!AK78)</f>
        <v>0</v>
      </c>
      <c r="AL78" s="56">
        <f>SUM('Մ.Մարտիրոսյան:Գ. Հովհաննիսյան'!AL78)</f>
        <v>0</v>
      </c>
      <c r="AM78" s="56">
        <f>SUM('Մ.Մարտիրոսյան:Գ. Հովհաննիսյան'!AM78)</f>
        <v>0</v>
      </c>
      <c r="AN78" s="56">
        <f>SUM('Մ.Մարտիրոսյան:Գ. Հովհաննիսյան'!AN78)</f>
        <v>0</v>
      </c>
      <c r="AO78" s="56">
        <f>SUM('Մ.Մարտիրոսյան:Գ. Հովհաննիսյան'!AO78)</f>
        <v>0</v>
      </c>
      <c r="AP78" s="57">
        <f>SUM('Մ.Մարտիրոսյան:Գ. Հովհաննիսյան'!AP78)</f>
        <v>0</v>
      </c>
      <c r="AQ78" s="57">
        <f>SUM('Մ.Մարտիրոսյան:Գ. Հովհաննիսյան'!AQ78)</f>
        <v>0</v>
      </c>
      <c r="AR78" s="57">
        <f>SUM('Մ.Մարտիրոսյան:Գ. Հովհաննիսյան'!AR78)</f>
        <v>0</v>
      </c>
      <c r="AS78" s="57">
        <f>SUM('Մ.Մարտիրոսյան:Գ. Հովհաննիսյան'!AS78)</f>
        <v>0</v>
      </c>
    </row>
    <row r="79" spans="1:45" ht="39.950000000000003" customHeight="1" x14ac:dyDescent="0.25">
      <c r="A79" s="3" t="s">
        <v>141</v>
      </c>
      <c r="B79" s="93" t="s">
        <v>45</v>
      </c>
      <c r="C79" s="94"/>
      <c r="D79" s="94"/>
      <c r="E79" s="56">
        <f>SUM('Մ.Մարտիրոսյան:Գ. Հովհաննիսյան'!E79)</f>
        <v>0</v>
      </c>
      <c r="F79" s="56">
        <f>SUM('Մ.Մարտիրոսյան:Գ. Հովհաննիսյան'!F79)</f>
        <v>0</v>
      </c>
      <c r="G79" s="56">
        <f>SUM('Մ.Մարտիրոսյան:Գ. Հովհաննիսյան'!G79)</f>
        <v>0</v>
      </c>
      <c r="H79" s="56">
        <f>SUM('Մ.Մարտիրոսյան:Գ. Հովհաննիսյան'!H79)</f>
        <v>0</v>
      </c>
      <c r="I79" s="56">
        <f>SUM('Մ.Մարտիրոսյան:Գ. Հովհաննիսյան'!I79)</f>
        <v>0</v>
      </c>
      <c r="J79" s="56">
        <f>SUM('Մ.Մարտիրոսյան:Գ. Հովհաննիսյան'!J79)</f>
        <v>0</v>
      </c>
      <c r="K79" s="56">
        <f>SUM('Մ.Մարտիրոսյան:Գ. Հովհաննիսյան'!K79)</f>
        <v>0</v>
      </c>
      <c r="L79" s="56">
        <f>SUM('Մ.Մարտիրոսյան:Գ. Հովհաննիսյան'!L79)</f>
        <v>0</v>
      </c>
      <c r="M79" s="56">
        <f>SUM('Մ.Մարտիրոսյան:Գ. Հովհաննիսյան'!M79)</f>
        <v>0</v>
      </c>
      <c r="N79" s="56">
        <f>SUM('Մ.Մարտիրոսյան:Գ. Հովհաննիսյան'!N79)</f>
        <v>0</v>
      </c>
      <c r="O79" s="56">
        <f>SUM('Մ.Մարտիրոսյան:Գ. Հովհաննիսյան'!O79)</f>
        <v>0</v>
      </c>
      <c r="P79" s="56">
        <f>SUM('Մ.Մարտիրոսյան:Գ. Հովհաննիսյան'!P79)</f>
        <v>0</v>
      </c>
      <c r="Q79" s="56">
        <f>SUM('Մ.Մարտիրոսյան:Գ. Հովհաննիսյան'!Q79)</f>
        <v>0</v>
      </c>
      <c r="R79" s="56">
        <f>SUM('Մ.Մարտիրոսյան:Գ. Հովհաննիսյան'!R79)</f>
        <v>0</v>
      </c>
      <c r="S79" s="56">
        <f>SUM('Մ.Մարտիրոսյան:Գ. Հովհաննիսյան'!S79)</f>
        <v>0</v>
      </c>
      <c r="T79" s="56">
        <f>SUM('Մ.Մարտիրոսյան:Գ. Հովհաննիսյան'!T79)</f>
        <v>0</v>
      </c>
      <c r="U79" s="56">
        <f>SUM('Մ.Մարտիրոսյան:Գ. Հովհաննիսյան'!U79)</f>
        <v>0</v>
      </c>
      <c r="V79" s="56">
        <f>SUM('Մ.Մարտիրոսյան:Գ. Հովհաննիսյան'!V79)</f>
        <v>0</v>
      </c>
      <c r="W79" s="56">
        <f>SUM('Մ.Մարտիրոսյան:Գ. Հովհաննիսյան'!W79)</f>
        <v>0</v>
      </c>
      <c r="X79" s="56">
        <f>SUM('Մ.Մարտիրոսյան:Գ. Հովհաննիսյան'!X79)</f>
        <v>0</v>
      </c>
      <c r="Y79" s="56">
        <f>SUM('Մ.Մարտիրոսյան:Գ. Հովհաննիսյան'!Y79)</f>
        <v>0</v>
      </c>
      <c r="Z79" s="56">
        <f>SUM('Մ.Մարտիրոսյան:Գ. Հովհաննիսյան'!Z79)</f>
        <v>0</v>
      </c>
      <c r="AA79" s="56">
        <f>SUM('Մ.Մարտիրոսյան:Գ. Հովհաննիսյան'!AA79)</f>
        <v>0</v>
      </c>
      <c r="AB79" s="56">
        <f>SUM('Մ.Մարտիրոսյան:Գ. Հովհաննիսյան'!AB79)</f>
        <v>0</v>
      </c>
      <c r="AC79" s="56">
        <f>SUM('Մ.Մարտիրոսյան:Գ. Հովհաննիսյան'!AC79)</f>
        <v>0</v>
      </c>
      <c r="AD79" s="56">
        <f>SUM('Մ.Մարտիրոսյան:Գ. Հովհաննիսյան'!AD79)</f>
        <v>0</v>
      </c>
      <c r="AE79" s="56">
        <f>SUM('Մ.Մարտիրոսյան:Գ. Հովհաննիսյան'!AE79)</f>
        <v>0</v>
      </c>
      <c r="AF79" s="56">
        <f>SUM('Մ.Մարտիրոսյան:Գ. Հովհաննիսյան'!AF79)</f>
        <v>0</v>
      </c>
      <c r="AG79" s="56">
        <f>SUM('Մ.Մարտիրոսյան:Գ. Հովհաննիսյան'!AG79)</f>
        <v>0</v>
      </c>
      <c r="AH79" s="56">
        <f>SUM('Մ.Մարտիրոսյան:Գ. Հովհաննիսյան'!AH79)</f>
        <v>0</v>
      </c>
      <c r="AI79" s="56">
        <f>SUM('Մ.Մարտիրոսյան:Գ. Հովհաննիսյան'!AI79)</f>
        <v>0</v>
      </c>
      <c r="AJ79" s="56">
        <f>SUM('Մ.Մարտիրոսյան:Գ. Հովհաննիսյան'!AJ79)</f>
        <v>0</v>
      </c>
      <c r="AK79" s="56">
        <f>SUM('Մ.Մարտիրոսյան:Գ. Հովհաննիսյան'!AK79)</f>
        <v>0</v>
      </c>
      <c r="AL79" s="56">
        <f>SUM('Մ.Մարտիրոսյան:Գ. Հովհաննիսյան'!AL79)</f>
        <v>0</v>
      </c>
      <c r="AM79" s="56">
        <f>SUM('Մ.Մարտիրոսյան:Գ. Հովհաննիսյան'!AM79)</f>
        <v>0</v>
      </c>
      <c r="AN79" s="56">
        <f>SUM('Մ.Մարտիրոսյան:Գ. Հովհաննիսյան'!AN79)</f>
        <v>0</v>
      </c>
      <c r="AO79" s="56">
        <f>SUM('Մ.Մարտիրոսյան:Գ. Հովհաննիսյան'!AO79)</f>
        <v>0</v>
      </c>
      <c r="AP79" s="57">
        <f>SUM('Մ.Մարտիրոսյան:Գ. Հովհաննիսյան'!AP79)</f>
        <v>0</v>
      </c>
      <c r="AQ79" s="57">
        <f>SUM('Մ.Մարտիրոսյան:Գ. Հովհաննիսյան'!AQ79)</f>
        <v>0</v>
      </c>
      <c r="AR79" s="57">
        <f>SUM('Մ.Մարտիրոսյան:Գ. Հովհաննիսյան'!AR79)</f>
        <v>0</v>
      </c>
      <c r="AS79" s="57">
        <f>SUM('Մ.Մարտիրոսյան:Գ. Հովհաննիսյան'!AS79)</f>
        <v>0</v>
      </c>
    </row>
    <row r="80" spans="1:45" ht="39.950000000000003" customHeight="1" x14ac:dyDescent="0.25">
      <c r="A80" s="1" t="s">
        <v>142</v>
      </c>
      <c r="B80" s="101" t="s">
        <v>143</v>
      </c>
      <c r="C80" s="102"/>
      <c r="D80" s="102"/>
      <c r="E80" s="57">
        <f>SUM(E81:E101)</f>
        <v>63</v>
      </c>
      <c r="F80" s="57">
        <f t="shared" ref="F80:AS80" si="7">SUM(F81:F101)</f>
        <v>9</v>
      </c>
      <c r="G80" s="57">
        <f t="shared" si="7"/>
        <v>54</v>
      </c>
      <c r="H80" s="57">
        <f t="shared" si="7"/>
        <v>0</v>
      </c>
      <c r="I80" s="57">
        <f t="shared" si="7"/>
        <v>0</v>
      </c>
      <c r="J80" s="57">
        <f t="shared" si="7"/>
        <v>202</v>
      </c>
      <c r="K80" s="57">
        <f t="shared" si="7"/>
        <v>166</v>
      </c>
      <c r="L80" s="57">
        <f t="shared" si="7"/>
        <v>39</v>
      </c>
      <c r="M80" s="57">
        <f t="shared" si="7"/>
        <v>2</v>
      </c>
      <c r="N80" s="57">
        <f t="shared" si="7"/>
        <v>7</v>
      </c>
      <c r="O80" s="57">
        <f t="shared" si="7"/>
        <v>168</v>
      </c>
      <c r="P80" s="57">
        <f t="shared" si="7"/>
        <v>133</v>
      </c>
      <c r="Q80" s="57">
        <f t="shared" si="7"/>
        <v>11</v>
      </c>
      <c r="R80" s="57">
        <f t="shared" si="7"/>
        <v>9</v>
      </c>
      <c r="S80" s="57">
        <f t="shared" si="7"/>
        <v>0</v>
      </c>
      <c r="T80" s="57">
        <f t="shared" si="7"/>
        <v>15</v>
      </c>
      <c r="U80" s="57">
        <f t="shared" si="7"/>
        <v>1</v>
      </c>
      <c r="V80" s="57">
        <f t="shared" si="7"/>
        <v>13</v>
      </c>
      <c r="W80" s="57">
        <f t="shared" si="7"/>
        <v>1</v>
      </c>
      <c r="X80" s="57">
        <f t="shared" si="7"/>
        <v>3</v>
      </c>
      <c r="Y80" s="57">
        <f t="shared" si="7"/>
        <v>171</v>
      </c>
      <c r="Z80" s="57">
        <f t="shared" si="7"/>
        <v>0</v>
      </c>
      <c r="AA80" s="57">
        <f t="shared" si="7"/>
        <v>7</v>
      </c>
      <c r="AB80" s="57">
        <f t="shared" si="7"/>
        <v>51</v>
      </c>
      <c r="AC80" s="57">
        <f t="shared" si="7"/>
        <v>12</v>
      </c>
      <c r="AD80" s="57">
        <f t="shared" si="7"/>
        <v>6</v>
      </c>
      <c r="AE80" s="57">
        <f t="shared" si="7"/>
        <v>1</v>
      </c>
      <c r="AF80" s="57">
        <f t="shared" si="7"/>
        <v>7</v>
      </c>
      <c r="AG80" s="57">
        <f t="shared" si="7"/>
        <v>1</v>
      </c>
      <c r="AH80" s="57">
        <f t="shared" si="7"/>
        <v>6</v>
      </c>
      <c r="AI80" s="57">
        <f t="shared" si="7"/>
        <v>0</v>
      </c>
      <c r="AJ80" s="57">
        <f t="shared" si="7"/>
        <v>2</v>
      </c>
      <c r="AK80" s="57">
        <f t="shared" si="7"/>
        <v>0</v>
      </c>
      <c r="AL80" s="57">
        <f t="shared" si="7"/>
        <v>1</v>
      </c>
      <c r="AM80" s="57">
        <f t="shared" si="7"/>
        <v>1</v>
      </c>
      <c r="AN80" s="57">
        <f t="shared" si="7"/>
        <v>0</v>
      </c>
      <c r="AO80" s="57">
        <f t="shared" si="7"/>
        <v>1</v>
      </c>
      <c r="AP80" s="57">
        <f t="shared" si="7"/>
        <v>0</v>
      </c>
      <c r="AQ80" s="57">
        <f t="shared" si="7"/>
        <v>0</v>
      </c>
      <c r="AR80" s="57">
        <f t="shared" si="7"/>
        <v>0</v>
      </c>
      <c r="AS80" s="57">
        <f t="shared" si="7"/>
        <v>0</v>
      </c>
    </row>
    <row r="81" spans="1:45" ht="39.950000000000003" customHeight="1" x14ac:dyDescent="0.25">
      <c r="A81" s="3" t="s">
        <v>144</v>
      </c>
      <c r="B81" s="97" t="s">
        <v>145</v>
      </c>
      <c r="C81" s="100"/>
      <c r="D81" s="100"/>
      <c r="E81" s="56">
        <f>SUM('Մ.Մարտիրոսյան:Գ. Հովհաննիսյան'!E81)</f>
        <v>0</v>
      </c>
      <c r="F81" s="56">
        <f>SUM('Մ.Մարտիրոսյան:Գ. Հովհաննիսյան'!F81)</f>
        <v>0</v>
      </c>
      <c r="G81" s="56">
        <f>SUM('Մ.Մարտիրոսյան:Գ. Հովհաննիսյան'!G81)</f>
        <v>0</v>
      </c>
      <c r="H81" s="56">
        <f>SUM('Մ.Մարտիրոսյան:Գ. Հովհաննիսյան'!H81)</f>
        <v>0</v>
      </c>
      <c r="I81" s="56">
        <f>SUM('Մ.Մարտիրոսյան:Գ. Հովհաննիսյան'!I81)</f>
        <v>0</v>
      </c>
      <c r="J81" s="56">
        <f>SUM('Մ.Մարտիրոսյան:Գ. Հովհաննիսյան'!J81)</f>
        <v>0</v>
      </c>
      <c r="K81" s="56">
        <f>SUM('Մ.Մարտիրոսյան:Գ. Հովհաննիսյան'!K81)</f>
        <v>0</v>
      </c>
      <c r="L81" s="56">
        <f>SUM('Մ.Մարտիրոսյան:Գ. Հովհաննիսյան'!L81)</f>
        <v>0</v>
      </c>
      <c r="M81" s="56">
        <f>SUM('Մ.Մարտիրոսյան:Գ. Հովհաննիսյան'!M81)</f>
        <v>0</v>
      </c>
      <c r="N81" s="56">
        <f>SUM('Մ.Մարտիրոսյան:Գ. Հովհաննիսյան'!N81)</f>
        <v>0</v>
      </c>
      <c r="O81" s="56">
        <f>SUM('Մ.Մարտիրոսյան:Գ. Հովհաննիսյան'!O81)</f>
        <v>0</v>
      </c>
      <c r="P81" s="56">
        <f>SUM('Մ.Մարտիրոսյան:Գ. Հովհաննիսյան'!P81)</f>
        <v>0</v>
      </c>
      <c r="Q81" s="56">
        <f>SUM('Մ.Մարտիրոսյան:Գ. Հովհաննիսյան'!Q81)</f>
        <v>0</v>
      </c>
      <c r="R81" s="56">
        <f>SUM('Մ.Մարտիրոսյան:Գ. Հովհաննիսյան'!R81)</f>
        <v>0</v>
      </c>
      <c r="S81" s="56">
        <f>SUM('Մ.Մարտիրոսյան:Գ. Հովհաննիսյան'!S81)</f>
        <v>0</v>
      </c>
      <c r="T81" s="56">
        <f>SUM('Մ.Մարտիրոսյան:Գ. Հովհաննիսյան'!T81)</f>
        <v>0</v>
      </c>
      <c r="U81" s="56">
        <f>SUM('Մ.Մարտիրոսյան:Գ. Հովհաննիսյան'!U81)</f>
        <v>0</v>
      </c>
      <c r="V81" s="56">
        <f>SUM('Մ.Մարտիրոսյան:Գ. Հովհաննիսյան'!V81)</f>
        <v>0</v>
      </c>
      <c r="W81" s="56">
        <f>SUM('Մ.Մարտիրոսյան:Գ. Հովհաննիսյան'!W81)</f>
        <v>0</v>
      </c>
      <c r="X81" s="56">
        <f>SUM('Մ.Մարտիրոսյան:Գ. Հովհաննիսյան'!X81)</f>
        <v>0</v>
      </c>
      <c r="Y81" s="56">
        <f>SUM('Մ.Մարտիրոսյան:Գ. Հովհաննիսյան'!Y81)</f>
        <v>0</v>
      </c>
      <c r="Z81" s="56">
        <f>SUM('Մ.Մարտիրոսյան:Գ. Հովհաննիսյան'!Z81)</f>
        <v>0</v>
      </c>
      <c r="AA81" s="56">
        <f>SUM('Մ.Մարտիրոսյան:Գ. Հովհաննիսյան'!AA81)</f>
        <v>0</v>
      </c>
      <c r="AB81" s="56">
        <f>SUM('Մ.Մարտիրոսյան:Գ. Հովհաննիսյան'!AB81)</f>
        <v>0</v>
      </c>
      <c r="AC81" s="56">
        <f>SUM('Մ.Մարտիրոսյան:Գ. Հովհաննիսյան'!AC81)</f>
        <v>0</v>
      </c>
      <c r="AD81" s="56">
        <f>SUM('Մ.Մարտիրոսյան:Գ. Հովհաննիսյան'!AD81)</f>
        <v>0</v>
      </c>
      <c r="AE81" s="56">
        <f>SUM('Մ.Մարտիրոսյան:Գ. Հովհաննիսյան'!AE81)</f>
        <v>0</v>
      </c>
      <c r="AF81" s="56">
        <f>SUM('Մ.Մարտիրոսյան:Գ. Հովհաննիսյան'!AF81)</f>
        <v>0</v>
      </c>
      <c r="AG81" s="56">
        <f>SUM('Մ.Մարտիրոսյան:Գ. Հովհաննիսյան'!AG81)</f>
        <v>0</v>
      </c>
      <c r="AH81" s="56">
        <f>SUM('Մ.Մարտիրոսյան:Գ. Հովհաննիսյան'!AH81)</f>
        <v>0</v>
      </c>
      <c r="AI81" s="56">
        <f>SUM('Մ.Մարտիրոսյան:Գ. Հովհաննիսյան'!AI81)</f>
        <v>0</v>
      </c>
      <c r="AJ81" s="56">
        <f>SUM('Մ.Մարտիրոսյան:Գ. Հովհաննիսյան'!AJ81)</f>
        <v>0</v>
      </c>
      <c r="AK81" s="56">
        <f>SUM('Մ.Մարտիրոսյան:Գ. Հովհաննիսյան'!AK81)</f>
        <v>0</v>
      </c>
      <c r="AL81" s="56">
        <f>SUM('Մ.Մարտիրոսյան:Գ. Հովհաննիսյան'!AL81)</f>
        <v>0</v>
      </c>
      <c r="AM81" s="56">
        <f>SUM('Մ.Մարտիրոսյան:Գ. Հովհաննիսյան'!AM81)</f>
        <v>0</v>
      </c>
      <c r="AN81" s="56">
        <f>SUM('Մ.Մարտիրոսյան:Գ. Հովհաննիսյան'!AN81)</f>
        <v>0</v>
      </c>
      <c r="AO81" s="56">
        <f>SUM('Մ.Մարտիրոսյան:Գ. Հովհաննիսյան'!AO81)</f>
        <v>0</v>
      </c>
      <c r="AP81" s="57">
        <f>SUM('Մ.Մարտիրոսյան:Գ. Հովհաննիսյան'!AP81)</f>
        <v>0</v>
      </c>
      <c r="AQ81" s="57">
        <f>SUM('Մ.Մարտիրոսյան:Գ. Հովհաննիսյան'!AQ81)</f>
        <v>0</v>
      </c>
      <c r="AR81" s="57">
        <f>SUM('Մ.Մարտիրոսյան:Գ. Հովհաննիսյան'!AR81)</f>
        <v>0</v>
      </c>
      <c r="AS81" s="57">
        <f>SUM('Մ.Մարտիրոսյան:Գ. Հովհաննիսյան'!AS81)</f>
        <v>0</v>
      </c>
    </row>
    <row r="82" spans="1:45" ht="39.950000000000003" customHeight="1" x14ac:dyDescent="0.25">
      <c r="A82" s="3" t="s">
        <v>146</v>
      </c>
      <c r="B82" s="97" t="s">
        <v>147</v>
      </c>
      <c r="C82" s="100"/>
      <c r="D82" s="100"/>
      <c r="E82" s="56">
        <f>SUM('Մ.Մարտիրոսյան:Գ. Հովհաննիսյան'!E82)</f>
        <v>12</v>
      </c>
      <c r="F82" s="56">
        <f>SUM('Մ.Մարտիրոսյան:Գ. Հովհաննիսյան'!F82)</f>
        <v>8</v>
      </c>
      <c r="G82" s="56">
        <f>SUM('Մ.Մարտիրոսյան:Գ. Հովհաննիսյան'!G82)</f>
        <v>4</v>
      </c>
      <c r="H82" s="56">
        <f>SUM('Մ.Մարտիրոսյան:Գ. Հովհաննիսյան'!H82)</f>
        <v>0</v>
      </c>
      <c r="I82" s="56">
        <f>SUM('Մ.Մարտիրոսյան:Գ. Հովհաննիսյան'!I82)</f>
        <v>0</v>
      </c>
      <c r="J82" s="56">
        <f>SUM('Մ.Մարտիրոսյան:Գ. Հովհաննիսյան'!J82)</f>
        <v>13</v>
      </c>
      <c r="K82" s="56">
        <f>SUM('Մ.Մարտիրոսյան:Գ. Հովհաննիսյան'!K82)</f>
        <v>13</v>
      </c>
      <c r="L82" s="56">
        <f>SUM('Մ.Մարտիրոսյան:Գ. Հովհաննիսյան'!L82)</f>
        <v>0</v>
      </c>
      <c r="M82" s="56">
        <f>SUM('Մ.Մարտիրոսյան:Գ. Հովհաննիսյան'!M82)</f>
        <v>0</v>
      </c>
      <c r="N82" s="56">
        <f>SUM('Մ.Մարտիրոսյան:Գ. Հովհաննիսյան'!N82)</f>
        <v>5</v>
      </c>
      <c r="O82" s="56">
        <f>SUM('Մ.Մարտիրոսյան:Գ. Հովհաննիսյան'!O82)</f>
        <v>6</v>
      </c>
      <c r="P82" s="56">
        <f>SUM('Մ.Մարտիրոսյան:Գ. Հովհաննիսյան'!P82)</f>
        <v>4</v>
      </c>
      <c r="Q82" s="56">
        <f>SUM('Մ.Մարտիրոսյան:Գ. Հովհաննիսյան'!Q82)</f>
        <v>0</v>
      </c>
      <c r="R82" s="56">
        <f>SUM('Մ.Մարտիրոսյան:Գ. Հովհաննիսյան'!R82)</f>
        <v>1</v>
      </c>
      <c r="S82" s="56">
        <f>SUM('Մ.Մարտիրոսյան:Գ. Հովհաննիսյան'!S82)</f>
        <v>0</v>
      </c>
      <c r="T82" s="56">
        <f>SUM('Մ.Մարտիրոսյան:Գ. Հովհաննիսյան'!T82)</f>
        <v>1</v>
      </c>
      <c r="U82" s="56">
        <f>SUM('Մ.Մարտիրոսյան:Գ. Հովհաննիսյան'!U82)</f>
        <v>0</v>
      </c>
      <c r="V82" s="56">
        <f>SUM('Մ.Մարտիրոսյան:Գ. Հովհաննիսյան'!V82)</f>
        <v>1</v>
      </c>
      <c r="W82" s="56">
        <f>SUM('Մ.Մարտիրոսյան:Գ. Հովհաննիսյան'!W82)</f>
        <v>0</v>
      </c>
      <c r="X82" s="56">
        <f>SUM('Մ.Մարտիրոսյան:Գ. Հովհաննիսյան'!X82)</f>
        <v>0</v>
      </c>
      <c r="Y82" s="56">
        <f>SUM('Մ.Մարտիրոսյան:Գ. Հովհաննիսյան'!Y82)</f>
        <v>6</v>
      </c>
      <c r="Z82" s="56">
        <f>SUM('Մ.Մարտիրոսյան:Գ. Հովհաննիսյան'!Z82)</f>
        <v>0</v>
      </c>
      <c r="AA82" s="56">
        <f>SUM('Մ.Մարտիրոսյան:Գ. Հովհաննիսյան'!AA82)</f>
        <v>7</v>
      </c>
      <c r="AB82" s="56">
        <f>SUM('Մ.Մարտիրոսյան:Գ. Հովհաննիսյան'!AB82)</f>
        <v>14</v>
      </c>
      <c r="AC82" s="56">
        <f>SUM('Մ.Մարտիրոսյան:Գ. Հովհաննիսյան'!AC82)</f>
        <v>12</v>
      </c>
      <c r="AD82" s="56">
        <f>SUM('Մ.Մարտիրոսյան:Գ. Հովհաննիսյան'!AD82)</f>
        <v>1</v>
      </c>
      <c r="AE82" s="56">
        <f>SUM('Մ.Մարտիրոսյան:Գ. Հովհաննիսյան'!AE82)</f>
        <v>0</v>
      </c>
      <c r="AF82" s="56">
        <f>SUM('Մ.Մարտիրոսյան:Գ. Հովհաննիսյան'!AF82)</f>
        <v>1</v>
      </c>
      <c r="AG82" s="56">
        <f>SUM('Մ.Մարտիրոսյան:Գ. Հովհաննիսյան'!AG82)</f>
        <v>0</v>
      </c>
      <c r="AH82" s="56">
        <f>SUM('Մ.Մարտիրոսյան:Գ. Հովհաննիսյան'!AH82)</f>
        <v>1</v>
      </c>
      <c r="AI82" s="56">
        <f>SUM('Մ.Մարտիրոսյան:Գ. Հովհաննիսյան'!AI82)</f>
        <v>0</v>
      </c>
      <c r="AJ82" s="56">
        <f>SUM('Մ.Մարտիրոսյան:Գ. Հովհաննիսյան'!AJ82)</f>
        <v>0</v>
      </c>
      <c r="AK82" s="56">
        <f>SUM('Մ.Մարտիրոսյան:Գ. Հովհաննիսյան'!AK82)</f>
        <v>0</v>
      </c>
      <c r="AL82" s="56">
        <f>SUM('Մ.Մարտիրոսյան:Գ. Հովհաննիսյան'!AL82)</f>
        <v>0</v>
      </c>
      <c r="AM82" s="56">
        <f>SUM('Մ.Մարտիրոսյան:Գ. Հովհաննիսյան'!AM82)</f>
        <v>0</v>
      </c>
      <c r="AN82" s="56">
        <f>SUM('Մ.Մարտիրոսյան:Գ. Հովհաննիսյան'!AN82)</f>
        <v>0</v>
      </c>
      <c r="AO82" s="56">
        <f>SUM('Մ.Մարտիրոսյան:Գ. Հովհաննիսյան'!AO82)</f>
        <v>0</v>
      </c>
      <c r="AP82" s="57">
        <f>SUM('Մ.Մարտիրոսյան:Գ. Հովհաննիսյան'!AP82)</f>
        <v>0</v>
      </c>
      <c r="AQ82" s="57">
        <f>SUM('Մ.Մարտիրոսյան:Գ. Հովհաննիսյան'!AQ82)</f>
        <v>0</v>
      </c>
      <c r="AR82" s="57">
        <f>SUM('Մ.Մարտիրոսյան:Գ. Հովհաննիսյան'!AR82)</f>
        <v>0</v>
      </c>
      <c r="AS82" s="57">
        <f>SUM('Մ.Մարտիրոսյան:Գ. Հովհաննիսյան'!AS82)</f>
        <v>0</v>
      </c>
    </row>
    <row r="83" spans="1:45" ht="39.950000000000003" customHeight="1" x14ac:dyDescent="0.25">
      <c r="A83" s="3" t="s">
        <v>148</v>
      </c>
      <c r="B83" s="97" t="s">
        <v>149</v>
      </c>
      <c r="C83" s="100"/>
      <c r="D83" s="100"/>
      <c r="E83" s="56">
        <f>SUM('Մ.Մարտիրոսյան:Գ. Հովհաննիսյան'!E83)</f>
        <v>0</v>
      </c>
      <c r="F83" s="56">
        <f>SUM('Մ.Մարտիրոսյան:Գ. Հովհաննիսյան'!F83)</f>
        <v>0</v>
      </c>
      <c r="G83" s="56">
        <f>SUM('Մ.Մարտիրոսյան:Գ. Հովհաննիսյան'!G83)</f>
        <v>0</v>
      </c>
      <c r="H83" s="56">
        <f>SUM('Մ.Մարտիրոսյան:Գ. Հովհաննիսյան'!H83)</f>
        <v>0</v>
      </c>
      <c r="I83" s="56">
        <f>SUM('Մ.Մարտիրոսյան:Գ. Հովհաննիսյան'!I83)</f>
        <v>0</v>
      </c>
      <c r="J83" s="56">
        <f>SUM('Մ.Մարտիրոսյան:Գ. Հովհաննիսյան'!J83)</f>
        <v>1</v>
      </c>
      <c r="K83" s="56">
        <f>SUM('Մ.Մարտիրոսյան:Գ. Հովհաննիսյան'!K83)</f>
        <v>1</v>
      </c>
      <c r="L83" s="56">
        <f>SUM('Մ.Մարտիրոսյան:Գ. Հովհաննիսյան'!L83)</f>
        <v>0</v>
      </c>
      <c r="M83" s="56">
        <f>SUM('Մ.Մարտիրոսյան:Գ. Հովհաննիսյան'!M83)</f>
        <v>0</v>
      </c>
      <c r="N83" s="56">
        <f>SUM('Մ.Մարտիրոսյան:Գ. Հովհաննիսյան'!N83)</f>
        <v>0</v>
      </c>
      <c r="O83" s="56">
        <f>SUM('Մ.Մարտիրոսյան:Գ. Հովհաննիսյան'!O83)</f>
        <v>1</v>
      </c>
      <c r="P83" s="56">
        <f>SUM('Մ.Մարտիրոսյան:Գ. Հովհաննիսյան'!P83)</f>
        <v>0</v>
      </c>
      <c r="Q83" s="56">
        <f>SUM('Մ.Մարտիրոսյան:Գ. Հովհաննիսյան'!Q83)</f>
        <v>0</v>
      </c>
      <c r="R83" s="56">
        <f>SUM('Մ.Մարտիրոսյան:Գ. Հովհաննիսյան'!R83)</f>
        <v>1</v>
      </c>
      <c r="S83" s="56">
        <f>SUM('Մ.Մարտիրոսյան:Գ. Հովհաննիսյան'!S83)</f>
        <v>0</v>
      </c>
      <c r="T83" s="56">
        <f>SUM('Մ.Մարտիրոսյան:Գ. Հովհաննիսյան'!T83)</f>
        <v>0</v>
      </c>
      <c r="U83" s="56">
        <f>SUM('Մ.Մարտիրոսյան:Գ. Հովհաննիսյան'!U83)</f>
        <v>0</v>
      </c>
      <c r="V83" s="56">
        <f>SUM('Մ.Մարտիրոսյան:Գ. Հովհաննիսյան'!V83)</f>
        <v>0</v>
      </c>
      <c r="W83" s="56">
        <f>SUM('Մ.Մարտիրոսյան:Գ. Հովհաննիսյան'!W83)</f>
        <v>0</v>
      </c>
      <c r="X83" s="56">
        <f>SUM('Մ.Մարտիրոսյան:Գ. Հովհաննիսյան'!X83)</f>
        <v>0</v>
      </c>
      <c r="Y83" s="56">
        <f>SUM('Մ.Մարտիրոսյան:Գ. Հովհաննիսյան'!Y83)</f>
        <v>1</v>
      </c>
      <c r="Z83" s="56">
        <f>SUM('Մ.Մարտիրոսյան:Գ. Հովհաննիսյան'!Z83)</f>
        <v>0</v>
      </c>
      <c r="AA83" s="56">
        <f>SUM('Մ.Մարտիրոսյան:Գ. Հովհաննիսյան'!AA83)</f>
        <v>0</v>
      </c>
      <c r="AB83" s="56">
        <f>SUM('Մ.Մարտիրոսյան:Գ. Հովհաննիսյան'!AB83)</f>
        <v>0</v>
      </c>
      <c r="AC83" s="56">
        <f>SUM('Մ.Մարտիրոսյան:Գ. Հովհաննիսյան'!AC83)</f>
        <v>0</v>
      </c>
      <c r="AD83" s="56">
        <f>SUM('Մ.Մարտիրոսյան:Գ. Հովհաննիսյան'!AD83)</f>
        <v>0</v>
      </c>
      <c r="AE83" s="56">
        <f>SUM('Մ.Մարտիրոսյան:Գ. Հովհաննիսյան'!AE83)</f>
        <v>0</v>
      </c>
      <c r="AF83" s="56">
        <f>SUM('Մ.Մարտիրոսյան:Գ. Հովհաննիսյան'!AF83)</f>
        <v>0</v>
      </c>
      <c r="AG83" s="56">
        <f>SUM('Մ.Մարտիրոսյան:Գ. Հովհաննիսյան'!AG83)</f>
        <v>0</v>
      </c>
      <c r="AH83" s="56">
        <f>SUM('Մ.Մարտիրոսյան:Գ. Հովհաննիսյան'!AH83)</f>
        <v>0</v>
      </c>
      <c r="AI83" s="56">
        <f>SUM('Մ.Մարտիրոսյան:Գ. Հովհաննիսյան'!AI83)</f>
        <v>0</v>
      </c>
      <c r="AJ83" s="56">
        <f>SUM('Մ.Մարտիրոսյան:Գ. Հովհաննիսյան'!AJ83)</f>
        <v>0</v>
      </c>
      <c r="AK83" s="56">
        <f>SUM('Մ.Մարտիրոսյան:Գ. Հովհաննիսյան'!AK83)</f>
        <v>0</v>
      </c>
      <c r="AL83" s="56">
        <f>SUM('Մ.Մարտիրոսյան:Գ. Հովհաննիսյան'!AL83)</f>
        <v>0</v>
      </c>
      <c r="AM83" s="56">
        <f>SUM('Մ.Մարտիրոսյան:Գ. Հովհաննիսյան'!AM83)</f>
        <v>0</v>
      </c>
      <c r="AN83" s="56">
        <f>SUM('Մ.Մարտիրոսյան:Գ. Հովհաննիսյան'!AN83)</f>
        <v>0</v>
      </c>
      <c r="AO83" s="56">
        <f>SUM('Մ.Մարտիրոսյան:Գ. Հովհաննիսյան'!AO83)</f>
        <v>0</v>
      </c>
      <c r="AP83" s="57">
        <f>SUM('Մ.Մարտիրոսյան:Գ. Հովհաննիսյան'!AP83)</f>
        <v>0</v>
      </c>
      <c r="AQ83" s="57">
        <f>SUM('Մ.Մարտիրոսյան:Գ. Հովհաննիսյան'!AQ83)</f>
        <v>0</v>
      </c>
      <c r="AR83" s="57">
        <f>SUM('Մ.Մարտիրոսյան:Գ. Հովհաննիսյան'!AR83)</f>
        <v>0</v>
      </c>
      <c r="AS83" s="57">
        <f>SUM('Մ.Մարտիրոսյան:Գ. Հովհաննիսյան'!AS83)</f>
        <v>0</v>
      </c>
    </row>
    <row r="84" spans="1:45" ht="39.950000000000003" customHeight="1" x14ac:dyDescent="0.25">
      <c r="A84" s="3" t="s">
        <v>150</v>
      </c>
      <c r="B84" s="97" t="s">
        <v>151</v>
      </c>
      <c r="C84" s="100"/>
      <c r="D84" s="100"/>
      <c r="E84" s="56">
        <f>SUM('Մ.Մարտիրոսյան:Գ. Հովհաննիսյան'!E84)</f>
        <v>9</v>
      </c>
      <c r="F84" s="56">
        <f>SUM('Մ.Մարտիրոսյան:Գ. Հովհաննիսյան'!F84)</f>
        <v>0</v>
      </c>
      <c r="G84" s="56">
        <f>SUM('Մ.Մարտիրոսյան:Գ. Հովհաննիսյան'!G84)</f>
        <v>9</v>
      </c>
      <c r="H84" s="56">
        <f>SUM('Մ.Մարտիրոսյան:Գ. Հովհաննիսյան'!H84)</f>
        <v>0</v>
      </c>
      <c r="I84" s="56">
        <f>SUM('Մ.Մարտիրոսյան:Գ. Հովհաննիսյան'!I84)</f>
        <v>0</v>
      </c>
      <c r="J84" s="56">
        <f>SUM('Մ.Մարտիրոսյան:Գ. Հովհաննիսյան'!J84)</f>
        <v>34</v>
      </c>
      <c r="K84" s="56">
        <f>SUM('Մ.Մարտիրոսյան:Գ. Հովհաննիսյան'!K84)</f>
        <v>25</v>
      </c>
      <c r="L84" s="56">
        <f>SUM('Մ.Մարտիրոսյան:Գ. Հովհաննիսյան'!L84)</f>
        <v>9</v>
      </c>
      <c r="M84" s="56">
        <f>SUM('Մ.Մարտիրոսյան:Գ. Հովհաննիսյան'!M84)</f>
        <v>0</v>
      </c>
      <c r="N84" s="56">
        <f>SUM('Մ.Մարտիրոսյան:Գ. Հովհաննիսյան'!N84)</f>
        <v>0</v>
      </c>
      <c r="O84" s="56">
        <f>SUM('Մ.Մարտիրոսյան:Գ. Հովհաննիսյան'!O84)</f>
        <v>28</v>
      </c>
      <c r="P84" s="56">
        <f>SUM('Մ.Մարտիրոսյան:Գ. Հովհաննիսյան'!P84)</f>
        <v>24</v>
      </c>
      <c r="Q84" s="56">
        <f>SUM('Մ.Մարտիրոսյան:Գ. Հովհաննիսյան'!Q84)</f>
        <v>0</v>
      </c>
      <c r="R84" s="56">
        <f>SUM('Մ.Մարտիրոսյան:Գ. Հովհաննիսյան'!R84)</f>
        <v>1</v>
      </c>
      <c r="S84" s="56">
        <f>SUM('Մ.Մարտիրոսյան:Գ. Հովհաննիսյան'!S84)</f>
        <v>0</v>
      </c>
      <c r="T84" s="56">
        <f>SUM('Մ.Մարտիրոսյան:Գ. Հովհաննիսյան'!T84)</f>
        <v>3</v>
      </c>
      <c r="U84" s="56">
        <f>SUM('Մ.Մարտիրոսյան:Գ. Հովհաննիսյան'!U84)</f>
        <v>0</v>
      </c>
      <c r="V84" s="56">
        <f>SUM('Մ.Մարտիրոսյան:Գ. Հովհաննիսյան'!V84)</f>
        <v>3</v>
      </c>
      <c r="W84" s="56">
        <f>SUM('Մ.Մարտիրոսյան:Գ. Հովհաննիսյան'!W84)</f>
        <v>0</v>
      </c>
      <c r="X84" s="56">
        <f>SUM('Մ.Մարտիրոսյան:Գ. Հովհաննիսյան'!X84)</f>
        <v>0</v>
      </c>
      <c r="Y84" s="56">
        <f>SUM('Մ.Մարտիրոսյան:Գ. Հովհաննիսյան'!Y84)</f>
        <v>28</v>
      </c>
      <c r="Z84" s="56">
        <f>SUM('Մ.Մարտիրոսյան:Գ. Հովհաննիսյան'!Z84)</f>
        <v>0</v>
      </c>
      <c r="AA84" s="56">
        <f>SUM('Մ.Մարտիրոսյան:Գ. Հովհաննիսյան'!AA84)</f>
        <v>0</v>
      </c>
      <c r="AB84" s="56">
        <f>SUM('Մ.Մարտիրոսյան:Գ. Հովհաննիսյան'!AB84)</f>
        <v>6</v>
      </c>
      <c r="AC84" s="56">
        <f>SUM('Մ.Մարտիրոսյան:Գ. Հովհաննիսյան'!AC84)</f>
        <v>0</v>
      </c>
      <c r="AD84" s="56">
        <f>SUM('Մ.Մարտիրոսյան:Գ. Հովհաննիսյան'!AD84)</f>
        <v>0</v>
      </c>
      <c r="AE84" s="56">
        <f>SUM('Մ.Մարտիրոսյան:Գ. Հովհաննիսյան'!AE84)</f>
        <v>0</v>
      </c>
      <c r="AF84" s="56">
        <f>SUM('Մ.Մարտիրոսյան:Գ. Հովհաննիսյան'!AF84)</f>
        <v>0</v>
      </c>
      <c r="AG84" s="56">
        <f>SUM('Մ.Մարտիրոսյան:Գ. Հովհաննիսյան'!AG84)</f>
        <v>0</v>
      </c>
      <c r="AH84" s="56">
        <f>SUM('Մ.Մարտիրոսյան:Գ. Հովհաննիսյան'!AH84)</f>
        <v>0</v>
      </c>
      <c r="AI84" s="56">
        <f>SUM('Մ.Մարտիրոսյան:Գ. Հովհաննիսյան'!AI84)</f>
        <v>0</v>
      </c>
      <c r="AJ84" s="56">
        <f>SUM('Մ.Մարտիրոսյան:Գ. Հովհաննիսյան'!AJ84)</f>
        <v>0</v>
      </c>
      <c r="AK84" s="56">
        <f>SUM('Մ.Մարտիրոսյան:Գ. Հովհաննիսյան'!AK84)</f>
        <v>0</v>
      </c>
      <c r="AL84" s="56">
        <f>SUM('Մ.Մարտիրոսյան:Գ. Հովհաննիսյան'!AL84)</f>
        <v>0</v>
      </c>
      <c r="AM84" s="56">
        <f>SUM('Մ.Մարտիրոսյան:Գ. Հովհաննիսյան'!AM84)</f>
        <v>0</v>
      </c>
      <c r="AN84" s="56">
        <f>SUM('Մ.Մարտիրոսյան:Գ. Հովհաննիսյան'!AN84)</f>
        <v>0</v>
      </c>
      <c r="AO84" s="56">
        <f>SUM('Մ.Մարտիրոսյան:Գ. Հովհաննիսյան'!AO84)</f>
        <v>0</v>
      </c>
      <c r="AP84" s="57">
        <f>SUM('Մ.Մարտիրոսյան:Գ. Հովհաննիսյան'!AP84)</f>
        <v>0</v>
      </c>
      <c r="AQ84" s="57">
        <f>SUM('Մ.Մարտիրոսյան:Գ. Հովհաննիսյան'!AQ84)</f>
        <v>0</v>
      </c>
      <c r="AR84" s="57">
        <f>SUM('Մ.Մարտիրոսյան:Գ. Հովհաննիսյան'!AR84)</f>
        <v>0</v>
      </c>
      <c r="AS84" s="57">
        <f>SUM('Մ.Մարտիրոսյան:Գ. Հովհաննիսյան'!AS84)</f>
        <v>0</v>
      </c>
    </row>
    <row r="85" spans="1:45" ht="39.950000000000003" customHeight="1" x14ac:dyDescent="0.25">
      <c r="A85" s="3" t="s">
        <v>152</v>
      </c>
      <c r="B85" s="97" t="s">
        <v>153</v>
      </c>
      <c r="C85" s="100"/>
      <c r="D85" s="100"/>
      <c r="E85" s="56">
        <f>SUM('Մ.Մարտիրոսյան:Գ. Հովհաննիսյան'!E85)</f>
        <v>0</v>
      </c>
      <c r="F85" s="56">
        <f>SUM('Մ.Մարտիրոսյան:Գ. Հովհաննիսյան'!F85)</f>
        <v>0</v>
      </c>
      <c r="G85" s="56">
        <f>SUM('Մ.Մարտիրոսյան:Գ. Հովհաննիսյան'!G85)</f>
        <v>0</v>
      </c>
      <c r="H85" s="56">
        <f>SUM('Մ.Մարտիրոսյան:Գ. Հովհաննիսյան'!H85)</f>
        <v>0</v>
      </c>
      <c r="I85" s="56">
        <f>SUM('Մ.Մարտիրոսյան:Գ. Հովհաննիսյան'!I85)</f>
        <v>0</v>
      </c>
      <c r="J85" s="56">
        <f>SUM('Մ.Մարտիրոսյան:Գ. Հովհաննիսյան'!J85)</f>
        <v>1</v>
      </c>
      <c r="K85" s="56">
        <f>SUM('Մ.Մարտիրոսյան:Գ. Հովհաննիսյան'!K85)</f>
        <v>0</v>
      </c>
      <c r="L85" s="56">
        <f>SUM('Մ.Մարտիրոսյան:Գ. Հովհաննիսյան'!L85)</f>
        <v>1</v>
      </c>
      <c r="M85" s="56">
        <f>SUM('Մ.Մարտիրոսյան:Գ. Հովհաննիսյան'!M85)</f>
        <v>0</v>
      </c>
      <c r="N85" s="56">
        <f>SUM('Մ.Մարտիրոսյան:Գ. Հովհաննիսյան'!N85)</f>
        <v>0</v>
      </c>
      <c r="O85" s="56">
        <f>SUM('Մ.Մարտիրոսյան:Գ. Հովհաննիսյան'!O85)</f>
        <v>0</v>
      </c>
      <c r="P85" s="56">
        <f>SUM('Մ.Մարտիրոսյան:Գ. Հովհաննիսյան'!P85)</f>
        <v>0</v>
      </c>
      <c r="Q85" s="56">
        <f>SUM('Մ.Մարտիրոսյան:Գ. Հովհաննիսյան'!Q85)</f>
        <v>0</v>
      </c>
      <c r="R85" s="56">
        <f>SUM('Մ.Մարտիրոսյան:Գ. Հովհաննիսյան'!R85)</f>
        <v>0</v>
      </c>
      <c r="S85" s="56">
        <f>SUM('Մ.Մարտիրոսյան:Գ. Հովհաննիսյան'!S85)</f>
        <v>0</v>
      </c>
      <c r="T85" s="56">
        <f>SUM('Մ.Մարտիրոսյան:Գ. Հովհաննիսյան'!T85)</f>
        <v>0</v>
      </c>
      <c r="U85" s="56">
        <f>SUM('Մ.Մարտիրոսյան:Գ. Հովհաննիսյան'!U85)</f>
        <v>0</v>
      </c>
      <c r="V85" s="56">
        <f>SUM('Մ.Մարտիրոսյան:Գ. Հովհաննիսյան'!V85)</f>
        <v>0</v>
      </c>
      <c r="W85" s="56">
        <f>SUM('Մ.Մարտիրոսյան:Գ. Հովհաննիսյան'!W85)</f>
        <v>0</v>
      </c>
      <c r="X85" s="56">
        <f>SUM('Մ.Մարտիրոսյան:Գ. Հովհաննիսյան'!X85)</f>
        <v>0</v>
      </c>
      <c r="Y85" s="56">
        <f>SUM('Մ.Մարտիրոսյան:Գ. Հովհաննիսյան'!Y85)</f>
        <v>0</v>
      </c>
      <c r="Z85" s="56">
        <f>SUM('Մ.Մարտիրոսյան:Գ. Հովհաննիսյան'!Z85)</f>
        <v>0</v>
      </c>
      <c r="AA85" s="56">
        <f>SUM('Մ.Մարտիրոսյան:Գ. Հովհաննիսյան'!AA85)</f>
        <v>0</v>
      </c>
      <c r="AB85" s="56">
        <f>SUM('Մ.Մարտիրոսյան:Գ. Հովհաննիսյան'!AB85)</f>
        <v>0</v>
      </c>
      <c r="AC85" s="56">
        <f>SUM('Մ.Մարտիրոսյան:Գ. Հովհաննիսյան'!AC85)</f>
        <v>0</v>
      </c>
      <c r="AD85" s="56">
        <f>SUM('Մ.Մարտիրոսյան:Գ. Հովհաննիսյան'!AD85)</f>
        <v>0</v>
      </c>
      <c r="AE85" s="56">
        <f>SUM('Մ.Մարտիրոսյան:Գ. Հովհաննիսյան'!AE85)</f>
        <v>0</v>
      </c>
      <c r="AF85" s="56">
        <f>SUM('Մ.Մարտիրոսյան:Գ. Հովհաննիսյան'!AF85)</f>
        <v>0</v>
      </c>
      <c r="AG85" s="56">
        <f>SUM('Մ.Մարտիրոսյան:Գ. Հովհաննիսյան'!AG85)</f>
        <v>0</v>
      </c>
      <c r="AH85" s="56">
        <f>SUM('Մ.Մարտիրոսյան:Գ. Հովհաննիսյան'!AH85)</f>
        <v>0</v>
      </c>
      <c r="AI85" s="56">
        <f>SUM('Մ.Մարտիրոսյան:Գ. Հովհաննիսյան'!AI85)</f>
        <v>0</v>
      </c>
      <c r="AJ85" s="56">
        <f>SUM('Մ.Մարտիրոսյան:Գ. Հովհաննիսյան'!AJ85)</f>
        <v>0</v>
      </c>
      <c r="AK85" s="56">
        <f>SUM('Մ.Մարտիրոսյան:Գ. Հովհաննիսյան'!AK85)</f>
        <v>0</v>
      </c>
      <c r="AL85" s="56">
        <f>SUM('Մ.Մարտիրոսյան:Գ. Հովհաննիսյան'!AL85)</f>
        <v>0</v>
      </c>
      <c r="AM85" s="56">
        <f>SUM('Մ.Մարտիրոսյան:Գ. Հովհաննիսյան'!AM85)</f>
        <v>0</v>
      </c>
      <c r="AN85" s="56">
        <f>SUM('Մ.Մարտիրոսյան:Գ. Հովհաննիսյան'!AN85)</f>
        <v>0</v>
      </c>
      <c r="AO85" s="56">
        <f>SUM('Մ.Մարտիրոսյան:Գ. Հովհաննիսյան'!AO85)</f>
        <v>0</v>
      </c>
      <c r="AP85" s="57">
        <f>SUM('Մ.Մարտիրոսյան:Գ. Հովհաննիսյան'!AP85)</f>
        <v>0</v>
      </c>
      <c r="AQ85" s="57">
        <f>SUM('Մ.Մարտիրոսյան:Գ. Հովհաննիսյան'!AQ85)</f>
        <v>0</v>
      </c>
      <c r="AR85" s="57">
        <f>SUM('Մ.Մարտիրոսյան:Գ. Հովհաննիսյան'!AR85)</f>
        <v>0</v>
      </c>
      <c r="AS85" s="57">
        <f>SUM('Մ.Մարտիրոսյան:Գ. Հովհաննիսյան'!AS85)</f>
        <v>0</v>
      </c>
    </row>
    <row r="86" spans="1:45" ht="39.950000000000003" customHeight="1" x14ac:dyDescent="0.25">
      <c r="A86" s="3" t="s">
        <v>154</v>
      </c>
      <c r="B86" s="97" t="s">
        <v>155</v>
      </c>
      <c r="C86" s="100"/>
      <c r="D86" s="100"/>
      <c r="E86" s="56">
        <f>SUM('Մ.Մարտիրոսյան:Գ. Հովհաննիսյան'!E86)</f>
        <v>1</v>
      </c>
      <c r="F86" s="56">
        <f>SUM('Մ.Մարտիրոսյան:Գ. Հովհաննիսյան'!F86)</f>
        <v>0</v>
      </c>
      <c r="G86" s="56">
        <f>SUM('Մ.Մարտիրոսյան:Գ. Հովհաննիսյան'!G86)</f>
        <v>1</v>
      </c>
      <c r="H86" s="56">
        <f>SUM('Մ.Մարտիրոսյան:Գ. Հովհաննիսյան'!H86)</f>
        <v>0</v>
      </c>
      <c r="I86" s="56">
        <f>SUM('Մ.Մարտիրոսյան:Գ. Հովհաննիսյան'!I86)</f>
        <v>0</v>
      </c>
      <c r="J86" s="56">
        <f>SUM('Մ.Մարտիրոսյան:Գ. Հովհաննիսյան'!J86)</f>
        <v>0</v>
      </c>
      <c r="K86" s="56">
        <f>SUM('Մ.Մարտիրոսյան:Գ. Հովհաննիսյան'!K86)</f>
        <v>0</v>
      </c>
      <c r="L86" s="56">
        <f>SUM('Մ.Մարտիրոսյան:Գ. Հովհաննիսյան'!L86)</f>
        <v>0</v>
      </c>
      <c r="M86" s="56">
        <f>SUM('Մ.Մարտիրոսյան:Գ. Հովհաննիսյան'!M86)</f>
        <v>0</v>
      </c>
      <c r="N86" s="56">
        <f>SUM('Մ.Մարտիրոսյան:Գ. Հովհաննիսյան'!N86)</f>
        <v>0</v>
      </c>
      <c r="O86" s="56">
        <f>SUM('Մ.Մարտիրոսյան:Գ. Հովհաննիսյան'!O86)</f>
        <v>0</v>
      </c>
      <c r="P86" s="56">
        <f>SUM('Մ.Մարտիրոսյան:Գ. Հովհաննիսյան'!P86)</f>
        <v>0</v>
      </c>
      <c r="Q86" s="56">
        <f>SUM('Մ.Մարտիրոսյան:Գ. Հովհաննիսյան'!Q86)</f>
        <v>0</v>
      </c>
      <c r="R86" s="56">
        <f>SUM('Մ.Մարտիրոսյան:Գ. Հովհաննիսյան'!R86)</f>
        <v>0</v>
      </c>
      <c r="S86" s="56">
        <f>SUM('Մ.Մարտիրոսյան:Գ. Հովհաննիսյան'!S86)</f>
        <v>0</v>
      </c>
      <c r="T86" s="56">
        <f>SUM('Մ.Մարտիրոսյան:Գ. Հովհաննիսյան'!T86)</f>
        <v>0</v>
      </c>
      <c r="U86" s="56">
        <f>SUM('Մ.Մարտիրոսյան:Գ. Հովհաննիսյան'!U86)</f>
        <v>0</v>
      </c>
      <c r="V86" s="56">
        <f>SUM('Մ.Մարտիրոսյան:Գ. Հովհաննիսյան'!V86)</f>
        <v>0</v>
      </c>
      <c r="W86" s="56">
        <f>SUM('Մ.Մարտիրոսյան:Գ. Հովհաննիսյան'!W86)</f>
        <v>0</v>
      </c>
      <c r="X86" s="56">
        <f>SUM('Մ.Մարտիրոսյան:Գ. Հովհաննիսյան'!X86)</f>
        <v>1</v>
      </c>
      <c r="Y86" s="56">
        <f>SUM('Մ.Մարտիրոսյան:Գ. Հովհաննիսյան'!Y86)</f>
        <v>1</v>
      </c>
      <c r="Z86" s="56">
        <f>SUM('Մ.Մարտիրոսյան:Գ. Հովհաննիսյան'!Z86)</f>
        <v>0</v>
      </c>
      <c r="AA86" s="56">
        <f>SUM('Մ.Մարտիրոսյան:Գ. Հովհաննիսյան'!AA86)</f>
        <v>0</v>
      </c>
      <c r="AB86" s="56">
        <f>SUM('Մ.Մարտիրոսյան:Գ. Հովհաննիսյան'!AB86)</f>
        <v>0</v>
      </c>
      <c r="AC86" s="56">
        <f>SUM('Մ.Մարտիրոսյան:Գ. Հովհաննիսյան'!AC86)</f>
        <v>0</v>
      </c>
      <c r="AD86" s="56">
        <f>SUM('Մ.Մարտիրոսյան:Գ. Հովհաննիսյան'!AD86)</f>
        <v>0</v>
      </c>
      <c r="AE86" s="56">
        <f>SUM('Մ.Մարտիրոսյան:Գ. Հովհաննիսյան'!AE86)</f>
        <v>0</v>
      </c>
      <c r="AF86" s="56">
        <f>SUM('Մ.Մարտիրոսյան:Գ. Հովհաննիսյան'!AF86)</f>
        <v>0</v>
      </c>
      <c r="AG86" s="56">
        <f>SUM('Մ.Մարտիրոսյան:Գ. Հովհաննիսյան'!AG86)</f>
        <v>0</v>
      </c>
      <c r="AH86" s="56">
        <f>SUM('Մ.Մարտիրոսյան:Գ. Հովհաննիսյան'!AH86)</f>
        <v>0</v>
      </c>
      <c r="AI86" s="56">
        <f>SUM('Մ.Մարտիրոսյան:Գ. Հովհաննիսյան'!AI86)</f>
        <v>0</v>
      </c>
      <c r="AJ86" s="56">
        <f>SUM('Մ.Մարտիրոսյան:Գ. Հովհաննիսյան'!AJ86)</f>
        <v>0</v>
      </c>
      <c r="AK86" s="56">
        <f>SUM('Մ.Մարտիրոսյան:Գ. Հովհաննիսյան'!AK86)</f>
        <v>0</v>
      </c>
      <c r="AL86" s="56">
        <f>SUM('Մ.Մարտիրոսյան:Գ. Հովհաննիսյան'!AL86)</f>
        <v>0</v>
      </c>
      <c r="AM86" s="56">
        <f>SUM('Մ.Մարտիրոսյան:Գ. Հովհաննիսյան'!AM86)</f>
        <v>0</v>
      </c>
      <c r="AN86" s="56">
        <f>SUM('Մ.Մարտիրոսյան:Գ. Հովհաննիսյան'!AN86)</f>
        <v>0</v>
      </c>
      <c r="AO86" s="56">
        <f>SUM('Մ.Մարտիրոսյան:Գ. Հովհաննիսյան'!AO86)</f>
        <v>0</v>
      </c>
      <c r="AP86" s="57">
        <f>SUM('Մ.Մարտիրոսյան:Գ. Հովհաննիսյան'!AP86)</f>
        <v>0</v>
      </c>
      <c r="AQ86" s="57">
        <f>SUM('Մ.Մարտիրոսյան:Գ. Հովհաննիսյան'!AQ86)</f>
        <v>0</v>
      </c>
      <c r="AR86" s="57">
        <f>SUM('Մ.Մարտիրոսյան:Գ. Հովհաննիսյան'!AR86)</f>
        <v>0</v>
      </c>
      <c r="AS86" s="57">
        <f>SUM('Մ.Մարտիրոսյան:Գ. Հովհաննիսյան'!AS86)</f>
        <v>0</v>
      </c>
    </row>
    <row r="87" spans="1:45" ht="39.950000000000003" customHeight="1" x14ac:dyDescent="0.25">
      <c r="A87" s="3" t="s">
        <v>156</v>
      </c>
      <c r="B87" s="93" t="s">
        <v>157</v>
      </c>
      <c r="C87" s="94"/>
      <c r="D87" s="94"/>
      <c r="E87" s="56">
        <f>SUM('Մ.Մարտիրոսյան:Գ. Հովհաննիսյան'!E87)</f>
        <v>0</v>
      </c>
      <c r="F87" s="56">
        <f>SUM('Մ.Մարտիրոսյան:Գ. Հովհաննիսյան'!F87)</f>
        <v>0</v>
      </c>
      <c r="G87" s="56">
        <f>SUM('Մ.Մարտիրոսյան:Գ. Հովհաննիսյան'!G87)</f>
        <v>0</v>
      </c>
      <c r="H87" s="56">
        <f>SUM('Մ.Մարտիրոսյան:Գ. Հովհաննիսյան'!H87)</f>
        <v>0</v>
      </c>
      <c r="I87" s="56">
        <f>SUM('Մ.Մարտիրոսյան:Գ. Հովհաննիսյան'!I87)</f>
        <v>0</v>
      </c>
      <c r="J87" s="56">
        <f>SUM('Մ.Մարտիրոսյան:Գ. Հովհաննիսյան'!J87)</f>
        <v>0</v>
      </c>
      <c r="K87" s="56">
        <f>SUM('Մ.Մարտիրոսյան:Գ. Հովհաննիսյան'!K87)</f>
        <v>0</v>
      </c>
      <c r="L87" s="56">
        <f>SUM('Մ.Մարտիրոսյան:Գ. Հովհաննիսյան'!L87)</f>
        <v>0</v>
      </c>
      <c r="M87" s="56">
        <f>SUM('Մ.Մարտիրոսյան:Գ. Հովհաննիսյան'!M87)</f>
        <v>0</v>
      </c>
      <c r="N87" s="56">
        <f>SUM('Մ.Մարտիրոսյան:Գ. Հովհաննիսյան'!N87)</f>
        <v>0</v>
      </c>
      <c r="O87" s="56">
        <f>SUM('Մ.Մարտիրոսյան:Գ. Հովհաննիսյան'!O87)</f>
        <v>0</v>
      </c>
      <c r="P87" s="56">
        <f>SUM('Մ.Մարտիրոսյան:Գ. Հովհաննիսյան'!P87)</f>
        <v>0</v>
      </c>
      <c r="Q87" s="56">
        <f>SUM('Մ.Մարտիրոսյան:Գ. Հովհաննիսյան'!Q87)</f>
        <v>0</v>
      </c>
      <c r="R87" s="56">
        <f>SUM('Մ.Մարտիրոսյան:Գ. Հովհաննիսյան'!R87)</f>
        <v>0</v>
      </c>
      <c r="S87" s="56">
        <f>SUM('Մ.Մարտիրոսյան:Գ. Հովհաննիսյան'!S87)</f>
        <v>0</v>
      </c>
      <c r="T87" s="56">
        <f>SUM('Մ.Մարտիրոսյան:Գ. Հովհաննիսյան'!T87)</f>
        <v>0</v>
      </c>
      <c r="U87" s="56">
        <f>SUM('Մ.Մարտիրոսյան:Գ. Հովհաննիսյան'!U87)</f>
        <v>0</v>
      </c>
      <c r="V87" s="56">
        <f>SUM('Մ.Մարտիրոսյան:Գ. Հովհաննիսյան'!V87)</f>
        <v>0</v>
      </c>
      <c r="W87" s="56">
        <f>SUM('Մ.Մարտիրոսյան:Գ. Հովհաննիսյան'!W87)</f>
        <v>0</v>
      </c>
      <c r="X87" s="56">
        <f>SUM('Մ.Մարտիրոսյան:Գ. Հովհաննիսյան'!X87)</f>
        <v>0</v>
      </c>
      <c r="Y87" s="56">
        <f>SUM('Մ.Մարտիրոսյան:Գ. Հովհաննիսյան'!Y87)</f>
        <v>0</v>
      </c>
      <c r="Z87" s="56">
        <f>SUM('Մ.Մարտիրոսյան:Գ. Հովհաննիսյան'!Z87)</f>
        <v>0</v>
      </c>
      <c r="AA87" s="56">
        <f>SUM('Մ.Մարտիրոսյան:Գ. Հովհաննիսյան'!AA87)</f>
        <v>0</v>
      </c>
      <c r="AB87" s="56">
        <f>SUM('Մ.Մարտիրոսյան:Գ. Հովհաննիսյան'!AB87)</f>
        <v>0</v>
      </c>
      <c r="AC87" s="56">
        <f>SUM('Մ.Մարտիրոսյան:Գ. Հովհաննիսյան'!AC87)</f>
        <v>0</v>
      </c>
      <c r="AD87" s="56">
        <f>SUM('Մ.Մարտիրոսյան:Գ. Հովհաննիսյան'!AD87)</f>
        <v>0</v>
      </c>
      <c r="AE87" s="56">
        <f>SUM('Մ.Մարտիրոսյան:Գ. Հովհաննիսյան'!AE87)</f>
        <v>0</v>
      </c>
      <c r="AF87" s="56">
        <f>SUM('Մ.Մարտիրոսյան:Գ. Հովհաննիսյան'!AF87)</f>
        <v>0</v>
      </c>
      <c r="AG87" s="56">
        <f>SUM('Մ.Մարտիրոսյան:Գ. Հովհաննիսյան'!AG87)</f>
        <v>0</v>
      </c>
      <c r="AH87" s="56">
        <f>SUM('Մ.Մարտիրոսյան:Գ. Հովհաննիսյան'!AH87)</f>
        <v>0</v>
      </c>
      <c r="AI87" s="56">
        <f>SUM('Մ.Մարտիրոսյան:Գ. Հովհաննիսյան'!AI87)</f>
        <v>0</v>
      </c>
      <c r="AJ87" s="56">
        <f>SUM('Մ.Մարտիրոսյան:Գ. Հովհաննիսյան'!AJ87)</f>
        <v>0</v>
      </c>
      <c r="AK87" s="56">
        <f>SUM('Մ.Մարտիրոսյան:Գ. Հովհաննիսյան'!AK87)</f>
        <v>0</v>
      </c>
      <c r="AL87" s="56">
        <f>SUM('Մ.Մարտիրոսյան:Գ. Հովհաննիսյան'!AL87)</f>
        <v>0</v>
      </c>
      <c r="AM87" s="56">
        <f>SUM('Մ.Մարտիրոսյան:Գ. Հովհաննիսյան'!AM87)</f>
        <v>0</v>
      </c>
      <c r="AN87" s="56">
        <f>SUM('Մ.Մարտիրոսյան:Գ. Հովհաննիսյան'!AN87)</f>
        <v>0</v>
      </c>
      <c r="AO87" s="56">
        <f>SUM('Մ.Մարտիրոսյան:Գ. Հովհաննիսյան'!AO87)</f>
        <v>0</v>
      </c>
      <c r="AP87" s="57">
        <f>SUM('Մ.Մարտիրոսյան:Գ. Հովհաննիսյան'!AP87)</f>
        <v>0</v>
      </c>
      <c r="AQ87" s="57">
        <f>SUM('Մ.Մարտիրոսյան:Գ. Հովհաննիսյան'!AQ87)</f>
        <v>0</v>
      </c>
      <c r="AR87" s="57">
        <f>SUM('Մ.Մարտիրոսյան:Գ. Հովհաննիսյան'!AR87)</f>
        <v>0</v>
      </c>
      <c r="AS87" s="57">
        <f>SUM('Մ.Մարտիրոսյան:Գ. Հովհաննիսյան'!AS87)</f>
        <v>0</v>
      </c>
    </row>
    <row r="88" spans="1:45" ht="39.950000000000003" customHeight="1" x14ac:dyDescent="0.25">
      <c r="A88" s="3" t="s">
        <v>158</v>
      </c>
      <c r="B88" s="93" t="s">
        <v>159</v>
      </c>
      <c r="C88" s="94"/>
      <c r="D88" s="94"/>
      <c r="E88" s="56">
        <f>SUM('Մ.Մարտիրոսյան:Գ. Հովհաննիսյան'!E88)</f>
        <v>0</v>
      </c>
      <c r="F88" s="56">
        <f>SUM('Մ.Մարտիրոսյան:Գ. Հովհաննիսյան'!F88)</f>
        <v>0</v>
      </c>
      <c r="G88" s="56">
        <f>SUM('Մ.Մարտիրոսյան:Գ. Հովհաննիսյան'!G88)</f>
        <v>0</v>
      </c>
      <c r="H88" s="56">
        <f>SUM('Մ.Մարտիրոսյան:Գ. Հովհաննիսյան'!H88)</f>
        <v>0</v>
      </c>
      <c r="I88" s="56">
        <f>SUM('Մ.Մարտիրոսյան:Գ. Հովհաննիսյան'!I88)</f>
        <v>0</v>
      </c>
      <c r="J88" s="56">
        <f>SUM('Մ.Մարտիրոսյան:Գ. Հովհաննիսյան'!J88)</f>
        <v>0</v>
      </c>
      <c r="K88" s="56">
        <f>SUM('Մ.Մարտիրոսյան:Գ. Հովհաննիսյան'!K88)</f>
        <v>0</v>
      </c>
      <c r="L88" s="56">
        <f>SUM('Մ.Մարտիրոսյան:Գ. Հովհաննիսյան'!L88)</f>
        <v>0</v>
      </c>
      <c r="M88" s="56">
        <f>SUM('Մ.Մարտիրոսյան:Գ. Հովհաննիսյան'!M88)</f>
        <v>0</v>
      </c>
      <c r="N88" s="56">
        <f>SUM('Մ.Մարտիրոսյան:Գ. Հովհաննիսյան'!N88)</f>
        <v>0</v>
      </c>
      <c r="O88" s="56">
        <f>SUM('Մ.Մարտիրոսյան:Գ. Հովհաննիսյան'!O88)</f>
        <v>0</v>
      </c>
      <c r="P88" s="56">
        <f>SUM('Մ.Մարտիրոսյան:Գ. Հովհաննիսյան'!P88)</f>
        <v>0</v>
      </c>
      <c r="Q88" s="56">
        <f>SUM('Մ.Մարտիրոսյան:Գ. Հովհաննիսյան'!Q88)</f>
        <v>0</v>
      </c>
      <c r="R88" s="56">
        <f>SUM('Մ.Մարտիրոսյան:Գ. Հովհաննիսյան'!R88)</f>
        <v>0</v>
      </c>
      <c r="S88" s="56">
        <f>SUM('Մ.Մարտիրոսյան:Գ. Հովհաննիսյան'!S88)</f>
        <v>0</v>
      </c>
      <c r="T88" s="56">
        <f>SUM('Մ.Մարտիրոսյան:Գ. Հովհաննիսյան'!T88)</f>
        <v>0</v>
      </c>
      <c r="U88" s="56">
        <f>SUM('Մ.Մարտիրոսյան:Գ. Հովհաննիսյան'!U88)</f>
        <v>0</v>
      </c>
      <c r="V88" s="56">
        <f>SUM('Մ.Մարտիրոսյան:Գ. Հովհաննիսյան'!V88)</f>
        <v>0</v>
      </c>
      <c r="W88" s="56">
        <f>SUM('Մ.Մարտիրոսյան:Գ. Հովհաննիսյան'!W88)</f>
        <v>0</v>
      </c>
      <c r="X88" s="56">
        <f>SUM('Մ.Մարտիրոսյան:Գ. Հովհաննիսյան'!X88)</f>
        <v>0</v>
      </c>
      <c r="Y88" s="56">
        <f>SUM('Մ.Մարտիրոսյան:Գ. Հովհաննիսյան'!Y88)</f>
        <v>0</v>
      </c>
      <c r="Z88" s="56">
        <f>SUM('Մ.Մարտիրոսյան:Գ. Հովհաննիսյան'!Z88)</f>
        <v>0</v>
      </c>
      <c r="AA88" s="56">
        <f>SUM('Մ.Մարտիրոսյան:Գ. Հովհաննիսյան'!AA88)</f>
        <v>0</v>
      </c>
      <c r="AB88" s="56">
        <f>SUM('Մ.Մարտիրոսյան:Գ. Հովհաննիսյան'!AB88)</f>
        <v>0</v>
      </c>
      <c r="AC88" s="56">
        <f>SUM('Մ.Մարտիրոսյան:Գ. Հովհաննիսյան'!AC88)</f>
        <v>0</v>
      </c>
      <c r="AD88" s="56">
        <f>SUM('Մ.Մարտիրոսյան:Գ. Հովհաննիսյան'!AD88)</f>
        <v>0</v>
      </c>
      <c r="AE88" s="56">
        <f>SUM('Մ.Մարտիրոսյան:Գ. Հովհաննիսյան'!AE88)</f>
        <v>0</v>
      </c>
      <c r="AF88" s="56">
        <f>SUM('Մ.Մարտիրոսյան:Գ. Հովհաննիսյան'!AF88)</f>
        <v>0</v>
      </c>
      <c r="AG88" s="56">
        <f>SUM('Մ.Մարտիրոսյան:Գ. Հովհաննիսյան'!AG88)</f>
        <v>0</v>
      </c>
      <c r="AH88" s="56">
        <f>SUM('Մ.Մարտիրոսյան:Գ. Հովհաննիսյան'!AH88)</f>
        <v>0</v>
      </c>
      <c r="AI88" s="56">
        <f>SUM('Մ.Մարտիրոսյան:Գ. Հովհաննիսյան'!AI88)</f>
        <v>0</v>
      </c>
      <c r="AJ88" s="56">
        <f>SUM('Մ.Մարտիրոսյան:Գ. Հովհաննիսյան'!AJ88)</f>
        <v>0</v>
      </c>
      <c r="AK88" s="56">
        <f>SUM('Մ.Մարտիրոսյան:Գ. Հովհաննիսյան'!AK88)</f>
        <v>0</v>
      </c>
      <c r="AL88" s="56">
        <f>SUM('Մ.Մարտիրոսյան:Գ. Հովհաննիսյան'!AL88)</f>
        <v>0</v>
      </c>
      <c r="AM88" s="56">
        <f>SUM('Մ.Մարտիրոսյան:Գ. Հովհաննիսյան'!AM88)</f>
        <v>0</v>
      </c>
      <c r="AN88" s="56">
        <f>SUM('Մ.Մարտիրոսյան:Գ. Հովհաննիսյան'!AN88)</f>
        <v>0</v>
      </c>
      <c r="AO88" s="56">
        <f>SUM('Մ.Մարտիրոսյան:Գ. Հովհաննիսյան'!AO88)</f>
        <v>0</v>
      </c>
      <c r="AP88" s="57">
        <f>SUM('Մ.Մարտիրոսյան:Գ. Հովհաննիսյան'!AP88)</f>
        <v>0</v>
      </c>
      <c r="AQ88" s="57">
        <f>SUM('Մ.Մարտիրոսյան:Գ. Հովհաննիսյան'!AQ88)</f>
        <v>0</v>
      </c>
      <c r="AR88" s="57">
        <f>SUM('Մ.Մարտիրոսյան:Գ. Հովհաննիսյան'!AR88)</f>
        <v>0</v>
      </c>
      <c r="AS88" s="57">
        <f>SUM('Մ.Մարտիրոսյան:Գ. Հովհաննիսյան'!AS88)</f>
        <v>0</v>
      </c>
    </row>
    <row r="89" spans="1:45" ht="39.950000000000003" customHeight="1" x14ac:dyDescent="0.25">
      <c r="A89" s="3" t="s">
        <v>160</v>
      </c>
      <c r="B89" s="97" t="s">
        <v>161</v>
      </c>
      <c r="C89" s="100"/>
      <c r="D89" s="100"/>
      <c r="E89" s="56">
        <f>SUM('Մ.Մարտիրոսյան:Գ. Հովհաննիսյան'!E89)</f>
        <v>1</v>
      </c>
      <c r="F89" s="56">
        <f>SUM('Մ.Մարտիրոսյան:Գ. Հովհաննիսյան'!F89)</f>
        <v>0</v>
      </c>
      <c r="G89" s="56">
        <f>SUM('Մ.Մարտիրոսյան:Գ. Հովհաննիսյան'!G89)</f>
        <v>1</v>
      </c>
      <c r="H89" s="56">
        <f>SUM('Մ.Մարտիրոսյան:Գ. Հովհաննիսյան'!H89)</f>
        <v>0</v>
      </c>
      <c r="I89" s="56">
        <f>SUM('Մ.Մարտիրոսյան:Գ. Հովհաննիսյան'!I89)</f>
        <v>0</v>
      </c>
      <c r="J89" s="56">
        <f>SUM('Մ.Մարտիրոսյան:Գ. Հովհաննիսյան'!J89)</f>
        <v>6</v>
      </c>
      <c r="K89" s="56">
        <f>SUM('Մ.Մարտիրոսյան:Գ. Հովհաննիսյան'!K89)</f>
        <v>5</v>
      </c>
      <c r="L89" s="56">
        <f>SUM('Մ.Մարտիրոսյան:Գ. Հովհաննիսյան'!L89)</f>
        <v>1</v>
      </c>
      <c r="M89" s="56">
        <f>SUM('Մ.Մարտիրոսյան:Գ. Հովհաննիսյան'!M89)</f>
        <v>0</v>
      </c>
      <c r="N89" s="56">
        <f>SUM('Մ.Մարտիրոսյան:Գ. Հովհաննիսյան'!N89)</f>
        <v>0</v>
      </c>
      <c r="O89" s="56">
        <f>SUM('Մ.Մարտիրոսյան:Գ. Հովհաննիսյան'!O89)</f>
        <v>5</v>
      </c>
      <c r="P89" s="56">
        <f>SUM('Մ.Մարտիրոսյան:Գ. Հովհաննիսյան'!P89)</f>
        <v>1</v>
      </c>
      <c r="Q89" s="56">
        <f>SUM('Մ.Մարտիրոսյան:Գ. Հովհաննիսյան'!Q89)</f>
        <v>0</v>
      </c>
      <c r="R89" s="56">
        <f>SUM('Մ.Մարտիրոսյան:Գ. Հովհաննիսյան'!R89)</f>
        <v>2</v>
      </c>
      <c r="S89" s="56">
        <f>SUM('Մ.Մարտիրոսյան:Գ. Հովհաննիսյան'!S89)</f>
        <v>0</v>
      </c>
      <c r="T89" s="56">
        <f>SUM('Մ.Մարտիրոսյան:Գ. Հովհաննիսյան'!T89)</f>
        <v>2</v>
      </c>
      <c r="U89" s="56">
        <f>SUM('Մ.Մարտիրոսյան:Գ. Հովհաննիսյան'!U89)</f>
        <v>0</v>
      </c>
      <c r="V89" s="56">
        <f>SUM('Մ.Մարտիրոսյան:Գ. Հովհաննիսյան'!V89)</f>
        <v>2</v>
      </c>
      <c r="W89" s="56">
        <f>SUM('Մ.Մարտիրոսյան:Գ. Հովհաննիսյան'!W89)</f>
        <v>0</v>
      </c>
      <c r="X89" s="56">
        <f>SUM('Մ.Մարտիրոսյան:Գ. Հովհաննիսյան'!X89)</f>
        <v>0</v>
      </c>
      <c r="Y89" s="56">
        <f>SUM('Մ.Մարտիրոսյան:Գ. Հովհաննիսյան'!Y89)</f>
        <v>5</v>
      </c>
      <c r="Z89" s="56">
        <f>SUM('Մ.Մարտիրոսյան:Գ. Հովհաննիսյան'!Z89)</f>
        <v>0</v>
      </c>
      <c r="AA89" s="56">
        <f>SUM('Մ.Մարտիրոսյան:Գ. Հովհաննիսյան'!AA89)</f>
        <v>0</v>
      </c>
      <c r="AB89" s="56">
        <f>SUM('Մ.Մարտիրոսյան:Գ. Հովհաննիսյան'!AB89)</f>
        <v>1</v>
      </c>
      <c r="AC89" s="56">
        <f>SUM('Մ.Մարտիրոսյան:Գ. Հովհաննիսյան'!AC89)</f>
        <v>0</v>
      </c>
      <c r="AD89" s="56">
        <f>SUM('Մ.Մարտիրոսյան:Գ. Հովհաննիսյան'!AD89)</f>
        <v>1</v>
      </c>
      <c r="AE89" s="56">
        <f>SUM('Մ.Մարտիրոսյան:Գ. Հովհաննիսյան'!AE89)</f>
        <v>0</v>
      </c>
      <c r="AF89" s="56">
        <f>SUM('Մ.Մարտիրոսյան:Գ. Հովհաննիսյան'!AF89)</f>
        <v>1</v>
      </c>
      <c r="AG89" s="56">
        <f>SUM('Մ.Մարտիրոսյան:Գ. Հովհաննիսյան'!AG89)</f>
        <v>0</v>
      </c>
      <c r="AH89" s="56">
        <f>SUM('Մ.Մարտիրոսյան:Գ. Հովհաննիսյան'!AH89)</f>
        <v>1</v>
      </c>
      <c r="AI89" s="56">
        <f>SUM('Մ.Մարտիրոսյան:Գ. Հովհաննիսյան'!AI89)</f>
        <v>0</v>
      </c>
      <c r="AJ89" s="56">
        <f>SUM('Մ.Մարտիրոսյան:Գ. Հովհաննիսյան'!AJ89)</f>
        <v>0</v>
      </c>
      <c r="AK89" s="56">
        <f>SUM('Մ.Մարտիրոսյան:Գ. Հովհաննիսյան'!AK89)</f>
        <v>0</v>
      </c>
      <c r="AL89" s="56">
        <f>SUM('Մ.Մարտիրոսյան:Գ. Հովհաննիսյան'!AL89)</f>
        <v>0</v>
      </c>
      <c r="AM89" s="56">
        <f>SUM('Մ.Մարտիրոսյան:Գ. Հովհաննիսյան'!AM89)</f>
        <v>0</v>
      </c>
      <c r="AN89" s="56">
        <f>SUM('Մ.Մարտիրոսյան:Գ. Հովհաննիսյան'!AN89)</f>
        <v>0</v>
      </c>
      <c r="AO89" s="56">
        <f>SUM('Մ.Մարտիրոսյան:Գ. Հովհաննիսյան'!AO89)</f>
        <v>0</v>
      </c>
      <c r="AP89" s="57">
        <f>SUM('Մ.Մարտիրոսյան:Գ. Հովհաննիսյան'!AP89)</f>
        <v>0</v>
      </c>
      <c r="AQ89" s="57">
        <f>SUM('Մ.Մարտիրոսյան:Գ. Հովհաննիսյան'!AQ89)</f>
        <v>0</v>
      </c>
      <c r="AR89" s="57">
        <f>SUM('Մ.Մարտիրոսյան:Գ. Հովհաննիսյան'!AR89)</f>
        <v>0</v>
      </c>
      <c r="AS89" s="57">
        <f>SUM('Մ.Մարտիրոսյան:Գ. Հովհաննիսյան'!AS89)</f>
        <v>0</v>
      </c>
    </row>
    <row r="90" spans="1:45" ht="39.950000000000003" customHeight="1" x14ac:dyDescent="0.25">
      <c r="A90" s="3" t="s">
        <v>162</v>
      </c>
      <c r="B90" s="93" t="s">
        <v>163</v>
      </c>
      <c r="C90" s="94"/>
      <c r="D90" s="94"/>
      <c r="E90" s="56">
        <f>SUM('Մ.Մարտիրոսյան:Գ. Հովհաննիսյան'!E90)</f>
        <v>10</v>
      </c>
      <c r="F90" s="56">
        <f>SUM('Մ.Մարտիրոսյան:Գ. Հովհաննիսյան'!F90)</f>
        <v>0</v>
      </c>
      <c r="G90" s="56">
        <f>SUM('Մ.Մարտիրոսյան:Գ. Հովհաննիսյան'!G90)</f>
        <v>10</v>
      </c>
      <c r="H90" s="56">
        <f>SUM('Մ.Մարտիրոսյան:Գ. Հովհաննիսյան'!H90)</f>
        <v>0</v>
      </c>
      <c r="I90" s="56">
        <f>SUM('Մ.Մարտիրոսյան:Գ. Հովհաննիսյան'!I90)</f>
        <v>0</v>
      </c>
      <c r="J90" s="56">
        <f>SUM('Մ.Մարտիրոսյան:Գ. Հովհաննիսյան'!J90)</f>
        <v>22</v>
      </c>
      <c r="K90" s="56">
        <f>SUM('Մ.Մարտիրոսյան:Գ. Հովհաննիսյան'!K90)</f>
        <v>17</v>
      </c>
      <c r="L90" s="56">
        <f>SUM('Մ.Մարտիրոսյան:Գ. Հովհաննիսյան'!L90)</f>
        <v>5</v>
      </c>
      <c r="M90" s="56">
        <f>SUM('Մ.Մարտիրոսյան:Գ. Հովհաննիսյան'!M90)</f>
        <v>0</v>
      </c>
      <c r="N90" s="56">
        <f>SUM('Մ.Մարտիրոսյան:Գ. Հովհաննիսյան'!N90)</f>
        <v>0</v>
      </c>
      <c r="O90" s="56">
        <f>SUM('Մ.Մարտիրոսյան:Գ. Հովհաննիսյան'!O90)</f>
        <v>20</v>
      </c>
      <c r="P90" s="56">
        <f>SUM('Մ.Մարտիրոսյան:Գ. Հովհաննիսյան'!P90)</f>
        <v>16</v>
      </c>
      <c r="Q90" s="56">
        <f>SUM('Մ.Մարտիրոսյան:Գ. Հովհաննիսյան'!Q90)</f>
        <v>0</v>
      </c>
      <c r="R90" s="56">
        <f>SUM('Մ.Մարտիրոսյան:Գ. Հովհաննիսյան'!R90)</f>
        <v>1</v>
      </c>
      <c r="S90" s="56">
        <f>SUM('Մ.Մարտիրոսյան:Գ. Հովհաննիսյան'!S90)</f>
        <v>0</v>
      </c>
      <c r="T90" s="56">
        <f>SUM('Մ.Մարտիրոսյան:Գ. Հովհաննիսյան'!T90)</f>
        <v>3</v>
      </c>
      <c r="U90" s="56">
        <f>SUM('Մ.Մարտիրոսյան:Գ. Հովհաննիսյան'!U90)</f>
        <v>0</v>
      </c>
      <c r="V90" s="56">
        <f>SUM('Մ.Մարտիրոսյան:Գ. Հովհաննիսյան'!V90)</f>
        <v>3</v>
      </c>
      <c r="W90" s="56">
        <f>SUM('Մ.Մարտիրոսյան:Գ. Հովհաննիսյան'!W90)</f>
        <v>0</v>
      </c>
      <c r="X90" s="56">
        <f>SUM('Մ.Մարտիրոսյան:Գ. Հովհաննիսյան'!X90)</f>
        <v>0</v>
      </c>
      <c r="Y90" s="56">
        <f>SUM('Մ.Մարտիրոսյան:Գ. Հովհաննիսյան'!Y90)</f>
        <v>20</v>
      </c>
      <c r="Z90" s="56">
        <f>SUM('Մ.Մարտիրոսյան:Գ. Հովհաննիսյան'!Z90)</f>
        <v>0</v>
      </c>
      <c r="AA90" s="56">
        <f>SUM('Մ.Մարտիրոսյան:Գ. Հովհաննիսյան'!AA90)</f>
        <v>0</v>
      </c>
      <c r="AB90" s="56">
        <f>SUM('Մ.Մարտիրոսյան:Գ. Հովհաննիսյան'!AB90)</f>
        <v>7</v>
      </c>
      <c r="AC90" s="56">
        <f>SUM('Մ.Մարտիրոսյան:Գ. Հովհաննիսյան'!AC90)</f>
        <v>0</v>
      </c>
      <c r="AD90" s="56">
        <f>SUM('Մ.Մարտիրոսյան:Գ. Հովհաննիսյան'!AD90)</f>
        <v>0</v>
      </c>
      <c r="AE90" s="56">
        <f>SUM('Մ.Մարտիրոսյան:Գ. Հովհաննիսյան'!AE90)</f>
        <v>0</v>
      </c>
      <c r="AF90" s="56">
        <f>SUM('Մ.Մարտիրոսյան:Գ. Հովհաննիսյան'!AF90)</f>
        <v>0</v>
      </c>
      <c r="AG90" s="56">
        <f>SUM('Մ.Մարտիրոսյան:Գ. Հովհաննիսյան'!AG90)</f>
        <v>0</v>
      </c>
      <c r="AH90" s="56">
        <f>SUM('Մ.Մարտիրոսյան:Գ. Հովհաննիսյան'!AH90)</f>
        <v>0</v>
      </c>
      <c r="AI90" s="56">
        <f>SUM('Մ.Մարտիրոսյան:Գ. Հովհաննիսյան'!AI90)</f>
        <v>0</v>
      </c>
      <c r="AJ90" s="56">
        <f>SUM('Մ.Մարտիրոսյան:Գ. Հովհաննիսյան'!AJ90)</f>
        <v>0</v>
      </c>
      <c r="AK90" s="56">
        <f>SUM('Մ.Մարտիրոսյան:Գ. Հովհաննիսյան'!AK90)</f>
        <v>0</v>
      </c>
      <c r="AL90" s="56">
        <f>SUM('Մ.Մարտիրոսյան:Գ. Հովհաննիսյան'!AL90)</f>
        <v>0</v>
      </c>
      <c r="AM90" s="56">
        <f>SUM('Մ.Մարտիրոսյան:Գ. Հովհաննիսյան'!AM90)</f>
        <v>0</v>
      </c>
      <c r="AN90" s="56">
        <f>SUM('Մ.Մարտիրոսյան:Գ. Հովհաննիսյան'!AN90)</f>
        <v>0</v>
      </c>
      <c r="AO90" s="56">
        <f>SUM('Մ.Մարտիրոսյան:Գ. Հովհաննիսյան'!AO90)</f>
        <v>0</v>
      </c>
      <c r="AP90" s="57">
        <f>SUM('Մ.Մարտիրոսյան:Գ. Հովհաննիսյան'!AP90)</f>
        <v>0</v>
      </c>
      <c r="AQ90" s="57">
        <f>SUM('Մ.Մարտիրոսյան:Գ. Հովհաննիսյան'!AQ90)</f>
        <v>0</v>
      </c>
      <c r="AR90" s="57">
        <f>SUM('Մ.Մարտիրոսյան:Գ. Հովհաննիսյան'!AR90)</f>
        <v>0</v>
      </c>
      <c r="AS90" s="57">
        <f>SUM('Մ.Մարտիրոսյան:Գ. Հովհաննիսյան'!AS90)</f>
        <v>0</v>
      </c>
    </row>
    <row r="91" spans="1:45" ht="39.950000000000003" customHeight="1" x14ac:dyDescent="0.25">
      <c r="A91" s="3" t="s">
        <v>164</v>
      </c>
      <c r="B91" s="93" t="s">
        <v>165</v>
      </c>
      <c r="C91" s="94"/>
      <c r="D91" s="94"/>
      <c r="E91" s="56">
        <f>SUM('Մ.Մարտիրոսյան:Գ. Հովհաննիսյան'!E91)</f>
        <v>0</v>
      </c>
      <c r="F91" s="56">
        <f>SUM('Մ.Մարտիրոսյան:Գ. Հովհաննիսյան'!F91)</f>
        <v>0</v>
      </c>
      <c r="G91" s="56">
        <f>SUM('Մ.Մարտիրոսյան:Գ. Հովհաննիսյան'!G91)</f>
        <v>0</v>
      </c>
      <c r="H91" s="56">
        <f>SUM('Մ.Մարտիրոսյան:Գ. Հովհաննիսյան'!H91)</f>
        <v>0</v>
      </c>
      <c r="I91" s="56">
        <f>SUM('Մ.Մարտիրոսյան:Գ. Հովհաննիսյան'!I91)</f>
        <v>0</v>
      </c>
      <c r="J91" s="56">
        <f>SUM('Մ.Մարտիրոսյան:Գ. Հովհաննիսյան'!J91)</f>
        <v>4</v>
      </c>
      <c r="K91" s="56">
        <f>SUM('Մ.Մարտիրոսյան:Գ. Հովհաննիսյան'!K91)</f>
        <v>3</v>
      </c>
      <c r="L91" s="56">
        <f>SUM('Մ.Մարտիրոսյան:Գ. Հովհաննիսյան'!L91)</f>
        <v>1</v>
      </c>
      <c r="M91" s="56">
        <f>SUM('Մ.Մարտիրոսյան:Գ. Հովհաննիսյան'!M91)</f>
        <v>0</v>
      </c>
      <c r="N91" s="56">
        <f>SUM('Մ.Մարտիրոսյան:Գ. Հովհաննիսյան'!N91)</f>
        <v>0</v>
      </c>
      <c r="O91" s="56">
        <f>SUM('Մ.Մարտիրոսյան:Գ. Հովհաննիսյան'!O91)</f>
        <v>3</v>
      </c>
      <c r="P91" s="56">
        <f>SUM('Մ.Մարտիրոսյան:Գ. Հովհաննիսյան'!P91)</f>
        <v>2</v>
      </c>
      <c r="Q91" s="56">
        <f>SUM('Մ.Մարտիրոսյան:Գ. Հովհաննիսյան'!Q91)</f>
        <v>0</v>
      </c>
      <c r="R91" s="56">
        <f>SUM('Մ.Մարտիրոսյան:Գ. Հովհաննիսյան'!R91)</f>
        <v>0</v>
      </c>
      <c r="S91" s="56">
        <f>SUM('Մ.Մարտիրոսյան:Գ. Հովհաննիսյան'!S91)</f>
        <v>0</v>
      </c>
      <c r="T91" s="56">
        <f>SUM('Մ.Մարտիրոսյան:Գ. Հովհաննիսյան'!T91)</f>
        <v>1</v>
      </c>
      <c r="U91" s="56">
        <f>SUM('Մ.Մարտիրոսյան:Գ. Հովհաննիսյան'!U91)</f>
        <v>0</v>
      </c>
      <c r="V91" s="56">
        <f>SUM('Մ.Մարտիրոսյան:Գ. Հովհաննիսյան'!V91)</f>
        <v>1</v>
      </c>
      <c r="W91" s="56">
        <f>SUM('Մ.Մարտիրոսյան:Գ. Հովհաննիսյան'!W91)</f>
        <v>0</v>
      </c>
      <c r="X91" s="56">
        <f>SUM('Մ.Մարտիրոսյան:Գ. Հովհաննիսյան'!X91)</f>
        <v>0</v>
      </c>
      <c r="Y91" s="56">
        <f>SUM('Մ.Մարտիրոսյան:Գ. Հովհաննիսյան'!Y91)</f>
        <v>3</v>
      </c>
      <c r="Z91" s="56">
        <f>SUM('Մ.Մարտիրոսյան:Գ. Հովհաննիսյան'!Z91)</f>
        <v>0</v>
      </c>
      <c r="AA91" s="56">
        <f>SUM('Մ.Մարտիրոսյան:Գ. Հովհաննիսյան'!AA91)</f>
        <v>0</v>
      </c>
      <c r="AB91" s="56">
        <f>SUM('Մ.Մարտիրոսյան:Գ. Հովհաննիսյան'!AB91)</f>
        <v>0</v>
      </c>
      <c r="AC91" s="56">
        <f>SUM('Մ.Մարտիրոսյան:Գ. Հովհաննիսյան'!AC91)</f>
        <v>0</v>
      </c>
      <c r="AD91" s="56">
        <f>SUM('Մ.Մարտիրոսյան:Գ. Հովհաննիսյան'!AD91)</f>
        <v>0</v>
      </c>
      <c r="AE91" s="56">
        <f>SUM('Մ.Մարտիրոսյան:Գ. Հովհաննիսյան'!AE91)</f>
        <v>0</v>
      </c>
      <c r="AF91" s="56">
        <f>SUM('Մ.Մարտիրոսյան:Գ. Հովհաննիսյան'!AF91)</f>
        <v>0</v>
      </c>
      <c r="AG91" s="56">
        <f>SUM('Մ.Մարտիրոսյան:Գ. Հովհաննիսյան'!AG91)</f>
        <v>0</v>
      </c>
      <c r="AH91" s="56">
        <f>SUM('Մ.Մարտիրոսյան:Գ. Հովհաննիսյան'!AH91)</f>
        <v>0</v>
      </c>
      <c r="AI91" s="56">
        <f>SUM('Մ.Մարտիրոսյան:Գ. Հովհաննիսյան'!AI91)</f>
        <v>0</v>
      </c>
      <c r="AJ91" s="56">
        <f>SUM('Մ.Մարտիրոսյան:Գ. Հովհաննիսյան'!AJ91)</f>
        <v>0</v>
      </c>
      <c r="AK91" s="56">
        <f>SUM('Մ.Մարտիրոսյան:Գ. Հովհաննիսյան'!AK91)</f>
        <v>0</v>
      </c>
      <c r="AL91" s="56">
        <f>SUM('Մ.Մարտիրոսյան:Գ. Հովհաննիսյան'!AL91)</f>
        <v>0</v>
      </c>
      <c r="AM91" s="56">
        <f>SUM('Մ.Մարտիրոսյան:Գ. Հովհաննիսյան'!AM91)</f>
        <v>0</v>
      </c>
      <c r="AN91" s="56">
        <f>SUM('Մ.Մարտիրոսյան:Գ. Հովհաննիսյան'!AN91)</f>
        <v>0</v>
      </c>
      <c r="AO91" s="56">
        <f>SUM('Մ.Մարտիրոսյան:Գ. Հովհաննիսյան'!AO91)</f>
        <v>0</v>
      </c>
      <c r="AP91" s="57">
        <f>SUM('Մ.Մարտիրոսյան:Գ. Հովհաննիսյան'!AP91)</f>
        <v>0</v>
      </c>
      <c r="AQ91" s="57">
        <f>SUM('Մ.Մարտիրոսյան:Գ. Հովհաննիսյան'!AQ91)</f>
        <v>0</v>
      </c>
      <c r="AR91" s="57">
        <f>SUM('Մ.Մարտիրոսյան:Գ. Հովհաննիսյան'!AR91)</f>
        <v>0</v>
      </c>
      <c r="AS91" s="57">
        <f>SUM('Մ.Մարտիրոսյան:Գ. Հովհաննիսյան'!AS91)</f>
        <v>0</v>
      </c>
    </row>
    <row r="92" spans="1:45" ht="39.950000000000003" customHeight="1" x14ac:dyDescent="0.25">
      <c r="A92" s="3" t="s">
        <v>166</v>
      </c>
      <c r="B92" s="93" t="s">
        <v>167</v>
      </c>
      <c r="C92" s="94"/>
      <c r="D92" s="94"/>
      <c r="E92" s="56">
        <f>SUM('Մ.Մարտիրոսյան:Գ. Հովհաննիսյան'!E92)</f>
        <v>3</v>
      </c>
      <c r="F92" s="56">
        <f>SUM('Մ.Մարտիրոսյան:Գ. Հովհաննիսյան'!F92)</f>
        <v>0</v>
      </c>
      <c r="G92" s="56">
        <f>SUM('Մ.Մարտիրոսյան:Գ. Հովհաննիսյան'!G92)</f>
        <v>3</v>
      </c>
      <c r="H92" s="56">
        <f>SUM('Մ.Մարտիրոսյան:Գ. Հովհաննիսյան'!H92)</f>
        <v>0</v>
      </c>
      <c r="I92" s="56">
        <f>SUM('Մ.Մարտիրոսյան:Գ. Հովհաննիսյան'!I92)</f>
        <v>0</v>
      </c>
      <c r="J92" s="56">
        <f>SUM('Մ.Մարտիրոսյան:Գ. Հովհաննիսյան'!J92)</f>
        <v>18</v>
      </c>
      <c r="K92" s="56">
        <f>SUM('Մ.Մարտիրոսյան:Գ. Հովհաննիսյան'!K92)</f>
        <v>14</v>
      </c>
      <c r="L92" s="56">
        <f>SUM('Մ.Մարտիրոսյան:Գ. Հովհաննիսյան'!L92)</f>
        <v>4</v>
      </c>
      <c r="M92" s="56">
        <f>SUM('Մ.Մարտիրոսյան:Գ. Հովհաննիսյան'!M92)</f>
        <v>0</v>
      </c>
      <c r="N92" s="56">
        <f>SUM('Մ.Մարտիրոսյան:Գ. Հովհաննիսյան'!N92)</f>
        <v>0</v>
      </c>
      <c r="O92" s="56">
        <f>SUM('Մ.Մարտիրոսյան:Գ. Հովհաննիսյան'!O92)</f>
        <v>13</v>
      </c>
      <c r="P92" s="56">
        <f>SUM('Մ.Մարտիրոսյան:Գ. Հովհաննիսյան'!P92)</f>
        <v>11</v>
      </c>
      <c r="Q92" s="56">
        <f>SUM('Մ.Մարտիրոսյան:Գ. Հովհաննիսյան'!Q92)</f>
        <v>1</v>
      </c>
      <c r="R92" s="56">
        <f>SUM('Մ.Մարտիրոսյան:Գ. Հովհաննիսյան'!R92)</f>
        <v>0</v>
      </c>
      <c r="S92" s="56">
        <f>SUM('Մ.Մարտիրոսյան:Գ. Հովհաննիսյան'!S92)</f>
        <v>0</v>
      </c>
      <c r="T92" s="56">
        <f>SUM('Մ.Մարտիրոսյան:Գ. Հովհաննիսյան'!T92)</f>
        <v>1</v>
      </c>
      <c r="U92" s="56">
        <f>SUM('Մ.Մարտիրոսյան:Գ. Հովհաննիսյան'!U92)</f>
        <v>0</v>
      </c>
      <c r="V92" s="56">
        <f>SUM('Մ.Մարտիրոսյան:Գ. Հովհաննիսյան'!V92)</f>
        <v>1</v>
      </c>
      <c r="W92" s="56">
        <f>SUM('Մ.Մարտիրոսյան:Գ. Հովհաննիսյան'!W92)</f>
        <v>0</v>
      </c>
      <c r="X92" s="56">
        <f>SUM('Մ.Մարտիրոսյան:Գ. Հովհաննիսյան'!X92)</f>
        <v>0</v>
      </c>
      <c r="Y92" s="56">
        <f>SUM('Մ.Մարտիրոսյան:Գ. Հովհաննիսյան'!Y92)</f>
        <v>13</v>
      </c>
      <c r="Z92" s="56">
        <f>SUM('Մ.Մարտիրոսյան:Գ. Հովհաննիսյան'!Z92)</f>
        <v>0</v>
      </c>
      <c r="AA92" s="56">
        <f>SUM('Մ.Մարտիրոսյան:Գ. Հովհաննիսյան'!AA92)</f>
        <v>0</v>
      </c>
      <c r="AB92" s="56">
        <f>SUM('Մ.Մարտիրոսյան:Գ. Հովհաննիսյան'!AB92)</f>
        <v>4</v>
      </c>
      <c r="AC92" s="56">
        <f>SUM('Մ.Մարտիրոսյան:Գ. Հովհաննիսյան'!AC92)</f>
        <v>0</v>
      </c>
      <c r="AD92" s="56">
        <f>SUM('Մ.Մարտիրոսյան:Գ. Հովհաննիսյան'!AD92)</f>
        <v>0</v>
      </c>
      <c r="AE92" s="56">
        <f>SUM('Մ.Մարտիրոսյան:Գ. Հովհաննիսյան'!AE92)</f>
        <v>0</v>
      </c>
      <c r="AF92" s="56">
        <f>SUM('Մ.Մարտիրոսյան:Գ. Հովհաննիսյան'!AF92)</f>
        <v>0</v>
      </c>
      <c r="AG92" s="56">
        <f>SUM('Մ.Մարտիրոսյան:Գ. Հովհաննիսյան'!AG92)</f>
        <v>0</v>
      </c>
      <c r="AH92" s="56">
        <f>SUM('Մ.Մարտիրոսյան:Գ. Հովհաննիսյան'!AH92)</f>
        <v>0</v>
      </c>
      <c r="AI92" s="56">
        <f>SUM('Մ.Մարտիրոսյան:Գ. Հովհաննիսյան'!AI92)</f>
        <v>0</v>
      </c>
      <c r="AJ92" s="56">
        <f>SUM('Մ.Մարտիրոսյան:Գ. Հովհաննիսյան'!AJ92)</f>
        <v>0</v>
      </c>
      <c r="AK92" s="56">
        <f>SUM('Մ.Մարտիրոսյան:Գ. Հովհաննիսյան'!AK92)</f>
        <v>0</v>
      </c>
      <c r="AL92" s="56">
        <f>SUM('Մ.Մարտիրոսյան:Գ. Հովհաննիսյան'!AL92)</f>
        <v>0</v>
      </c>
      <c r="AM92" s="56">
        <f>SUM('Մ.Մարտիրոսյան:Գ. Հովհաննիսյան'!AM92)</f>
        <v>0</v>
      </c>
      <c r="AN92" s="56">
        <f>SUM('Մ.Մարտիրոսյան:Գ. Հովհաննիսյան'!AN92)</f>
        <v>0</v>
      </c>
      <c r="AO92" s="56">
        <f>SUM('Մ.Մարտիրոսյան:Գ. Հովհաննիսյան'!AO92)</f>
        <v>0</v>
      </c>
      <c r="AP92" s="57">
        <f>SUM('Մ.Մարտիրոսյան:Գ. Հովհաննիսյան'!AP92)</f>
        <v>0</v>
      </c>
      <c r="AQ92" s="57">
        <f>SUM('Մ.Մարտիրոսյան:Գ. Հովհաննիսյան'!AQ92)</f>
        <v>0</v>
      </c>
      <c r="AR92" s="57">
        <f>SUM('Մ.Մարտիրոսյան:Գ. Հովհաննիսյան'!AR92)</f>
        <v>0</v>
      </c>
      <c r="AS92" s="57">
        <f>SUM('Մ.Մարտիրոսյան:Գ. Հովհաննիսյան'!AS92)</f>
        <v>0</v>
      </c>
    </row>
    <row r="93" spans="1:45" ht="39.950000000000003" customHeight="1" x14ac:dyDescent="0.25">
      <c r="A93" s="3" t="s">
        <v>168</v>
      </c>
      <c r="B93" s="93" t="s">
        <v>169</v>
      </c>
      <c r="C93" s="94"/>
      <c r="D93" s="94"/>
      <c r="E93" s="56">
        <f>SUM('Մ.Մարտիրոսյան:Գ. Հովհաննիսյան'!E93)</f>
        <v>0</v>
      </c>
      <c r="F93" s="56">
        <f>SUM('Մ.Մարտիրոսյան:Գ. Հովհաննիսյան'!F93)</f>
        <v>0</v>
      </c>
      <c r="G93" s="56">
        <f>SUM('Մ.Մարտիրոսյան:Գ. Հովհաննիսյան'!G93)</f>
        <v>0</v>
      </c>
      <c r="H93" s="56">
        <f>SUM('Մ.Մարտիրոսյան:Գ. Հովհաննիսյան'!H93)</f>
        <v>0</v>
      </c>
      <c r="I93" s="56">
        <f>SUM('Մ.Մարտիրոսյան:Գ. Հովհաննիսյան'!I93)</f>
        <v>0</v>
      </c>
      <c r="J93" s="56">
        <f>SUM('Մ.Մարտիրոսյան:Գ. Հովհաննիսյան'!J93)</f>
        <v>1</v>
      </c>
      <c r="K93" s="56">
        <f>SUM('Մ.Մարտիրոսյան:Գ. Հովհաննիսյան'!K93)</f>
        <v>1</v>
      </c>
      <c r="L93" s="56">
        <f>SUM('Մ.Մարտիրոսյան:Գ. Հովհաննիսյան'!L93)</f>
        <v>0</v>
      </c>
      <c r="M93" s="56">
        <f>SUM('Մ.Մարտիրոսյան:Գ. Հովհաննիսյան'!M93)</f>
        <v>0</v>
      </c>
      <c r="N93" s="56">
        <f>SUM('Մ.Մարտիրոսյան:Գ. Հովհաննիսյան'!N93)</f>
        <v>0</v>
      </c>
      <c r="O93" s="56">
        <f>SUM('Մ.Մարտիրոսյան:Գ. Հովհաննիսյան'!O93)</f>
        <v>1</v>
      </c>
      <c r="P93" s="56">
        <f>SUM('Մ.Մարտիրոսյան:Գ. Հովհաննիսյան'!P93)</f>
        <v>1</v>
      </c>
      <c r="Q93" s="56">
        <f>SUM('Մ.Մարտիրոսյան:Գ. Հովհաննիսյան'!Q93)</f>
        <v>0</v>
      </c>
      <c r="R93" s="56">
        <f>SUM('Մ.Մարտիրոսյան:Գ. Հովհաննիսյան'!R93)</f>
        <v>0</v>
      </c>
      <c r="S93" s="56">
        <f>SUM('Մ.Մարտիրոսյան:Գ. Հովհաննիսյան'!S93)</f>
        <v>0</v>
      </c>
      <c r="T93" s="56">
        <f>SUM('Մ.Մարտիրոսյան:Գ. Հովհաննիսյան'!T93)</f>
        <v>0</v>
      </c>
      <c r="U93" s="56">
        <f>SUM('Մ.Մարտիրոսյան:Գ. Հովհաննիսյան'!U93)</f>
        <v>0</v>
      </c>
      <c r="V93" s="56">
        <f>SUM('Մ.Մարտիրոսյան:Գ. Հովհաննիսյան'!V93)</f>
        <v>0</v>
      </c>
      <c r="W93" s="56">
        <f>SUM('Մ.Մարտիրոսյան:Գ. Հովհաննիսյան'!W93)</f>
        <v>0</v>
      </c>
      <c r="X93" s="56">
        <f>SUM('Մ.Մարտիրոսյան:Գ. Հովհաննիսյան'!X93)</f>
        <v>0</v>
      </c>
      <c r="Y93" s="56">
        <f>SUM('Մ.Մարտիրոսյան:Գ. Հովհաննիսյան'!Y93)</f>
        <v>1</v>
      </c>
      <c r="Z93" s="56">
        <f>SUM('Մ.Մարտիրոսյան:Գ. Հովհաննիսյան'!Z93)</f>
        <v>0</v>
      </c>
      <c r="AA93" s="56">
        <f>SUM('Մ.Մարտիրոսյան:Գ. Հովհաննիսյան'!AA93)</f>
        <v>0</v>
      </c>
      <c r="AB93" s="56">
        <f>SUM('Մ.Մարտիրոսյան:Գ. Հովհաննիսյան'!AB93)</f>
        <v>0</v>
      </c>
      <c r="AC93" s="56">
        <f>SUM('Մ.Մարտիրոսյան:Գ. Հովհաննիսյան'!AC93)</f>
        <v>0</v>
      </c>
      <c r="AD93" s="56">
        <f>SUM('Մ.Մարտիրոսյան:Գ. Հովհաննիսյան'!AD93)</f>
        <v>0</v>
      </c>
      <c r="AE93" s="56">
        <f>SUM('Մ.Մարտիրոսյան:Գ. Հովհաննիսյան'!AE93)</f>
        <v>0</v>
      </c>
      <c r="AF93" s="56">
        <f>SUM('Մ.Մարտիրոսյան:Գ. Հովհաննիսյան'!AF93)</f>
        <v>0</v>
      </c>
      <c r="AG93" s="56">
        <f>SUM('Մ.Մարտիրոսյան:Գ. Հովհաննիսյան'!AG93)</f>
        <v>0</v>
      </c>
      <c r="AH93" s="56">
        <f>SUM('Մ.Մարտիրոսյան:Գ. Հովհաննիսյան'!AH93)</f>
        <v>0</v>
      </c>
      <c r="AI93" s="56">
        <f>SUM('Մ.Մարտիրոսյան:Գ. Հովհաննիսյան'!AI93)</f>
        <v>0</v>
      </c>
      <c r="AJ93" s="56">
        <f>SUM('Մ.Մարտիրոսյան:Գ. Հովհաննիսյան'!AJ93)</f>
        <v>0</v>
      </c>
      <c r="AK93" s="56">
        <f>SUM('Մ.Մարտիրոսյան:Գ. Հովհաննիսյան'!AK93)</f>
        <v>0</v>
      </c>
      <c r="AL93" s="56">
        <f>SUM('Մ.Մարտիրոսյան:Գ. Հովհաննիսյան'!AL93)</f>
        <v>0</v>
      </c>
      <c r="AM93" s="56">
        <f>SUM('Մ.Մարտիրոսյան:Գ. Հովհաննիսյան'!AM93)</f>
        <v>0</v>
      </c>
      <c r="AN93" s="56">
        <f>SUM('Մ.Մարտիրոսյան:Գ. Հովհաննիսյան'!AN93)</f>
        <v>0</v>
      </c>
      <c r="AO93" s="56">
        <f>SUM('Մ.Մարտիրոսյան:Գ. Հովհաննիսյան'!AO93)</f>
        <v>0</v>
      </c>
      <c r="AP93" s="57">
        <f>SUM('Մ.Մարտիրոսյան:Գ. Հովհաննիսյան'!AP93)</f>
        <v>0</v>
      </c>
      <c r="AQ93" s="57">
        <f>SUM('Մ.Մարտիրոսյան:Գ. Հովհաննիսյան'!AQ93)</f>
        <v>0</v>
      </c>
      <c r="AR93" s="57">
        <f>SUM('Մ.Մարտիրոսյան:Գ. Հովհաննիսյան'!AR93)</f>
        <v>0</v>
      </c>
      <c r="AS93" s="57">
        <f>SUM('Մ.Մարտիրոսյան:Գ. Հովհաննիսյան'!AS93)</f>
        <v>0</v>
      </c>
    </row>
    <row r="94" spans="1:45" ht="39.950000000000003" customHeight="1" x14ac:dyDescent="0.25">
      <c r="A94" s="3" t="s">
        <v>170</v>
      </c>
      <c r="B94" s="93" t="s">
        <v>171</v>
      </c>
      <c r="C94" s="94"/>
      <c r="D94" s="94"/>
      <c r="E94" s="56">
        <f>SUM('Մ.Մարտիրոսյան:Գ. Հովհաննիսյան'!E94)</f>
        <v>2</v>
      </c>
      <c r="F94" s="56">
        <f>SUM('Մ.Մարտիրոսյան:Գ. Հովհաննիսյան'!F94)</f>
        <v>0</v>
      </c>
      <c r="G94" s="56">
        <f>SUM('Մ.Մարտիրոսյան:Գ. Հովհաննիսյան'!G94)</f>
        <v>2</v>
      </c>
      <c r="H94" s="56">
        <f>SUM('Մ.Մարտիրոսյան:Գ. Հովհաննիսյան'!H94)</f>
        <v>0</v>
      </c>
      <c r="I94" s="56">
        <f>SUM('Մ.Մարտիրոսյան:Գ. Հովհաննիսյան'!I94)</f>
        <v>0</v>
      </c>
      <c r="J94" s="56">
        <f>SUM('Մ.Մարտիրոսյան:Գ. Հովհաննիսյան'!J94)</f>
        <v>5</v>
      </c>
      <c r="K94" s="56">
        <f>SUM('Մ.Մարտիրոսյան:Գ. Հովհաննիսյան'!K94)</f>
        <v>4</v>
      </c>
      <c r="L94" s="56">
        <f>SUM('Մ.Մարտիրոսյան:Գ. Հովհաննիսյան'!L94)</f>
        <v>1</v>
      </c>
      <c r="M94" s="56">
        <f>SUM('Մ.Մարտիրոսյան:Գ. Հովհաննիսյան'!M94)</f>
        <v>0</v>
      </c>
      <c r="N94" s="56">
        <f>SUM('Մ.Մարտիրոսյան:Գ. Հովհաննիսյան'!N94)</f>
        <v>0</v>
      </c>
      <c r="O94" s="56">
        <f>SUM('Մ.Մարտիրոսյան:Գ. Հովհաննիսյան'!O94)</f>
        <v>5</v>
      </c>
      <c r="P94" s="56">
        <f>SUM('Մ.Մարտիրոսյան:Գ. Հովհաննիսյան'!P94)</f>
        <v>3</v>
      </c>
      <c r="Q94" s="56">
        <f>SUM('Մ.Մարտիրոսյան:Գ. Հովհաննիսյան'!Q94)</f>
        <v>0</v>
      </c>
      <c r="R94" s="56">
        <f>SUM('Մ.Մարտիրոսյան:Գ. Հովհաննիսյան'!R94)</f>
        <v>0</v>
      </c>
      <c r="S94" s="56">
        <f>SUM('Մ.Մարտիրոսյան:Գ. Հովհաննիսյան'!S94)</f>
        <v>0</v>
      </c>
      <c r="T94" s="56">
        <f>SUM('Մ.Մարտիրոսյան:Գ. Հովհաննիսյան'!T94)</f>
        <v>2</v>
      </c>
      <c r="U94" s="56">
        <f>SUM('Մ.Մարտիրոսյան:Գ. Հովհաննիսյան'!U94)</f>
        <v>1</v>
      </c>
      <c r="V94" s="56">
        <f>SUM('Մ.Մարտիրոսյան:Գ. Հովհաննիսյան'!V94)</f>
        <v>1</v>
      </c>
      <c r="W94" s="56">
        <f>SUM('Մ.Մարտիրոսյան:Գ. Հովհաննիսյան'!W94)</f>
        <v>0</v>
      </c>
      <c r="X94" s="56">
        <f>SUM('Մ.Մարտիրոսյան:Գ. Հովհաննիսյան'!X94)</f>
        <v>0</v>
      </c>
      <c r="Y94" s="56">
        <f>SUM('Մ.Մարտիրոսյան:Գ. Հովհաննիսյան'!Y94)</f>
        <v>5</v>
      </c>
      <c r="Z94" s="56">
        <f>SUM('Մ.Մարտիրոսյան:Գ. Հովհաննիսյան'!Z94)</f>
        <v>0</v>
      </c>
      <c r="AA94" s="56">
        <f>SUM('Մ.Մարտիրոսյան:Գ. Հովհաննիսյան'!AA94)</f>
        <v>0</v>
      </c>
      <c r="AB94" s="56">
        <f>SUM('Մ.Մարտիրոսյան:Գ. Հովհաննիսյան'!AB94)</f>
        <v>1</v>
      </c>
      <c r="AC94" s="56">
        <f>SUM('Մ.Մարտիրոսյան:Գ. Հովհաննիսյան'!AC94)</f>
        <v>0</v>
      </c>
      <c r="AD94" s="56">
        <f>SUM('Մ.Մարտիրոսյան:Գ. Հովհաննիսյան'!AD94)</f>
        <v>0</v>
      </c>
      <c r="AE94" s="56">
        <f>SUM('Մ.Մարտիրոսյան:Գ. Հովհաննիսյան'!AE94)</f>
        <v>0</v>
      </c>
      <c r="AF94" s="56">
        <f>SUM('Մ.Մարտիրոսյան:Գ. Հովհաննիսյան'!AF94)</f>
        <v>0</v>
      </c>
      <c r="AG94" s="56">
        <f>SUM('Մ.Մարտիրոսյան:Գ. Հովհաննիսյան'!AG94)</f>
        <v>0</v>
      </c>
      <c r="AH94" s="56">
        <f>SUM('Մ.Մարտիրոսյան:Գ. Հովհաննիսյան'!AH94)</f>
        <v>0</v>
      </c>
      <c r="AI94" s="56">
        <f>SUM('Մ.Մարտիրոսյան:Գ. Հովհաննիսյան'!AI94)</f>
        <v>0</v>
      </c>
      <c r="AJ94" s="56">
        <f>SUM('Մ.Մարտիրոսյան:Գ. Հովհաննիսյան'!AJ94)</f>
        <v>0</v>
      </c>
      <c r="AK94" s="56">
        <f>SUM('Մ.Մարտիրոսյան:Գ. Հովհաննիսյան'!AK94)</f>
        <v>0</v>
      </c>
      <c r="AL94" s="56">
        <f>SUM('Մ.Մարտիրոսյան:Գ. Հովհաննիսյան'!AL94)</f>
        <v>0</v>
      </c>
      <c r="AM94" s="56">
        <f>SUM('Մ.Մարտիրոսյան:Գ. Հովհաննիսյան'!AM94)</f>
        <v>0</v>
      </c>
      <c r="AN94" s="56">
        <f>SUM('Մ.Մարտիրոսյան:Գ. Հովհաննիսյան'!AN94)</f>
        <v>0</v>
      </c>
      <c r="AO94" s="56">
        <f>SUM('Մ.Մարտիրոսյան:Գ. Հովհաննիսյան'!AO94)</f>
        <v>0</v>
      </c>
      <c r="AP94" s="57">
        <f>SUM('Մ.Մարտիրոսյան:Գ. Հովհաննիսյան'!AP94)</f>
        <v>0</v>
      </c>
      <c r="AQ94" s="57">
        <f>SUM('Մ.Մարտիրոսյան:Գ. Հովհաննիսյան'!AQ94)</f>
        <v>0</v>
      </c>
      <c r="AR94" s="57">
        <f>SUM('Մ.Մարտիրոսյան:Գ. Հովհաննիսյան'!AR94)</f>
        <v>0</v>
      </c>
      <c r="AS94" s="57">
        <f>SUM('Մ.Մարտիրոսյան:Գ. Հովհաննիսյան'!AS94)</f>
        <v>0</v>
      </c>
    </row>
    <row r="95" spans="1:45" ht="39.950000000000003" customHeight="1" x14ac:dyDescent="0.25">
      <c r="A95" s="3" t="s">
        <v>172</v>
      </c>
      <c r="B95" s="93" t="s">
        <v>173</v>
      </c>
      <c r="C95" s="94"/>
      <c r="D95" s="94"/>
      <c r="E95" s="56">
        <f>SUM('Մ.Մարտիրոսյան:Գ. Հովհաննիսյան'!E95)</f>
        <v>0</v>
      </c>
      <c r="F95" s="56">
        <f>SUM('Մ.Մարտիրոսյան:Գ. Հովհաննիսյան'!F95)</f>
        <v>0</v>
      </c>
      <c r="G95" s="56">
        <f>SUM('Մ.Մարտիրոսյան:Գ. Հովհաննիսյան'!G95)</f>
        <v>0</v>
      </c>
      <c r="H95" s="56">
        <f>SUM('Մ.Մարտիրոսյան:Գ. Հովհաննիսյան'!H95)</f>
        <v>0</v>
      </c>
      <c r="I95" s="56">
        <f>SUM('Մ.Մարտիրոսյան:Գ. Հովհաննիսյան'!I95)</f>
        <v>0</v>
      </c>
      <c r="J95" s="56">
        <f>SUM('Մ.Մարտիրոսյան:Գ. Հովհաննիսյան'!J95)</f>
        <v>0</v>
      </c>
      <c r="K95" s="56">
        <f>SUM('Մ.Մարտիրոսյան:Գ. Հովհաննիսյան'!K95)</f>
        <v>0</v>
      </c>
      <c r="L95" s="56">
        <f>SUM('Մ.Մարտիրոսյան:Գ. Հովհաննիսյան'!L95)</f>
        <v>0</v>
      </c>
      <c r="M95" s="56">
        <f>SUM('Մ.Մարտիրոսյան:Գ. Հովհաննիսյան'!M95)</f>
        <v>0</v>
      </c>
      <c r="N95" s="56">
        <f>SUM('Մ.Մարտիրոսյան:Գ. Հովհաննիսյան'!N95)</f>
        <v>0</v>
      </c>
      <c r="O95" s="56">
        <f>SUM('Մ.Մարտիրոսյան:Գ. Հովհաննիսյան'!O95)</f>
        <v>0</v>
      </c>
      <c r="P95" s="56">
        <f>SUM('Մ.Մարտիրոսյան:Գ. Հովհաննիսյան'!P95)</f>
        <v>0</v>
      </c>
      <c r="Q95" s="56">
        <f>SUM('Մ.Մարտիրոսյան:Գ. Հովհաննիսյան'!Q95)</f>
        <v>0</v>
      </c>
      <c r="R95" s="56">
        <f>SUM('Մ.Մարտիրոսյան:Գ. Հովհաննիսյան'!R95)</f>
        <v>0</v>
      </c>
      <c r="S95" s="56">
        <f>SUM('Մ.Մարտիրոսյան:Գ. Հովհաննիսյան'!S95)</f>
        <v>0</v>
      </c>
      <c r="T95" s="56">
        <f>SUM('Մ.Մարտիրոսյան:Գ. Հովհաննիսյան'!T95)</f>
        <v>0</v>
      </c>
      <c r="U95" s="56">
        <f>SUM('Մ.Մարտիրոսյան:Գ. Հովհաննիսյան'!U95)</f>
        <v>0</v>
      </c>
      <c r="V95" s="56">
        <f>SUM('Մ.Մարտիրոսյան:Գ. Հովհաննիսյան'!V95)</f>
        <v>0</v>
      </c>
      <c r="W95" s="56">
        <f>SUM('Մ.Մարտիրոսյան:Գ. Հովհաննիսյան'!W95)</f>
        <v>0</v>
      </c>
      <c r="X95" s="56">
        <f>SUM('Մ.Մարտիրոսյան:Գ. Հովհաննիսյան'!X95)</f>
        <v>0</v>
      </c>
      <c r="Y95" s="56">
        <f>SUM('Մ.Մարտիրոսյան:Գ. Հովհաննիսյան'!Y95)</f>
        <v>0</v>
      </c>
      <c r="Z95" s="56">
        <f>SUM('Մ.Մարտիրոսյան:Գ. Հովհաննիսյան'!Z95)</f>
        <v>0</v>
      </c>
      <c r="AA95" s="56">
        <f>SUM('Մ.Մարտիրոսյան:Գ. Հովհաննիսյան'!AA95)</f>
        <v>0</v>
      </c>
      <c r="AB95" s="56">
        <f>SUM('Մ.Մարտիրոսյան:Գ. Հովհաննիսյան'!AB95)</f>
        <v>0</v>
      </c>
      <c r="AC95" s="56">
        <f>SUM('Մ.Մարտիրոսյան:Գ. Հովհաննիսյան'!AC95)</f>
        <v>0</v>
      </c>
      <c r="AD95" s="56">
        <f>SUM('Մ.Մարտիրոսյան:Գ. Հովհաննիսյան'!AD95)</f>
        <v>0</v>
      </c>
      <c r="AE95" s="56">
        <f>SUM('Մ.Մարտիրոսյան:Գ. Հովհաննիսյան'!AE95)</f>
        <v>0</v>
      </c>
      <c r="AF95" s="56">
        <f>SUM('Մ.Մարտիրոսյան:Գ. Հովհաննիսյան'!AF95)</f>
        <v>0</v>
      </c>
      <c r="AG95" s="56">
        <f>SUM('Մ.Մարտիրոսյան:Գ. Հովհաննիսյան'!AG95)</f>
        <v>0</v>
      </c>
      <c r="AH95" s="56">
        <f>SUM('Մ.Մարտիրոսյան:Գ. Հովհաննիսյան'!AH95)</f>
        <v>0</v>
      </c>
      <c r="AI95" s="56">
        <f>SUM('Մ.Մարտիրոսյան:Գ. Հովհաննիսյան'!AI95)</f>
        <v>0</v>
      </c>
      <c r="AJ95" s="56">
        <f>SUM('Մ.Մարտիրոսյան:Գ. Հովհաննիսյան'!AJ95)</f>
        <v>0</v>
      </c>
      <c r="AK95" s="56">
        <f>SUM('Մ.Մարտիրոսյան:Գ. Հովհաննիսյան'!AK95)</f>
        <v>0</v>
      </c>
      <c r="AL95" s="56">
        <f>SUM('Մ.Մարտիրոսյան:Գ. Հովհաննիսյան'!AL95)</f>
        <v>0</v>
      </c>
      <c r="AM95" s="56">
        <f>SUM('Մ.Մարտիրոսյան:Գ. Հովհաննիսյան'!AM95)</f>
        <v>0</v>
      </c>
      <c r="AN95" s="56">
        <f>SUM('Մ.Մարտիրոսյան:Գ. Հովհաննիսյան'!AN95)</f>
        <v>0</v>
      </c>
      <c r="AO95" s="56">
        <f>SUM('Մ.Մարտիրոսյան:Գ. Հովհաննիսյան'!AO95)</f>
        <v>0</v>
      </c>
      <c r="AP95" s="57">
        <f>SUM('Մ.Մարտիրոսյան:Գ. Հովհաննիսյան'!AP95)</f>
        <v>0</v>
      </c>
      <c r="AQ95" s="57">
        <f>SUM('Մ.Մարտիրոսյան:Գ. Հովհաննիսյան'!AQ95)</f>
        <v>0</v>
      </c>
      <c r="AR95" s="57">
        <f>SUM('Մ.Մարտիրոսյան:Գ. Հովհաննիսյան'!AR95)</f>
        <v>0</v>
      </c>
      <c r="AS95" s="57">
        <f>SUM('Մ.Մարտիրոսյան:Գ. Հովհաննիսյան'!AS95)</f>
        <v>0</v>
      </c>
    </row>
    <row r="96" spans="1:45" ht="39.950000000000003" customHeight="1" x14ac:dyDescent="0.25">
      <c r="A96" s="3" t="s">
        <v>174</v>
      </c>
      <c r="B96" s="93" t="s">
        <v>175</v>
      </c>
      <c r="C96" s="94"/>
      <c r="D96" s="94"/>
      <c r="E96" s="56">
        <f>SUM('Մ.Մարտիրոսյան:Գ. Հովհաննիսյան'!E96)</f>
        <v>14</v>
      </c>
      <c r="F96" s="56">
        <f>SUM('Մ.Մարտիրոսյան:Գ. Հովհաննիսյան'!F96)</f>
        <v>1</v>
      </c>
      <c r="G96" s="56">
        <f>SUM('Մ.Մարտիրոսյան:Գ. Հովհաննիսյան'!G96)</f>
        <v>13</v>
      </c>
      <c r="H96" s="56">
        <f>SUM('Մ.Մարտիրոսյան:Գ. Հովհաննիսյան'!H96)</f>
        <v>0</v>
      </c>
      <c r="I96" s="56">
        <f>SUM('Մ.Մարտիրոսյան:Գ. Հովհաննիսյան'!I96)</f>
        <v>0</v>
      </c>
      <c r="J96" s="56">
        <f>SUM('Մ.Մարտիրոսյան:Գ. Հովհաննիսյան'!J96)</f>
        <v>47</v>
      </c>
      <c r="K96" s="56">
        <f>SUM('Մ.Մարտիրոսյան:Գ. Հովհաննիսյան'!K96)</f>
        <v>38</v>
      </c>
      <c r="L96" s="56">
        <f>SUM('Մ.Մարտիրոսյան:Գ. Հովհաննիսյան'!L96)</f>
        <v>9</v>
      </c>
      <c r="M96" s="56">
        <f>SUM('Մ.Մարտիրոսյան:Գ. Հովհաննիսյան'!M96)</f>
        <v>0</v>
      </c>
      <c r="N96" s="56">
        <f>SUM('Մ.Մարտիրոսյան:Գ. Հովհաննիսյան'!N96)</f>
        <v>1</v>
      </c>
      <c r="O96" s="56">
        <f>SUM('Մ.Մարտիրոսյան:Գ. Հովհաննիսյան'!O96)</f>
        <v>43</v>
      </c>
      <c r="P96" s="56">
        <f>SUM('Մ.Մարտիրոսյան:Գ. Հովհաննիսյան'!P96)</f>
        <v>39</v>
      </c>
      <c r="Q96" s="56">
        <f>SUM('Մ.Մարտիրոսյան:Գ. Հովհաննիսյան'!Q96)</f>
        <v>2</v>
      </c>
      <c r="R96" s="56">
        <f>SUM('Մ.Մարտիրոսյան:Գ. Հովհաննիսյան'!R96)</f>
        <v>1</v>
      </c>
      <c r="S96" s="56">
        <f>SUM('Մ.Մարտիրոսյան:Գ. Հովհաննիսյան'!S96)</f>
        <v>0</v>
      </c>
      <c r="T96" s="56">
        <f>SUM('Մ.Մարտիրոսյան:Գ. Հովհաննիսյան'!T96)</f>
        <v>1</v>
      </c>
      <c r="U96" s="56">
        <f>SUM('Մ.Մարտիրոսյան:Գ. Հովհաննիսյան'!U96)</f>
        <v>0</v>
      </c>
      <c r="V96" s="56">
        <f>SUM('Մ.Մարտիրոսյան:Գ. Հովհաննիսյան'!V96)</f>
        <v>0</v>
      </c>
      <c r="W96" s="56">
        <f>SUM('Մ.Մարտիրոսյան:Գ. Հովհաննիսյան'!W96)</f>
        <v>1</v>
      </c>
      <c r="X96" s="56">
        <f>SUM('Մ.Մարտիրոսյան:Գ. Հովհաննիսյան'!X96)</f>
        <v>0</v>
      </c>
      <c r="Y96" s="56">
        <f>SUM('Մ.Մարտիրոսյան:Գ. Հովհաննիսյան'!Y96)</f>
        <v>43</v>
      </c>
      <c r="Z96" s="56">
        <f>SUM('Մ.Մարտիրոսյան:Գ. Հովհաննիսյան'!Z96)</f>
        <v>0</v>
      </c>
      <c r="AA96" s="56">
        <f>SUM('Մ.Մարտիրոսյան:Գ. Հովհաննիսյան'!AA96)</f>
        <v>0</v>
      </c>
      <c r="AB96" s="56">
        <f>SUM('Մ.Մարտիրոսյան:Գ. Հովհաննիսյան'!AB96)</f>
        <v>8</v>
      </c>
      <c r="AC96" s="56">
        <f>SUM('Մ.Մարտիրոսյան:Գ. Հովհաննիսյան'!AC96)</f>
        <v>0</v>
      </c>
      <c r="AD96" s="56">
        <f>SUM('Մ.Մարտիրոսյան:Գ. Հովհաննիսյան'!AD96)</f>
        <v>0</v>
      </c>
      <c r="AE96" s="56">
        <f>SUM('Մ.Մարտիրոսյան:Գ. Հովհաննիսյան'!AE96)</f>
        <v>1</v>
      </c>
      <c r="AF96" s="56">
        <f>SUM('Մ.Մարտիրոսյան:Գ. Հովհաննիսյան'!AF96)</f>
        <v>1</v>
      </c>
      <c r="AG96" s="56">
        <f>SUM('Մ.Մարտիրոսյան:Գ. Հովհաննիսյան'!AG96)</f>
        <v>0</v>
      </c>
      <c r="AH96" s="56">
        <f>SUM('Մ.Մարտիրոսյան:Գ. Հովհաննիսյան'!AH96)</f>
        <v>1</v>
      </c>
      <c r="AI96" s="56">
        <f>SUM('Մ.Մարտիրոսյան:Գ. Հովհաննիսյան'!AI96)</f>
        <v>0</v>
      </c>
      <c r="AJ96" s="56">
        <f>SUM('Մ.Մարտիրոսյան:Գ. Հովհաննիսյան'!AJ96)</f>
        <v>0</v>
      </c>
      <c r="AK96" s="56">
        <f>SUM('Մ.Մարտիրոսյան:Գ. Հովհաննիսյան'!AK96)</f>
        <v>0</v>
      </c>
      <c r="AL96" s="56">
        <f>SUM('Մ.Մարտիրոսյան:Գ. Հովհաննիսյան'!AL96)</f>
        <v>1</v>
      </c>
      <c r="AM96" s="56">
        <f>SUM('Մ.Մարտիրոսյան:Գ. Հովհաննիսյան'!AM96)</f>
        <v>1</v>
      </c>
      <c r="AN96" s="56">
        <f>SUM('Մ.Մարտիրոսյան:Գ. Հովհաննիսյան'!AN96)</f>
        <v>0</v>
      </c>
      <c r="AO96" s="56">
        <f>SUM('Մ.Մարտիրոսյան:Գ. Հովհաննիսյան'!AO96)</f>
        <v>1</v>
      </c>
      <c r="AP96" s="57">
        <f>SUM('Մ.Մարտիրոսյան:Գ. Հովհաննիսյան'!AP96)</f>
        <v>0</v>
      </c>
      <c r="AQ96" s="57">
        <f>SUM('Մ.Մարտիրոսյան:Գ. Հովհաննիսյան'!AQ96)</f>
        <v>0</v>
      </c>
      <c r="AR96" s="57">
        <f>SUM('Մ.Մարտիրոսյան:Գ. Հովհաննիսյան'!AR96)</f>
        <v>0</v>
      </c>
      <c r="AS96" s="57">
        <f>SUM('Մ.Մարտիրոսյան:Գ. Հովհաննիսյան'!AS96)</f>
        <v>0</v>
      </c>
    </row>
    <row r="97" spans="1:45" ht="39.950000000000003" customHeight="1" x14ac:dyDescent="0.25">
      <c r="A97" s="3" t="s">
        <v>176</v>
      </c>
      <c r="B97" s="93" t="s">
        <v>177</v>
      </c>
      <c r="C97" s="94"/>
      <c r="D97" s="94"/>
      <c r="E97" s="56">
        <f>SUM('Մ.Մարտիրոսյան:Գ. Հովհաննիսյան'!E97)</f>
        <v>0</v>
      </c>
      <c r="F97" s="56">
        <f>SUM('Մ.Մարտիրոսյան:Գ. Հովհաննիսյան'!F97)</f>
        <v>0</v>
      </c>
      <c r="G97" s="56">
        <f>SUM('Մ.Մարտիրոսյան:Գ. Հովհաննիսյան'!G97)</f>
        <v>0</v>
      </c>
      <c r="H97" s="56">
        <f>SUM('Մ.Մարտիրոսյան:Գ. Հովհաննիսյան'!H97)</f>
        <v>0</v>
      </c>
      <c r="I97" s="56">
        <f>SUM('Մ.Մարտիրոսյան:Գ. Հովհաննիսյան'!I97)</f>
        <v>0</v>
      </c>
      <c r="J97" s="56">
        <f>SUM('Մ.Մարտիրոսյան:Գ. Հովհաննիսյան'!J97)</f>
        <v>1</v>
      </c>
      <c r="K97" s="56">
        <f>SUM('Մ.Մարտիրոսյան:Գ. Հովհաննիսյան'!K97)</f>
        <v>1</v>
      </c>
      <c r="L97" s="56">
        <f>SUM('Մ.Մարտիրոսյան:Գ. Հովհաննիսյան'!L97)</f>
        <v>0</v>
      </c>
      <c r="M97" s="56">
        <f>SUM('Մ.Մարտիրոսյան:Գ. Հովհաննիսյան'!M97)</f>
        <v>0</v>
      </c>
      <c r="N97" s="56">
        <f>SUM('Մ.Մարտիրոսյան:Գ. Հովհաննիսյան'!N97)</f>
        <v>0</v>
      </c>
      <c r="O97" s="56">
        <f>SUM('Մ.Մարտիրոսյան:Գ. Հովհաննիսյան'!O97)</f>
        <v>1</v>
      </c>
      <c r="P97" s="56">
        <f>SUM('Մ.Մարտիրոսյան:Գ. Հովհաննիսյան'!P97)</f>
        <v>0</v>
      </c>
      <c r="Q97" s="56">
        <f>SUM('Մ.Մարտիրոսյան:Գ. Հովհաննիսյան'!Q97)</f>
        <v>0</v>
      </c>
      <c r="R97" s="56">
        <f>SUM('Մ.Մարտիրոսյան:Գ. Հովհաննիսյան'!R97)</f>
        <v>1</v>
      </c>
      <c r="S97" s="56">
        <f>SUM('Մ.Մարտիրոսյան:Գ. Հովհաննիսյան'!S97)</f>
        <v>0</v>
      </c>
      <c r="T97" s="56">
        <f>SUM('Մ.Մարտիրոսյան:Գ. Հովհաննիսյան'!T97)</f>
        <v>0</v>
      </c>
      <c r="U97" s="56">
        <f>SUM('Մ.Մարտիրոսյան:Գ. Հովհաննիսյան'!U97)</f>
        <v>0</v>
      </c>
      <c r="V97" s="56">
        <f>SUM('Մ.Մարտիրոսյան:Գ. Հովհաննիսյան'!V97)</f>
        <v>0</v>
      </c>
      <c r="W97" s="56">
        <f>SUM('Մ.Մարտիրոսյան:Գ. Հովհաննիսյան'!W97)</f>
        <v>0</v>
      </c>
      <c r="X97" s="56">
        <f>SUM('Մ.Մարտիրոսյան:Գ. Հովհաննիսյան'!X97)</f>
        <v>0</v>
      </c>
      <c r="Y97" s="56">
        <f>SUM('Մ.Մարտիրոսյան:Գ. Հովհաննիսյան'!Y97)</f>
        <v>1</v>
      </c>
      <c r="Z97" s="56">
        <f>SUM('Մ.Մարտիրոսյան:Գ. Հովհաննիսյան'!Z97)</f>
        <v>0</v>
      </c>
      <c r="AA97" s="56">
        <f>SUM('Մ.Մարտիրոսյան:Գ. Հովհաննիսյան'!AA97)</f>
        <v>0</v>
      </c>
      <c r="AB97" s="56">
        <f>SUM('Մ.Մարտիրոսյան:Գ. Հովհաննիսյան'!AB97)</f>
        <v>0</v>
      </c>
      <c r="AC97" s="56">
        <f>SUM('Մ.Մարտիրոսյան:Գ. Հովհաննիսյան'!AC97)</f>
        <v>0</v>
      </c>
      <c r="AD97" s="56">
        <f>SUM('Մ.Մարտիրոսյան:Գ. Հովհաննիսյան'!AD97)</f>
        <v>0</v>
      </c>
      <c r="AE97" s="56">
        <f>SUM('Մ.Մարտիրոսյան:Գ. Հովհաննիսյան'!AE97)</f>
        <v>0</v>
      </c>
      <c r="AF97" s="56">
        <f>SUM('Մ.Մարտիրոսյան:Գ. Հովհաննիսյան'!AF97)</f>
        <v>0</v>
      </c>
      <c r="AG97" s="56">
        <f>SUM('Մ.Մարտիրոսյան:Գ. Հովհաննիսյան'!AG97)</f>
        <v>0</v>
      </c>
      <c r="AH97" s="56">
        <f>SUM('Մ.Մարտիրոսյան:Գ. Հովհաննիսյան'!AH97)</f>
        <v>0</v>
      </c>
      <c r="AI97" s="56">
        <f>SUM('Մ.Մարտիրոսյան:Գ. Հովհաննիսյան'!AI97)</f>
        <v>0</v>
      </c>
      <c r="AJ97" s="56">
        <f>SUM('Մ.Մարտիրոսյան:Գ. Հովհաննիսյան'!AJ97)</f>
        <v>0</v>
      </c>
      <c r="AK97" s="56">
        <f>SUM('Մ.Մարտիրոսյան:Գ. Հովհաննիսյան'!AK97)</f>
        <v>0</v>
      </c>
      <c r="AL97" s="56">
        <f>SUM('Մ.Մարտիրոսյան:Գ. Հովհաննիսյան'!AL97)</f>
        <v>0</v>
      </c>
      <c r="AM97" s="56">
        <f>SUM('Մ.Մարտիրոսյան:Գ. Հովհաննիսյան'!AM97)</f>
        <v>0</v>
      </c>
      <c r="AN97" s="56">
        <f>SUM('Մ.Մարտիրոսյան:Գ. Հովհաննիսյան'!AN97)</f>
        <v>0</v>
      </c>
      <c r="AO97" s="56">
        <f>SUM('Մ.Մարտիրոսյան:Գ. Հովհաննիսյան'!AO97)</f>
        <v>0</v>
      </c>
      <c r="AP97" s="57">
        <f>SUM('Մ.Մարտիրոսյան:Գ. Հովհաննիսյան'!AP97)</f>
        <v>0</v>
      </c>
      <c r="AQ97" s="57">
        <f>SUM('Մ.Մարտիրոսյան:Գ. Հովհաննիսյան'!AQ97)</f>
        <v>0</v>
      </c>
      <c r="AR97" s="57">
        <f>SUM('Մ.Մարտիրոսյան:Գ. Հովհաննիսյան'!AR97)</f>
        <v>0</v>
      </c>
      <c r="AS97" s="57">
        <f>SUM('Մ.Մարտիրոսյան:Գ. Հովհաննիսյան'!AS97)</f>
        <v>0</v>
      </c>
    </row>
    <row r="98" spans="1:45" ht="39.950000000000003" customHeight="1" x14ac:dyDescent="0.25">
      <c r="A98" s="3" t="s">
        <v>178</v>
      </c>
      <c r="B98" s="93" t="s">
        <v>179</v>
      </c>
      <c r="C98" s="94"/>
      <c r="D98" s="94"/>
      <c r="E98" s="56">
        <f>SUM('Մ.Մարտիրոսյան:Գ. Հովհաննիսյան'!E98)</f>
        <v>0</v>
      </c>
      <c r="F98" s="56">
        <f>SUM('Մ.Մարտիրոսյան:Գ. Հովհաննիսյան'!F98)</f>
        <v>0</v>
      </c>
      <c r="G98" s="56">
        <f>SUM('Մ.Մարտիրոսյան:Գ. Հովհաննիսյան'!G98)</f>
        <v>0</v>
      </c>
      <c r="H98" s="56">
        <f>SUM('Մ.Մարտիրոսյան:Գ. Հովհաննիսյան'!H98)</f>
        <v>0</v>
      </c>
      <c r="I98" s="56">
        <f>SUM('Մ.Մարտիրոսյան:Գ. Հովհաննիսյան'!I98)</f>
        <v>0</v>
      </c>
      <c r="J98" s="56">
        <f>SUM('Մ.Մարտիրոսյան:Գ. Հովհաննիսյան'!J98)</f>
        <v>0</v>
      </c>
      <c r="K98" s="56">
        <f>SUM('Մ.Մարտիրոսյան:Գ. Հովհաննիսյան'!K98)</f>
        <v>0</v>
      </c>
      <c r="L98" s="56">
        <f>SUM('Մ.Մարտիրոսյան:Գ. Հովհաննիսյան'!L98)</f>
        <v>0</v>
      </c>
      <c r="M98" s="56">
        <f>SUM('Մ.Մարտիրոսյան:Գ. Հովհաննիսյան'!M98)</f>
        <v>0</v>
      </c>
      <c r="N98" s="56">
        <f>SUM('Մ.Մարտիրոսյան:Գ. Հովհաննիսյան'!N98)</f>
        <v>0</v>
      </c>
      <c r="O98" s="56">
        <f>SUM('Մ.Մարտիրոսյան:Գ. Հովհաննիսյան'!O98)</f>
        <v>0</v>
      </c>
      <c r="P98" s="56">
        <f>SUM('Մ.Մարտիրոսյան:Գ. Հովհաննիսյան'!P98)</f>
        <v>0</v>
      </c>
      <c r="Q98" s="56">
        <f>SUM('Մ.Մարտիրոսյան:Գ. Հովհաննիսյան'!Q98)</f>
        <v>0</v>
      </c>
      <c r="R98" s="56">
        <f>SUM('Մ.Մարտիրոսյան:Գ. Հովհաննիսյան'!R98)</f>
        <v>0</v>
      </c>
      <c r="S98" s="56">
        <f>SUM('Մ.Մարտիրոսյան:Գ. Հովհաննիսյան'!S98)</f>
        <v>0</v>
      </c>
      <c r="T98" s="56">
        <f>SUM('Մ.Մարտիրոսյան:Գ. Հովհաննիսյան'!T98)</f>
        <v>0</v>
      </c>
      <c r="U98" s="56">
        <f>SUM('Մ.Մարտիրոսյան:Գ. Հովհաննիսյան'!U98)</f>
        <v>0</v>
      </c>
      <c r="V98" s="56">
        <f>SUM('Մ.Մարտիրոսյան:Գ. Հովհաննիսյան'!V98)</f>
        <v>0</v>
      </c>
      <c r="W98" s="56">
        <f>SUM('Մ.Մարտիրոսյան:Գ. Հովհաննիսյան'!W98)</f>
        <v>0</v>
      </c>
      <c r="X98" s="56">
        <f>SUM('Մ.Մարտիրոսյան:Գ. Հովհաննիսյան'!X98)</f>
        <v>0</v>
      </c>
      <c r="Y98" s="56">
        <f>SUM('Մ.Մարտիրոսյան:Գ. Հովհաննիսյան'!Y98)</f>
        <v>0</v>
      </c>
      <c r="Z98" s="56">
        <f>SUM('Մ.Մարտիրոսյան:Գ. Հովհաննիսյան'!Z98)</f>
        <v>0</v>
      </c>
      <c r="AA98" s="56">
        <f>SUM('Մ.Մարտիրոսյան:Գ. Հովհաննիսյան'!AA98)</f>
        <v>0</v>
      </c>
      <c r="AB98" s="56">
        <f>SUM('Մ.Մարտիրոսյան:Գ. Հովհաննիսյան'!AB98)</f>
        <v>0</v>
      </c>
      <c r="AC98" s="56">
        <f>SUM('Մ.Մարտիրոսյան:Գ. Հովհաննիսյան'!AC98)</f>
        <v>0</v>
      </c>
      <c r="AD98" s="56">
        <f>SUM('Մ.Մարտիրոսյան:Գ. Հովհաննիսյան'!AD98)</f>
        <v>0</v>
      </c>
      <c r="AE98" s="56">
        <f>SUM('Մ.Մարտիրոսյան:Գ. Հովհաննիսյան'!AE98)</f>
        <v>0</v>
      </c>
      <c r="AF98" s="56">
        <f>SUM('Մ.Մարտիրոսյան:Գ. Հովհաննիսյան'!AF98)</f>
        <v>0</v>
      </c>
      <c r="AG98" s="56">
        <f>SUM('Մ.Մարտիրոսյան:Գ. Հովհաննիսյան'!AG98)</f>
        <v>0</v>
      </c>
      <c r="AH98" s="56">
        <f>SUM('Մ.Մարտիրոսյան:Գ. Հովհաննիսյան'!AH98)</f>
        <v>0</v>
      </c>
      <c r="AI98" s="56">
        <f>SUM('Մ.Մարտիրոսյան:Գ. Հովհաննիսյան'!AI98)</f>
        <v>0</v>
      </c>
      <c r="AJ98" s="56">
        <f>SUM('Մ.Մարտիրոսյան:Գ. Հովհաննիսյան'!AJ98)</f>
        <v>0</v>
      </c>
      <c r="AK98" s="56">
        <f>SUM('Մ.Մարտիրոսյան:Գ. Հովհաննիսյան'!AK98)</f>
        <v>0</v>
      </c>
      <c r="AL98" s="56">
        <f>SUM('Մ.Մարտիրոսյան:Գ. Հովհաննիսյան'!AL98)</f>
        <v>0</v>
      </c>
      <c r="AM98" s="56">
        <f>SUM('Մ.Մարտիրոսյան:Գ. Հովհաննիսյան'!AM98)</f>
        <v>0</v>
      </c>
      <c r="AN98" s="56">
        <f>SUM('Մ.Մարտիրոսյան:Գ. Հովհաննիսյան'!AN98)</f>
        <v>0</v>
      </c>
      <c r="AO98" s="56">
        <f>SUM('Մ.Մարտիրոսյան:Գ. Հովհաննիսյան'!AO98)</f>
        <v>0</v>
      </c>
      <c r="AP98" s="57">
        <f>SUM('Մ.Մարտիրոսյան:Գ. Հովհաննիսյան'!AP98)</f>
        <v>0</v>
      </c>
      <c r="AQ98" s="57">
        <f>SUM('Մ.Մարտիրոսյան:Գ. Հովհաննիսյան'!AQ98)</f>
        <v>0</v>
      </c>
      <c r="AR98" s="57">
        <f>SUM('Մ.Մարտիրոսյան:Գ. Հովհաննիսյան'!AR98)</f>
        <v>0</v>
      </c>
      <c r="AS98" s="57">
        <f>SUM('Մ.Մարտիրոսյան:Գ. Հովհաննիսյան'!AS98)</f>
        <v>0</v>
      </c>
    </row>
    <row r="99" spans="1:45" ht="39.950000000000003" customHeight="1" x14ac:dyDescent="0.25">
      <c r="A99" s="3" t="s">
        <v>180</v>
      </c>
      <c r="B99" s="98" t="s">
        <v>181</v>
      </c>
      <c r="C99" s="98"/>
      <c r="D99" s="93"/>
      <c r="E99" s="56">
        <f>SUM('Մ.Մարտիրոսյան:Գ. Հովհաննիսյան'!E99)</f>
        <v>11</v>
      </c>
      <c r="F99" s="56">
        <f>SUM('Մ.Մարտիրոսյան:Գ. Հովհաննիսյան'!F99)</f>
        <v>0</v>
      </c>
      <c r="G99" s="56">
        <f>SUM('Մ.Մարտիրոսյան:Գ. Հովհաննիսյան'!G99)</f>
        <v>11</v>
      </c>
      <c r="H99" s="56">
        <f>SUM('Մ.Մարտիրոսյան:Գ. Հովհաննիսյան'!H99)</f>
        <v>0</v>
      </c>
      <c r="I99" s="56">
        <f>SUM('Մ.Մարտիրոսյան:Գ. Հովհաննիսյան'!I99)</f>
        <v>0</v>
      </c>
      <c r="J99" s="56">
        <f>SUM('Մ.Մարտիրոսյան:Գ. Հովհաննիսյան'!J99)</f>
        <v>48</v>
      </c>
      <c r="K99" s="56">
        <f>SUM('Մ.Մարտիրոսյան:Գ. Հովհաննիսյան'!K99)</f>
        <v>40</v>
      </c>
      <c r="L99" s="56">
        <f>SUM('Մ.Մարտիրոսյան:Գ. Հովհաննիսյան'!L99)</f>
        <v>7</v>
      </c>
      <c r="M99" s="56">
        <f>SUM('Մ.Մարտիրոսյան:Գ. Հովհաննիսյան'!M99)</f>
        <v>1</v>
      </c>
      <c r="N99" s="56">
        <f>SUM('Մ.Մարտիրոսյան:Գ. Հովհաննիսյան'!N99)</f>
        <v>1</v>
      </c>
      <c r="O99" s="56">
        <f>SUM('Մ.Մարտիրոսյան:Գ. Հովհաննիսյան'!O99)</f>
        <v>38</v>
      </c>
      <c r="P99" s="56">
        <f>SUM('Մ.Մարտիրոսյան:Գ. Հովհաննիսյան'!P99)</f>
        <v>28</v>
      </c>
      <c r="Q99" s="56">
        <f>SUM('Մ.Մարտիրոսյան:Գ. Հովհաննիսյան'!Q99)</f>
        <v>8</v>
      </c>
      <c r="R99" s="56">
        <f>SUM('Մ.Մարտիրոսյան:Գ. Հովհաննիսյան'!R99)</f>
        <v>1</v>
      </c>
      <c r="S99" s="56">
        <f>SUM('Մ.Մարտիրոսյան:Գ. Հովհաննիսյան'!S99)</f>
        <v>0</v>
      </c>
      <c r="T99" s="56">
        <f>SUM('Մ.Մարտիրոսյան:Գ. Հովհաննիսյան'!T99)</f>
        <v>1</v>
      </c>
      <c r="U99" s="56">
        <f>SUM('Մ.Մարտիրոսյան:Գ. Հովհաննիսյան'!U99)</f>
        <v>0</v>
      </c>
      <c r="V99" s="56">
        <f>SUM('Մ.Մարտիրոսյան:Գ. Հովհաննիսյան'!V99)</f>
        <v>1</v>
      </c>
      <c r="W99" s="56">
        <f>SUM('Մ.Մարտիրոսյան:Գ. Հովհաննիսյան'!W99)</f>
        <v>0</v>
      </c>
      <c r="X99" s="56">
        <f>SUM('Մ.Մարտիրոսյան:Գ. Հովհաննիսյան'!X99)</f>
        <v>2</v>
      </c>
      <c r="Y99" s="56">
        <f>SUM('Մ.Մարտիրոսյան:Գ. Հովհաննիսյան'!Y99)</f>
        <v>40</v>
      </c>
      <c r="Z99" s="56">
        <f>SUM('Մ.Մարտիրոսյան:Գ. Հովհաննիսյան'!Z99)</f>
        <v>0</v>
      </c>
      <c r="AA99" s="56">
        <f>SUM('Մ.Մարտիրոսյան:Գ. Հովհաննիսյան'!AA99)</f>
        <v>0</v>
      </c>
      <c r="AB99" s="56">
        <f>SUM('Մ.Մարտիրոսյան:Գ. Հովհաննիսյան'!AB99)</f>
        <v>10</v>
      </c>
      <c r="AC99" s="56">
        <f>SUM('Մ.Մարտիրոսյան:Գ. Հովհաննիսյան'!AC99)</f>
        <v>0</v>
      </c>
      <c r="AD99" s="56">
        <f>SUM('Մ.Մարտիրոսյան:Գ. Հովհաննիսյան'!AD99)</f>
        <v>4</v>
      </c>
      <c r="AE99" s="56">
        <f>SUM('Մ.Մարտիրոսյան:Գ. Հովհաննիսյան'!AE99)</f>
        <v>0</v>
      </c>
      <c r="AF99" s="56">
        <f>SUM('Մ.Մարտիրոսյան:Գ. Հովհաննիսյան'!AF99)</f>
        <v>4</v>
      </c>
      <c r="AG99" s="56">
        <f>SUM('Մ.Մարտիրոսյան:Գ. Հովհաննիսյան'!AG99)</f>
        <v>1</v>
      </c>
      <c r="AH99" s="56">
        <f>SUM('Մ.Մարտիրոսյան:Գ. Հովհաննիսյան'!AH99)</f>
        <v>3</v>
      </c>
      <c r="AI99" s="56">
        <f>SUM('Մ.Մարտիրոսյան:Գ. Հովհաննիսյան'!AI99)</f>
        <v>0</v>
      </c>
      <c r="AJ99" s="56">
        <f>SUM('Մ.Մարտիրոսյան:Գ. Հովհաննիսյան'!AJ99)</f>
        <v>2</v>
      </c>
      <c r="AK99" s="56">
        <f>SUM('Մ.Մարտիրոսյան:Գ. Հովհաննիսյան'!AK99)</f>
        <v>0</v>
      </c>
      <c r="AL99" s="56">
        <f>SUM('Մ.Մարտիրոսյան:Գ. Հովհաննիսյան'!AL99)</f>
        <v>0</v>
      </c>
      <c r="AM99" s="56">
        <f>SUM('Մ.Մարտիրոսյան:Գ. Հովհաննիսյան'!AM99)</f>
        <v>0</v>
      </c>
      <c r="AN99" s="56">
        <f>SUM('Մ.Մարտիրոսյան:Գ. Հովհաննիսյան'!AN99)</f>
        <v>0</v>
      </c>
      <c r="AO99" s="56">
        <f>SUM('Մ.Մարտիրոսյան:Գ. Հովհաննիսյան'!AO99)</f>
        <v>0</v>
      </c>
      <c r="AP99" s="57">
        <f>SUM('Մ.Մարտիրոսյան:Գ. Հովհաննիսյան'!AP99)</f>
        <v>0</v>
      </c>
      <c r="AQ99" s="57">
        <f>SUM('Մ.Մարտիրոսյան:Գ. Հովհաննիսյան'!AQ99)</f>
        <v>0</v>
      </c>
      <c r="AR99" s="57">
        <f>SUM('Մ.Մարտիրոսյան:Գ. Հովհաննիսյան'!AR99)</f>
        <v>0</v>
      </c>
      <c r="AS99" s="57">
        <f>SUM('Մ.Մարտիրոսյան:Գ. Հովհաննիսյան'!AS99)</f>
        <v>0</v>
      </c>
    </row>
    <row r="100" spans="1:45" ht="39.950000000000003" customHeight="1" x14ac:dyDescent="0.25">
      <c r="A100" s="3" t="s">
        <v>182</v>
      </c>
      <c r="B100" s="97" t="s">
        <v>183</v>
      </c>
      <c r="C100" s="100"/>
      <c r="D100" s="100"/>
      <c r="E100" s="56">
        <f>SUM('Մ.Մարտիրոսյան:Գ. Հովհաննիսյան'!E100)</f>
        <v>0</v>
      </c>
      <c r="F100" s="56">
        <f>SUM('Մ.Մարտիրոսյան:Գ. Հովհաննիսյան'!F100)</f>
        <v>0</v>
      </c>
      <c r="G100" s="56">
        <f>SUM('Մ.Մարտիրոսյան:Գ. Հովհաննիսյան'!G100)</f>
        <v>0</v>
      </c>
      <c r="H100" s="56">
        <f>SUM('Մ.Մարտիրոսյան:Գ. Հովհաննիսյան'!H100)</f>
        <v>0</v>
      </c>
      <c r="I100" s="56">
        <f>SUM('Մ.Մարտիրոսյան:Գ. Հովհաննիսյան'!I100)</f>
        <v>0</v>
      </c>
      <c r="J100" s="56">
        <f>SUM('Մ.Մարտիրոսյան:Գ. Հովհաննիսյան'!J100)</f>
        <v>0</v>
      </c>
      <c r="K100" s="56">
        <f>SUM('Մ.Մարտիրոսյան:Գ. Հովհաննիսյան'!K100)</f>
        <v>0</v>
      </c>
      <c r="L100" s="56">
        <f>SUM('Մ.Մարտիրոսյան:Գ. Հովհաննիսյան'!L100)</f>
        <v>0</v>
      </c>
      <c r="M100" s="56">
        <f>SUM('Մ.Մարտիրոսյան:Գ. Հովհաննիսյան'!M100)</f>
        <v>0</v>
      </c>
      <c r="N100" s="56">
        <f>SUM('Մ.Մարտիրոսյան:Գ. Հովհաննիսյան'!N100)</f>
        <v>0</v>
      </c>
      <c r="O100" s="56">
        <f>SUM('Մ.Մարտիրոսյան:Գ. Հովհաննիսյան'!O100)</f>
        <v>0</v>
      </c>
      <c r="P100" s="56">
        <f>SUM('Մ.Մարտիրոսյան:Գ. Հովհաննիսյան'!P100)</f>
        <v>0</v>
      </c>
      <c r="Q100" s="56">
        <f>SUM('Մ.Մարտիրոսյան:Գ. Հովհաննիսյան'!Q100)</f>
        <v>0</v>
      </c>
      <c r="R100" s="56">
        <f>SUM('Մ.Մարտիրոսյան:Գ. Հովհաննիսյան'!R100)</f>
        <v>0</v>
      </c>
      <c r="S100" s="56">
        <f>SUM('Մ.Մարտիրոսյան:Գ. Հովհաննիսյան'!S100)</f>
        <v>0</v>
      </c>
      <c r="T100" s="56">
        <f>SUM('Մ.Մարտիրոսյան:Գ. Հովհաննիսյան'!T100)</f>
        <v>0</v>
      </c>
      <c r="U100" s="56">
        <f>SUM('Մ.Մարտիրոսյան:Գ. Հովհաննիսյան'!U100)</f>
        <v>0</v>
      </c>
      <c r="V100" s="56">
        <f>SUM('Մ.Մարտիրոսյան:Գ. Հովհաննիսյան'!V100)</f>
        <v>0</v>
      </c>
      <c r="W100" s="56">
        <f>SUM('Մ.Մարտիրոսյան:Գ. Հովհաննիսյան'!W100)</f>
        <v>0</v>
      </c>
      <c r="X100" s="56">
        <f>SUM('Մ.Մարտիրոսյան:Գ. Հովհաննիսյան'!X100)</f>
        <v>0</v>
      </c>
      <c r="Y100" s="56">
        <f>SUM('Մ.Մարտիրոսյան:Գ. Հովհաննիսյան'!Y100)</f>
        <v>0</v>
      </c>
      <c r="Z100" s="56">
        <f>SUM('Մ.Մարտիրոսյան:Գ. Հովհաննիսյան'!Z100)</f>
        <v>0</v>
      </c>
      <c r="AA100" s="56">
        <f>SUM('Մ.Մարտիրոսյան:Գ. Հովհաննիսյան'!AA100)</f>
        <v>0</v>
      </c>
      <c r="AB100" s="56">
        <f>SUM('Մ.Մարտիրոսյան:Գ. Հովհաննիսյան'!AB100)</f>
        <v>0</v>
      </c>
      <c r="AC100" s="56">
        <f>SUM('Մ.Մարտիրոսյան:Գ. Հովհաննիսյան'!AC100)</f>
        <v>0</v>
      </c>
      <c r="AD100" s="56">
        <f>SUM('Մ.Մարտիրոսյան:Գ. Հովհաննիսյան'!AD100)</f>
        <v>0</v>
      </c>
      <c r="AE100" s="56">
        <f>SUM('Մ.Մարտիրոսյան:Գ. Հովհաննիսյան'!AE100)</f>
        <v>0</v>
      </c>
      <c r="AF100" s="56">
        <f>SUM('Մ.Մարտիրոսյան:Գ. Հովհաննիսյան'!AF100)</f>
        <v>0</v>
      </c>
      <c r="AG100" s="56">
        <f>SUM('Մ.Մարտիրոսյան:Գ. Հովհաննիսյան'!AG100)</f>
        <v>0</v>
      </c>
      <c r="AH100" s="56">
        <f>SUM('Մ.Մարտիրոսյան:Գ. Հովհաննիսյան'!AH100)</f>
        <v>0</v>
      </c>
      <c r="AI100" s="56">
        <f>SUM('Մ.Մարտիրոսյան:Գ. Հովհաննիսյան'!AI100)</f>
        <v>0</v>
      </c>
      <c r="AJ100" s="56">
        <f>SUM('Մ.Մարտիրոսյան:Գ. Հովհաննիսյան'!AJ100)</f>
        <v>0</v>
      </c>
      <c r="AK100" s="56">
        <f>SUM('Մ.Մարտիրոսյան:Գ. Հովհաննիսյան'!AK100)</f>
        <v>0</v>
      </c>
      <c r="AL100" s="56">
        <f>SUM('Մ.Մարտիրոսյան:Գ. Հովհաննիսյան'!AL100)</f>
        <v>0</v>
      </c>
      <c r="AM100" s="56">
        <f>SUM('Մ.Մարտիրոսյան:Գ. Հովհաննիսյան'!AM100)</f>
        <v>0</v>
      </c>
      <c r="AN100" s="56">
        <f>SUM('Մ.Մարտիրոսյան:Գ. Հովհաննիսյան'!AN100)</f>
        <v>0</v>
      </c>
      <c r="AO100" s="56">
        <f>SUM('Մ.Մարտիրոսյան:Գ. Հովհաննիսյան'!AO100)</f>
        <v>0</v>
      </c>
      <c r="AP100" s="57">
        <f>SUM('Մ.Մարտիրոսյան:Գ. Հովհաննիսյան'!AP100)</f>
        <v>0</v>
      </c>
      <c r="AQ100" s="57">
        <f>SUM('Մ.Մարտիրոսյան:Գ. Հովհաննիսյան'!AQ100)</f>
        <v>0</v>
      </c>
      <c r="AR100" s="57">
        <f>SUM('Մ.Մարտիրոսյան:Գ. Հովհաննիսյան'!AR100)</f>
        <v>0</v>
      </c>
      <c r="AS100" s="57">
        <f>SUM('Մ.Մարտիրոսյան:Գ. Հովհաննիսյան'!AS100)</f>
        <v>0</v>
      </c>
    </row>
    <row r="101" spans="1:45" ht="39.950000000000003" customHeight="1" x14ac:dyDescent="0.25">
      <c r="A101" s="3" t="s">
        <v>184</v>
      </c>
      <c r="B101" s="93" t="s">
        <v>45</v>
      </c>
      <c r="C101" s="94"/>
      <c r="D101" s="94"/>
      <c r="E101" s="56">
        <f>SUM('Մ.Մարտիրոսյան:Գ. Հովհաննիսյան'!E101)</f>
        <v>0</v>
      </c>
      <c r="F101" s="56">
        <f>SUM('Մ.Մարտիրոսյան:Գ. Հովհաննիսյան'!F101)</f>
        <v>0</v>
      </c>
      <c r="G101" s="56">
        <f>SUM('Մ.Մարտիրոսյան:Գ. Հովհաննիսյան'!G101)</f>
        <v>0</v>
      </c>
      <c r="H101" s="56">
        <f>SUM('Մ.Մարտիրոսյան:Գ. Հովհաննիսյան'!H101)</f>
        <v>0</v>
      </c>
      <c r="I101" s="56">
        <f>SUM('Մ.Մարտիրոսյան:Գ. Հովհաննիսյան'!I101)</f>
        <v>0</v>
      </c>
      <c r="J101" s="56">
        <v>1</v>
      </c>
      <c r="K101" s="56">
        <f>SUM('Մ.Մարտիրոսյան:Գ. Հովհաննիսյան'!K101)</f>
        <v>4</v>
      </c>
      <c r="L101" s="56">
        <v>1</v>
      </c>
      <c r="M101" s="56">
        <f>SUM('Մ.Մարտիրոսյան:Գ. Հովհաննիսյան'!M101)</f>
        <v>1</v>
      </c>
      <c r="N101" s="56">
        <f>SUM('Մ.Մարտիրոսյան:Գ. Հովհաննիսյան'!N101)</f>
        <v>0</v>
      </c>
      <c r="O101" s="56">
        <f>SUM('Մ.Մարտիրոսյան:Գ. Հովհաննիսյան'!O101)</f>
        <v>4</v>
      </c>
      <c r="P101" s="56">
        <f>SUM('Մ.Մարտիրոսյան:Գ. Հովհաննիսյան'!P101)</f>
        <v>4</v>
      </c>
      <c r="Q101" s="56">
        <f>SUM('Մ.Մարտիրոսյան:Գ. Հովհաննիսյան'!Q101)</f>
        <v>0</v>
      </c>
      <c r="R101" s="56">
        <f>SUM('Մ.Մարտիրոսյան:Գ. Հովհաննիսյան'!R101)</f>
        <v>0</v>
      </c>
      <c r="S101" s="56">
        <f>SUM('Մ.Մարտիրոսյան:Գ. Հովհաննիսյան'!S101)</f>
        <v>0</v>
      </c>
      <c r="T101" s="56">
        <f>SUM('Մ.Մարտիրոսյան:Գ. Հովհաննիսյան'!T101)</f>
        <v>0</v>
      </c>
      <c r="U101" s="56">
        <f>SUM('Մ.Մարտիրոսյան:Գ. Հովհաննիսյան'!U101)</f>
        <v>0</v>
      </c>
      <c r="V101" s="56">
        <f>SUM('Մ.Մարտիրոսյան:Գ. Հովհաննիսյան'!V101)</f>
        <v>0</v>
      </c>
      <c r="W101" s="56">
        <f>SUM('Մ.Մարտիրոսյան:Գ. Հովհաննիսյան'!W101)</f>
        <v>0</v>
      </c>
      <c r="X101" s="56">
        <f>SUM('Մ.Մարտիրոսյան:Գ. Հովհաննիսյան'!X101)</f>
        <v>0</v>
      </c>
      <c r="Y101" s="56">
        <f>SUM('Մ.Մարտիրոսյան:Գ. Հովհաննիսյան'!Y101)</f>
        <v>4</v>
      </c>
      <c r="Z101" s="56">
        <f>SUM('Մ.Մարտիրոսյան:Գ. Հովհաննիսյան'!Z101)</f>
        <v>0</v>
      </c>
      <c r="AA101" s="56">
        <f>SUM('Մ.Մարտիրոսյան:Գ. Հովհաննիսյան'!AA101)</f>
        <v>0</v>
      </c>
      <c r="AB101" s="56">
        <f>SUM('Մ.Մարտիրոսյան:Գ. Հովհաննիսյան'!AB101)</f>
        <v>0</v>
      </c>
      <c r="AC101" s="56">
        <f>SUM('Մ.Մարտիրոսյան:Գ. Հովհաննիսյան'!AC101)</f>
        <v>0</v>
      </c>
      <c r="AD101" s="56">
        <f>SUM('Մ.Մարտիրոսյան:Գ. Հովհաննիսյան'!AD101)</f>
        <v>0</v>
      </c>
      <c r="AE101" s="56">
        <f>SUM('Մ.Մարտիրոսյան:Գ. Հովհաննիսյան'!AE101)</f>
        <v>0</v>
      </c>
      <c r="AF101" s="56">
        <f>SUM('Մ.Մարտիրոսյան:Գ. Հովհաննիսյան'!AF101)</f>
        <v>0</v>
      </c>
      <c r="AG101" s="56">
        <f>SUM('Մ.Մարտիրոսյան:Գ. Հովհաննիսյան'!AG101)</f>
        <v>0</v>
      </c>
      <c r="AH101" s="56">
        <f>SUM('Մ.Մարտիրոսյան:Գ. Հովհաննիսյան'!AH101)</f>
        <v>0</v>
      </c>
      <c r="AI101" s="56">
        <f>SUM('Մ.Մարտիրոսյան:Գ. Հովհաննիսյան'!AI101)</f>
        <v>0</v>
      </c>
      <c r="AJ101" s="56">
        <f>SUM('Մ.Մարտիրոսյան:Գ. Հովհաննիսյան'!AJ101)</f>
        <v>0</v>
      </c>
      <c r="AK101" s="56">
        <f>SUM('Մ.Մարտիրոսյան:Գ. Հովհաննիսյան'!AK101)</f>
        <v>0</v>
      </c>
      <c r="AL101" s="56">
        <f>SUM('Մ.Մարտիրոսյան:Գ. Հովհաննիսյան'!AL101)</f>
        <v>0</v>
      </c>
      <c r="AM101" s="56">
        <f>SUM('Մ.Մարտիրոսյան:Գ. Հովհաննիսյան'!AM101)</f>
        <v>0</v>
      </c>
      <c r="AN101" s="56">
        <f>SUM('Մ.Մարտիրոսյան:Գ. Հովհաննիսյան'!AN101)</f>
        <v>0</v>
      </c>
      <c r="AO101" s="56">
        <f>SUM('Մ.Մարտիրոսյան:Գ. Հովհաննիսյան'!AO101)</f>
        <v>0</v>
      </c>
      <c r="AP101" s="57">
        <f>SUM('Մ.Մարտիրոսյան:Գ. Հովհաննիսյան'!AP101)</f>
        <v>0</v>
      </c>
      <c r="AQ101" s="57">
        <f>SUM('Մ.Մարտիրոսյան:Գ. Հովհաննիսյան'!AQ101)</f>
        <v>0</v>
      </c>
      <c r="AR101" s="57">
        <f>SUM('Մ.Մարտիրոսյան:Գ. Հովհաննիսյան'!AR101)</f>
        <v>0</v>
      </c>
      <c r="AS101" s="57">
        <f>SUM('Մ.Մարտիրոսյան:Գ. Հովհաննիսյան'!AS101)</f>
        <v>0</v>
      </c>
    </row>
    <row r="102" spans="1:45" ht="39.950000000000003" customHeight="1" x14ac:dyDescent="0.25">
      <c r="A102" s="1" t="s">
        <v>185</v>
      </c>
      <c r="B102" s="103" t="s">
        <v>186</v>
      </c>
      <c r="C102" s="104"/>
      <c r="D102" s="104"/>
      <c r="E102" s="57">
        <f>SUM(E103:E105)</f>
        <v>0</v>
      </c>
      <c r="F102" s="57">
        <f t="shared" ref="F102:AS102" si="8">SUM(F103:F105)</f>
        <v>0</v>
      </c>
      <c r="G102" s="57">
        <f t="shared" si="8"/>
        <v>0</v>
      </c>
      <c r="H102" s="57">
        <f t="shared" si="8"/>
        <v>0</v>
      </c>
      <c r="I102" s="57">
        <f t="shared" si="8"/>
        <v>0</v>
      </c>
      <c r="J102" s="57">
        <f t="shared" si="8"/>
        <v>0</v>
      </c>
      <c r="K102" s="57">
        <f t="shared" si="8"/>
        <v>0</v>
      </c>
      <c r="L102" s="57">
        <f t="shared" si="8"/>
        <v>0</v>
      </c>
      <c r="M102" s="57">
        <f t="shared" si="8"/>
        <v>0</v>
      </c>
      <c r="N102" s="57">
        <f t="shared" si="8"/>
        <v>0</v>
      </c>
      <c r="O102" s="57">
        <f t="shared" si="8"/>
        <v>0</v>
      </c>
      <c r="P102" s="57">
        <f t="shared" si="8"/>
        <v>0</v>
      </c>
      <c r="Q102" s="57">
        <f t="shared" si="8"/>
        <v>0</v>
      </c>
      <c r="R102" s="57">
        <f t="shared" si="8"/>
        <v>0</v>
      </c>
      <c r="S102" s="57">
        <f t="shared" si="8"/>
        <v>0</v>
      </c>
      <c r="T102" s="57">
        <f t="shared" si="8"/>
        <v>0</v>
      </c>
      <c r="U102" s="57">
        <f t="shared" si="8"/>
        <v>0</v>
      </c>
      <c r="V102" s="57">
        <f t="shared" si="8"/>
        <v>0</v>
      </c>
      <c r="W102" s="57">
        <f t="shared" si="8"/>
        <v>0</v>
      </c>
      <c r="X102" s="57">
        <f t="shared" si="8"/>
        <v>0</v>
      </c>
      <c r="Y102" s="57">
        <f t="shared" si="8"/>
        <v>0</v>
      </c>
      <c r="Z102" s="57">
        <f t="shared" si="8"/>
        <v>0</v>
      </c>
      <c r="AA102" s="57">
        <f t="shared" si="8"/>
        <v>0</v>
      </c>
      <c r="AB102" s="57">
        <f t="shared" si="8"/>
        <v>0</v>
      </c>
      <c r="AC102" s="57">
        <f t="shared" si="8"/>
        <v>0</v>
      </c>
      <c r="AD102" s="57">
        <f t="shared" si="8"/>
        <v>0</v>
      </c>
      <c r="AE102" s="57">
        <f t="shared" si="8"/>
        <v>0</v>
      </c>
      <c r="AF102" s="57">
        <f t="shared" si="8"/>
        <v>0</v>
      </c>
      <c r="AG102" s="57">
        <f t="shared" si="8"/>
        <v>0</v>
      </c>
      <c r="AH102" s="57">
        <f t="shared" si="8"/>
        <v>0</v>
      </c>
      <c r="AI102" s="57">
        <f t="shared" si="8"/>
        <v>0</v>
      </c>
      <c r="AJ102" s="57">
        <f t="shared" si="8"/>
        <v>0</v>
      </c>
      <c r="AK102" s="57">
        <f t="shared" si="8"/>
        <v>0</v>
      </c>
      <c r="AL102" s="57">
        <f t="shared" si="8"/>
        <v>0</v>
      </c>
      <c r="AM102" s="57">
        <f t="shared" si="8"/>
        <v>0</v>
      </c>
      <c r="AN102" s="57">
        <f t="shared" si="8"/>
        <v>0</v>
      </c>
      <c r="AO102" s="57">
        <f t="shared" si="8"/>
        <v>0</v>
      </c>
      <c r="AP102" s="57">
        <f t="shared" si="8"/>
        <v>0</v>
      </c>
      <c r="AQ102" s="57">
        <f t="shared" si="8"/>
        <v>0</v>
      </c>
      <c r="AR102" s="57">
        <f t="shared" si="8"/>
        <v>0</v>
      </c>
      <c r="AS102" s="57">
        <f t="shared" si="8"/>
        <v>0</v>
      </c>
    </row>
    <row r="103" spans="1:45" ht="39.950000000000003" customHeight="1" x14ac:dyDescent="0.25">
      <c r="A103" s="3" t="s">
        <v>187</v>
      </c>
      <c r="B103" s="97" t="s">
        <v>188</v>
      </c>
      <c r="C103" s="100"/>
      <c r="D103" s="100"/>
      <c r="E103" s="56">
        <f>SUM('Մ.Մարտիրոսյան:Գ. Հովհաննիսյան'!E103)</f>
        <v>0</v>
      </c>
      <c r="F103" s="56">
        <f>SUM('Մ.Մարտիրոսյան:Գ. Հովհաննիսյան'!F103)</f>
        <v>0</v>
      </c>
      <c r="G103" s="56">
        <f>SUM('Մ.Մարտիրոսյան:Գ. Հովհաննիսյան'!G103)</f>
        <v>0</v>
      </c>
      <c r="H103" s="56">
        <f>SUM('Մ.Մարտիրոսյան:Գ. Հովհաննիսյան'!H103)</f>
        <v>0</v>
      </c>
      <c r="I103" s="56">
        <f>SUM('Մ.Մարտիրոսյան:Գ. Հովհաննիսյան'!I103)</f>
        <v>0</v>
      </c>
      <c r="J103" s="56">
        <f>SUM('Մ.Մարտիրոսյան:Գ. Հովհաննիսյան'!J103)</f>
        <v>0</v>
      </c>
      <c r="K103" s="56">
        <f>SUM('Մ.Մարտիրոսյան:Գ. Հովհաննիսյան'!K103)</f>
        <v>0</v>
      </c>
      <c r="L103" s="56">
        <f>SUM('Մ.Մարտիրոսյան:Գ. Հովհաննիսյան'!L103)</f>
        <v>0</v>
      </c>
      <c r="M103" s="56">
        <f>SUM('Մ.Մարտիրոսյան:Գ. Հովհաննիսյան'!M103)</f>
        <v>0</v>
      </c>
      <c r="N103" s="56">
        <f>SUM('Մ.Մարտիրոսյան:Գ. Հովհաննիսյան'!N103)</f>
        <v>0</v>
      </c>
      <c r="O103" s="56">
        <f>SUM('Մ.Մարտիրոսյան:Գ. Հովհաննիսյան'!O103)</f>
        <v>0</v>
      </c>
      <c r="P103" s="56">
        <f>SUM('Մ.Մարտիրոսյան:Գ. Հովհաննիսյան'!P103)</f>
        <v>0</v>
      </c>
      <c r="Q103" s="56">
        <f>SUM('Մ.Մարտիրոսյան:Գ. Հովհաննիսյան'!Q103)</f>
        <v>0</v>
      </c>
      <c r="R103" s="56">
        <f>SUM('Մ.Մարտիրոսյան:Գ. Հովհաննիսյան'!R103)</f>
        <v>0</v>
      </c>
      <c r="S103" s="56">
        <f>SUM('Մ.Մարտիրոսյան:Գ. Հովհաննիսյան'!S103)</f>
        <v>0</v>
      </c>
      <c r="T103" s="56">
        <f>SUM('Մ.Մարտիրոսյան:Գ. Հովհաննիսյան'!T103)</f>
        <v>0</v>
      </c>
      <c r="U103" s="56">
        <f>SUM('Մ.Մարտիրոսյան:Գ. Հովհաննիսյան'!U103)</f>
        <v>0</v>
      </c>
      <c r="V103" s="56">
        <f>SUM('Մ.Մարտիրոսյան:Գ. Հովհաննիսյան'!V103)</f>
        <v>0</v>
      </c>
      <c r="W103" s="56">
        <f>SUM('Մ.Մարտիրոսյան:Գ. Հովհաննիսյան'!W103)</f>
        <v>0</v>
      </c>
      <c r="X103" s="56">
        <f>SUM('Մ.Մարտիրոսյան:Գ. Հովհաննիսյան'!X103)</f>
        <v>0</v>
      </c>
      <c r="Y103" s="56">
        <f>SUM('Մ.Մարտիրոսյան:Գ. Հովհաննիսյան'!Y103)</f>
        <v>0</v>
      </c>
      <c r="Z103" s="56">
        <f>SUM('Մ.Մարտիրոսյան:Գ. Հովհաննիսյան'!Z103)</f>
        <v>0</v>
      </c>
      <c r="AA103" s="56">
        <f>SUM('Մ.Մարտիրոսյան:Գ. Հովհաննիսյան'!AA103)</f>
        <v>0</v>
      </c>
      <c r="AB103" s="56">
        <f>SUM('Մ.Մարտիրոսյան:Գ. Հովհաննիսյան'!AB103)</f>
        <v>0</v>
      </c>
      <c r="AC103" s="56">
        <f>SUM('Մ.Մարտիրոսյան:Գ. Հովհաննիսյան'!AC103)</f>
        <v>0</v>
      </c>
      <c r="AD103" s="56">
        <f>SUM('Մ.Մարտիրոսյան:Գ. Հովհաննիսյան'!AD103)</f>
        <v>0</v>
      </c>
      <c r="AE103" s="56">
        <f>SUM('Մ.Մարտիրոսյան:Գ. Հովհաննիսյան'!AE103)</f>
        <v>0</v>
      </c>
      <c r="AF103" s="56">
        <f>SUM('Մ.Մարտիրոսյան:Գ. Հովհաննիսյան'!AF103)</f>
        <v>0</v>
      </c>
      <c r="AG103" s="56">
        <f>SUM('Մ.Մարտիրոսյան:Գ. Հովհաննիսյան'!AG103)</f>
        <v>0</v>
      </c>
      <c r="AH103" s="56">
        <f>SUM('Մ.Մարտիրոսյան:Գ. Հովհաննիսյան'!AH103)</f>
        <v>0</v>
      </c>
      <c r="AI103" s="56">
        <f>SUM('Մ.Մարտիրոսյան:Գ. Հովհաննիսյան'!AI103)</f>
        <v>0</v>
      </c>
      <c r="AJ103" s="56">
        <f>SUM('Մ.Մարտիրոսյան:Գ. Հովհաննիսյան'!AJ103)</f>
        <v>0</v>
      </c>
      <c r="AK103" s="56">
        <f>SUM('Մ.Մարտիրոսյան:Գ. Հովհաննիսյան'!AK103)</f>
        <v>0</v>
      </c>
      <c r="AL103" s="56">
        <f>SUM('Մ.Մարտիրոսյան:Գ. Հովհաննիսյան'!AL103)</f>
        <v>0</v>
      </c>
      <c r="AM103" s="56">
        <f>SUM('Մ.Մարտիրոսյան:Գ. Հովհաննիսյան'!AM103)</f>
        <v>0</v>
      </c>
      <c r="AN103" s="56">
        <f>SUM('Մ.Մարտիրոսյան:Գ. Հովհաննիսյան'!AN103)</f>
        <v>0</v>
      </c>
      <c r="AO103" s="56">
        <f>SUM('Մ.Մարտիրոսյան:Գ. Հովհաննիսյան'!AO103)</f>
        <v>0</v>
      </c>
      <c r="AP103" s="57">
        <f>SUM('Մ.Մարտիրոսյան:Գ. Հովհաննիսյան'!AP103)</f>
        <v>0</v>
      </c>
      <c r="AQ103" s="57">
        <f>SUM('Մ.Մարտիրոսյան:Գ. Հովհաննիսյան'!AQ103)</f>
        <v>0</v>
      </c>
      <c r="AR103" s="57">
        <f>SUM('Մ.Մարտիրոսյան:Գ. Հովհաննիսյան'!AR103)</f>
        <v>0</v>
      </c>
      <c r="AS103" s="57">
        <f>SUM('Մ.Մարտիրոսյան:Գ. Հովհաննիսյան'!AS103)</f>
        <v>0</v>
      </c>
    </row>
    <row r="104" spans="1:45" ht="39.950000000000003" customHeight="1" x14ac:dyDescent="0.25">
      <c r="A104" s="3" t="s">
        <v>189</v>
      </c>
      <c r="B104" s="97" t="s">
        <v>190</v>
      </c>
      <c r="C104" s="100"/>
      <c r="D104" s="100"/>
      <c r="E104" s="56">
        <f>SUM('Մ.Մարտիրոսյան:Գ. Հովհաննիսյան'!E104)</f>
        <v>0</v>
      </c>
      <c r="F104" s="56">
        <f>SUM('Մ.Մարտիրոսյան:Գ. Հովհաննիսյան'!F104)</f>
        <v>0</v>
      </c>
      <c r="G104" s="56">
        <f>SUM('Մ.Մարտիրոսյան:Գ. Հովհաննիսյան'!G104)</f>
        <v>0</v>
      </c>
      <c r="H104" s="56">
        <f>SUM('Մ.Մարտիրոսյան:Գ. Հովհաննիսյան'!H104)</f>
        <v>0</v>
      </c>
      <c r="I104" s="56">
        <f>SUM('Մ.Մարտիրոսյան:Գ. Հովհաննիսյան'!I104)</f>
        <v>0</v>
      </c>
      <c r="J104" s="56">
        <f>SUM('Մ.Մարտիրոսյան:Գ. Հովհաննիսյան'!J104)</f>
        <v>0</v>
      </c>
      <c r="K104" s="56">
        <f>SUM('Մ.Մարտիրոսյան:Գ. Հովհաննիսյան'!K104)</f>
        <v>0</v>
      </c>
      <c r="L104" s="56">
        <f>SUM('Մ.Մարտիրոսյան:Գ. Հովհաննիսյան'!L104)</f>
        <v>0</v>
      </c>
      <c r="M104" s="56">
        <f>SUM('Մ.Մարտիրոսյան:Գ. Հովհաննիսյան'!M104)</f>
        <v>0</v>
      </c>
      <c r="N104" s="56">
        <f>SUM('Մ.Մարտիրոսյան:Գ. Հովհաննիսյան'!N104)</f>
        <v>0</v>
      </c>
      <c r="O104" s="56">
        <f>SUM('Մ.Մարտիրոսյան:Գ. Հովհաննիսյան'!O104)</f>
        <v>0</v>
      </c>
      <c r="P104" s="56">
        <f>SUM('Մ.Մարտիրոսյան:Գ. Հովհաննիսյան'!P104)</f>
        <v>0</v>
      </c>
      <c r="Q104" s="56">
        <f>SUM('Մ.Մարտիրոսյան:Գ. Հովհաննիսյան'!Q104)</f>
        <v>0</v>
      </c>
      <c r="R104" s="56">
        <f>SUM('Մ.Մարտիրոսյան:Գ. Հովհաննիսյան'!R104)</f>
        <v>0</v>
      </c>
      <c r="S104" s="56">
        <f>SUM('Մ.Մարտիրոսյան:Գ. Հովհաննիսյան'!S104)</f>
        <v>0</v>
      </c>
      <c r="T104" s="56">
        <f>SUM('Մ.Մարտիրոսյան:Գ. Հովհաննիսյան'!T104)</f>
        <v>0</v>
      </c>
      <c r="U104" s="56">
        <f>SUM('Մ.Մարտիրոսյան:Գ. Հովհաննիսյան'!U104)</f>
        <v>0</v>
      </c>
      <c r="V104" s="56">
        <f>SUM('Մ.Մարտիրոսյան:Գ. Հովհաննիսյան'!V104)</f>
        <v>0</v>
      </c>
      <c r="W104" s="56">
        <f>SUM('Մ.Մարտիրոսյան:Գ. Հովհաննիսյան'!W104)</f>
        <v>0</v>
      </c>
      <c r="X104" s="56">
        <f>SUM('Մ.Մարտիրոսյան:Գ. Հովհաննիսյան'!X104)</f>
        <v>0</v>
      </c>
      <c r="Y104" s="56">
        <f>SUM('Մ.Մարտիրոսյան:Գ. Հովհաննիսյան'!Y104)</f>
        <v>0</v>
      </c>
      <c r="Z104" s="56">
        <f>SUM('Մ.Մարտիրոսյան:Գ. Հովհաննիսյան'!Z104)</f>
        <v>0</v>
      </c>
      <c r="AA104" s="56">
        <f>SUM('Մ.Մարտիրոսյան:Գ. Հովհաննիսյան'!AA104)</f>
        <v>0</v>
      </c>
      <c r="AB104" s="56">
        <f>SUM('Մ.Մարտիրոսյան:Գ. Հովհաննիսյան'!AB104)</f>
        <v>0</v>
      </c>
      <c r="AC104" s="56">
        <f>SUM('Մ.Մարտիրոսյան:Գ. Հովհաննիսյան'!AC104)</f>
        <v>0</v>
      </c>
      <c r="AD104" s="56">
        <f>SUM('Մ.Մարտիրոսյան:Գ. Հովհաննիսյան'!AD104)</f>
        <v>0</v>
      </c>
      <c r="AE104" s="56">
        <f>SUM('Մ.Մարտիրոսյան:Գ. Հովհաննիսյան'!AE104)</f>
        <v>0</v>
      </c>
      <c r="AF104" s="56">
        <f>SUM('Մ.Մարտիրոսյան:Գ. Հովհաննիսյան'!AF104)</f>
        <v>0</v>
      </c>
      <c r="AG104" s="56">
        <f>SUM('Մ.Մարտիրոսյան:Գ. Հովհաննիսյան'!AG104)</f>
        <v>0</v>
      </c>
      <c r="AH104" s="56">
        <f>SUM('Մ.Մարտիրոսյան:Գ. Հովհաննիսյան'!AH104)</f>
        <v>0</v>
      </c>
      <c r="AI104" s="56">
        <f>SUM('Մ.Մարտիրոսյան:Գ. Հովհաննիսյան'!AI104)</f>
        <v>0</v>
      </c>
      <c r="AJ104" s="56">
        <f>SUM('Մ.Մարտիրոսյան:Գ. Հովհաննիսյան'!AJ104)</f>
        <v>0</v>
      </c>
      <c r="AK104" s="56">
        <f>SUM('Մ.Մարտիրոսյան:Գ. Հովհաննիսյան'!AK104)</f>
        <v>0</v>
      </c>
      <c r="AL104" s="56">
        <f>SUM('Մ.Մարտիրոսյան:Գ. Հովհաննիսյան'!AL104)</f>
        <v>0</v>
      </c>
      <c r="AM104" s="56">
        <f>SUM('Մ.Մարտիրոսյան:Գ. Հովհաննիսյան'!AM104)</f>
        <v>0</v>
      </c>
      <c r="AN104" s="56">
        <f>SUM('Մ.Մարտիրոսյան:Գ. Հովհաննիսյան'!AN104)</f>
        <v>0</v>
      </c>
      <c r="AO104" s="56">
        <f>SUM('Մ.Մարտիրոսյան:Գ. Հովհաննիսյան'!AO104)</f>
        <v>0</v>
      </c>
      <c r="AP104" s="57">
        <f>SUM('Մ.Մարտիրոսյան:Գ. Հովհաննիսյան'!AP104)</f>
        <v>0</v>
      </c>
      <c r="AQ104" s="57">
        <f>SUM('Մ.Մարտիրոսյան:Գ. Հովհաննիսյան'!AQ104)</f>
        <v>0</v>
      </c>
      <c r="AR104" s="57">
        <f>SUM('Մ.Մարտիրոսյան:Գ. Հովհաննիսյան'!AR104)</f>
        <v>0</v>
      </c>
      <c r="AS104" s="57">
        <f>SUM('Մ.Մարտիրոսյան:Գ. Հովհաննիսյան'!AS104)</f>
        <v>0</v>
      </c>
    </row>
    <row r="105" spans="1:45" ht="39.950000000000003" customHeight="1" x14ac:dyDescent="0.25">
      <c r="A105" s="3" t="s">
        <v>191</v>
      </c>
      <c r="B105" s="93" t="s">
        <v>45</v>
      </c>
      <c r="C105" s="94"/>
      <c r="D105" s="94"/>
      <c r="E105" s="56">
        <f>SUM('Մ.Մարտիրոսյան:Գ. Հովհաննիսյան'!E105)</f>
        <v>0</v>
      </c>
      <c r="F105" s="56">
        <f>SUM('Մ.Մարտիրոսյան:Գ. Հովհաննիսյան'!F105)</f>
        <v>0</v>
      </c>
      <c r="G105" s="56">
        <f>SUM('Մ.Մարտիրոսյան:Գ. Հովհաննիսյան'!G105)</f>
        <v>0</v>
      </c>
      <c r="H105" s="56">
        <f>SUM('Մ.Մարտիրոսյան:Գ. Հովհաննիսյան'!H105)</f>
        <v>0</v>
      </c>
      <c r="I105" s="56">
        <f>SUM('Մ.Մարտիրոսյան:Գ. Հովհաննիսյան'!I105)</f>
        <v>0</v>
      </c>
      <c r="J105" s="56">
        <f>SUM('Մ.Մարտիրոսյան:Գ. Հովհաննիսյան'!J105)</f>
        <v>0</v>
      </c>
      <c r="K105" s="56">
        <f>SUM('Մ.Մարտիրոսյան:Գ. Հովհաննիսյան'!K105)</f>
        <v>0</v>
      </c>
      <c r="L105" s="56">
        <f>SUM('Մ.Մարտիրոսյան:Գ. Հովհաննիսյան'!L105)</f>
        <v>0</v>
      </c>
      <c r="M105" s="56">
        <f>SUM('Մ.Մարտիրոսյան:Գ. Հովհաննիսյան'!M105)</f>
        <v>0</v>
      </c>
      <c r="N105" s="56">
        <f>SUM('Մ.Մարտիրոսյան:Գ. Հովհաննիսյան'!N105)</f>
        <v>0</v>
      </c>
      <c r="O105" s="56">
        <f>SUM('Մ.Մարտիրոսյան:Գ. Հովհաննիսյան'!O105)</f>
        <v>0</v>
      </c>
      <c r="P105" s="56">
        <f>SUM('Մ.Մարտիրոսյան:Գ. Հովհաննիսյան'!P105)</f>
        <v>0</v>
      </c>
      <c r="Q105" s="56">
        <f>SUM('Մ.Մարտիրոսյան:Գ. Հովհաննիսյան'!Q105)</f>
        <v>0</v>
      </c>
      <c r="R105" s="56">
        <f>SUM('Մ.Մարտիրոսյան:Գ. Հովհաննիսյան'!R105)</f>
        <v>0</v>
      </c>
      <c r="S105" s="56">
        <f>SUM('Մ.Մարտիրոսյան:Գ. Հովհաննիսյան'!S105)</f>
        <v>0</v>
      </c>
      <c r="T105" s="56">
        <f>SUM('Մ.Մարտիրոսյան:Գ. Հովհաննիսյան'!T105)</f>
        <v>0</v>
      </c>
      <c r="U105" s="56">
        <f>SUM('Մ.Մարտիրոսյան:Գ. Հովհաննիսյան'!U105)</f>
        <v>0</v>
      </c>
      <c r="V105" s="56">
        <f>SUM('Մ.Մարտիրոսյան:Գ. Հովհաննիսյան'!V105)</f>
        <v>0</v>
      </c>
      <c r="W105" s="56">
        <f>SUM('Մ.Մարտիրոսյան:Գ. Հովհաննիսյան'!W105)</f>
        <v>0</v>
      </c>
      <c r="X105" s="56">
        <f>SUM('Մ.Մարտիրոսյան:Գ. Հովհաննիսյան'!X105)</f>
        <v>0</v>
      </c>
      <c r="Y105" s="56">
        <f>SUM('Մ.Մարտիրոսյան:Գ. Հովհաննիսյան'!Y105)</f>
        <v>0</v>
      </c>
      <c r="Z105" s="56">
        <f>SUM('Մ.Մարտիրոսյան:Գ. Հովհաննիսյան'!Z105)</f>
        <v>0</v>
      </c>
      <c r="AA105" s="56">
        <f>SUM('Մ.Մարտիրոսյան:Գ. Հովհաննիսյան'!AA105)</f>
        <v>0</v>
      </c>
      <c r="AB105" s="56">
        <f>SUM('Մ.Մարտիրոսյան:Գ. Հովհաննիսյան'!AB105)</f>
        <v>0</v>
      </c>
      <c r="AC105" s="56">
        <f>SUM('Մ.Մարտիրոսյան:Գ. Հովհաննիսյան'!AC105)</f>
        <v>0</v>
      </c>
      <c r="AD105" s="56">
        <f>SUM('Մ.Մարտիրոսյան:Գ. Հովհաննիսյան'!AD105)</f>
        <v>0</v>
      </c>
      <c r="AE105" s="56">
        <f>SUM('Մ.Մարտիրոսյան:Գ. Հովհաննիսյան'!AE105)</f>
        <v>0</v>
      </c>
      <c r="AF105" s="56">
        <f>SUM('Մ.Մարտիրոսյան:Գ. Հովհաննիսյան'!AF105)</f>
        <v>0</v>
      </c>
      <c r="AG105" s="56">
        <f>SUM('Մ.Մարտիրոսյան:Գ. Հովհաննիսյան'!AG105)</f>
        <v>0</v>
      </c>
      <c r="AH105" s="56">
        <f>SUM('Մ.Մարտիրոսյան:Գ. Հովհաննիսյան'!AH105)</f>
        <v>0</v>
      </c>
      <c r="AI105" s="56">
        <f>SUM('Մ.Մարտիրոսյան:Գ. Հովհաննիսյան'!AI105)</f>
        <v>0</v>
      </c>
      <c r="AJ105" s="56">
        <f>SUM('Մ.Մարտիրոսյան:Գ. Հովհաննիսյան'!AJ105)</f>
        <v>0</v>
      </c>
      <c r="AK105" s="56">
        <f>SUM('Մ.Մարտիրոսյան:Գ. Հովհաննիսյան'!AK105)</f>
        <v>0</v>
      </c>
      <c r="AL105" s="56">
        <f>SUM('Մ.Մարտիրոսյան:Գ. Հովհաննիսյան'!AL105)</f>
        <v>0</v>
      </c>
      <c r="AM105" s="56">
        <f>SUM('Մ.Մարտիրոսյան:Գ. Հովհաննիսյան'!AM105)</f>
        <v>0</v>
      </c>
      <c r="AN105" s="56">
        <f>SUM('Մ.Մարտիրոսյան:Գ. Հովհաննիսյան'!AN105)</f>
        <v>0</v>
      </c>
      <c r="AO105" s="56">
        <f>SUM('Մ.Մարտիրոսյան:Գ. Հովհաննիսյան'!AO105)</f>
        <v>0</v>
      </c>
      <c r="AP105" s="57">
        <f>SUM('Մ.Մարտիրոսյան:Գ. Հովհաննիսյան'!AP105)</f>
        <v>0</v>
      </c>
      <c r="AQ105" s="57">
        <f>SUM('Մ.Մարտիրոսյան:Գ. Հովհաննիսյան'!AQ105)</f>
        <v>0</v>
      </c>
      <c r="AR105" s="57">
        <f>SUM('Մ.Մարտիրոսյան:Գ. Հովհաննիսյան'!AR105)</f>
        <v>0</v>
      </c>
      <c r="AS105" s="57">
        <f>SUM('Մ.Մարտիրոսյան:Գ. Հովհաննիսյան'!AS105)</f>
        <v>0</v>
      </c>
    </row>
    <row r="106" spans="1:45" ht="39.950000000000003" customHeight="1" x14ac:dyDescent="0.25">
      <c r="A106" s="1" t="s">
        <v>192</v>
      </c>
      <c r="B106" s="101" t="s">
        <v>193</v>
      </c>
      <c r="C106" s="102"/>
      <c r="D106" s="102"/>
      <c r="E106" s="57">
        <f>SUM(E107:E114)</f>
        <v>4233</v>
      </c>
      <c r="F106" s="57">
        <f t="shared" ref="F106:AS106" si="9">SUM(F107:F114)</f>
        <v>145</v>
      </c>
      <c r="G106" s="57">
        <f t="shared" si="9"/>
        <v>4088</v>
      </c>
      <c r="H106" s="57">
        <f t="shared" si="9"/>
        <v>0</v>
      </c>
      <c r="I106" s="57">
        <f t="shared" si="9"/>
        <v>0</v>
      </c>
      <c r="J106" s="57">
        <f t="shared" si="9"/>
        <v>7489</v>
      </c>
      <c r="K106" s="57">
        <f t="shared" si="9"/>
        <v>7275</v>
      </c>
      <c r="L106" s="57">
        <f t="shared" si="9"/>
        <v>211</v>
      </c>
      <c r="M106" s="57">
        <f t="shared" si="9"/>
        <v>3</v>
      </c>
      <c r="N106" s="57">
        <f t="shared" si="9"/>
        <v>20</v>
      </c>
      <c r="O106" s="57">
        <f t="shared" si="9"/>
        <v>7561</v>
      </c>
      <c r="P106" s="57">
        <f t="shared" si="9"/>
        <v>5791</v>
      </c>
      <c r="Q106" s="57">
        <f t="shared" si="9"/>
        <v>1072</v>
      </c>
      <c r="R106" s="57">
        <f t="shared" si="9"/>
        <v>84</v>
      </c>
      <c r="S106" s="57">
        <f t="shared" si="9"/>
        <v>2</v>
      </c>
      <c r="T106" s="57">
        <f t="shared" si="9"/>
        <v>612</v>
      </c>
      <c r="U106" s="57">
        <f t="shared" si="9"/>
        <v>117</v>
      </c>
      <c r="V106" s="57">
        <f t="shared" si="9"/>
        <v>430</v>
      </c>
      <c r="W106" s="57">
        <f t="shared" si="9"/>
        <v>65</v>
      </c>
      <c r="X106" s="57">
        <f t="shared" si="9"/>
        <v>3</v>
      </c>
      <c r="Y106" s="57">
        <f t="shared" si="9"/>
        <v>7564</v>
      </c>
      <c r="Z106" s="57">
        <f t="shared" si="9"/>
        <v>27</v>
      </c>
      <c r="AA106" s="57">
        <f t="shared" si="9"/>
        <v>25</v>
      </c>
      <c r="AB106" s="57">
        <f t="shared" si="9"/>
        <v>3895</v>
      </c>
      <c r="AC106" s="57">
        <f t="shared" si="9"/>
        <v>135</v>
      </c>
      <c r="AD106" s="57">
        <f t="shared" si="9"/>
        <v>47</v>
      </c>
      <c r="AE106" s="57">
        <f t="shared" si="9"/>
        <v>7</v>
      </c>
      <c r="AF106" s="57">
        <f t="shared" si="9"/>
        <v>25</v>
      </c>
      <c r="AG106" s="57">
        <f t="shared" si="9"/>
        <v>8</v>
      </c>
      <c r="AH106" s="57">
        <f t="shared" si="9"/>
        <v>46</v>
      </c>
      <c r="AI106" s="57">
        <f t="shared" si="9"/>
        <v>0</v>
      </c>
      <c r="AJ106" s="57">
        <f t="shared" si="9"/>
        <v>25</v>
      </c>
      <c r="AK106" s="57">
        <f t="shared" si="9"/>
        <v>5</v>
      </c>
      <c r="AL106" s="57">
        <f t="shared" si="9"/>
        <v>2</v>
      </c>
      <c r="AM106" s="57">
        <f t="shared" si="9"/>
        <v>7</v>
      </c>
      <c r="AN106" s="57">
        <f t="shared" si="9"/>
        <v>1</v>
      </c>
      <c r="AO106" s="57">
        <f t="shared" si="9"/>
        <v>6</v>
      </c>
      <c r="AP106" s="57">
        <f t="shared" si="9"/>
        <v>0</v>
      </c>
      <c r="AQ106" s="57">
        <f t="shared" si="9"/>
        <v>0</v>
      </c>
      <c r="AR106" s="57">
        <f t="shared" si="9"/>
        <v>0</v>
      </c>
      <c r="AS106" s="57">
        <f t="shared" si="9"/>
        <v>0</v>
      </c>
    </row>
    <row r="107" spans="1:45" ht="39.950000000000003" customHeight="1" x14ac:dyDescent="0.25">
      <c r="A107" s="3" t="s">
        <v>194</v>
      </c>
      <c r="B107" s="105" t="s">
        <v>195</v>
      </c>
      <c r="C107" s="107"/>
      <c r="D107" s="107"/>
      <c r="E107" s="56">
        <f>SUM('Մ.Մարտիրոսյան:Գ. Հովհաննիսյան'!E107)</f>
        <v>4213</v>
      </c>
      <c r="F107" s="56">
        <f>SUM('Մ.Մարտիրոսյան:Գ. Հովհաննիսյան'!F107)</f>
        <v>136</v>
      </c>
      <c r="G107" s="56">
        <f>SUM('Մ.Մարտիրոսյան:Գ. Հովհաննիսյան'!G107)</f>
        <v>4077</v>
      </c>
      <c r="H107" s="56">
        <f>SUM('Մ.Մարտիրոսյան:Գ. Հովհաննիսյան'!H107)</f>
        <v>0</v>
      </c>
      <c r="I107" s="56">
        <f>SUM('Մ.Մարտիրոսյան:Գ. Հովհաննիսյան'!I107)</f>
        <v>0</v>
      </c>
      <c r="J107" s="56">
        <f>SUM('Մ.Մարտիրոսյան:Գ. Հովհաննիսյան'!J107)</f>
        <v>7458</v>
      </c>
      <c r="K107" s="56">
        <f>SUM('Մ.Մարտիրոսյան:Գ. Հովհաննիսյան'!K107)</f>
        <v>7250</v>
      </c>
      <c r="L107" s="56">
        <f>SUM('Մ.Մարտիրոսյան:Գ. Հովհաննիսյան'!L107)</f>
        <v>205</v>
      </c>
      <c r="M107" s="56">
        <f>SUM('Մ.Մարտիրոսյան:Գ. Հովհաննիսյան'!M107)</f>
        <v>3</v>
      </c>
      <c r="N107" s="56">
        <f>SUM('Մ.Մարտիրոսյան:Գ. Հովհաննիսյան'!N107)</f>
        <v>18</v>
      </c>
      <c r="O107" s="56">
        <f>SUM('Մ.Մարտիրոսյան:Գ. Հովհաննիսյան'!O107)</f>
        <v>7540</v>
      </c>
      <c r="P107" s="56">
        <f>SUM('Մ.Մարտիրոսյան:Գ. Հովհաննիսյան'!P107)</f>
        <v>5781</v>
      </c>
      <c r="Q107" s="56">
        <f>SUM('Մ.Մարտիրոսյան:Գ. Հովհաննիսյան'!Q107)</f>
        <v>1068</v>
      </c>
      <c r="R107" s="56">
        <f>SUM('Մ.Մարտիրոսյան:Գ. Հովհաննիսյան'!R107)</f>
        <v>77</v>
      </c>
      <c r="S107" s="56">
        <f>SUM('Մ.Մարտիրոսյան:Գ. Հովհաննիսյան'!S107)</f>
        <v>2</v>
      </c>
      <c r="T107" s="56">
        <f>SUM('Մ.Մարտիրոսյան:Գ. Հովհաննիսյան'!T107)</f>
        <v>612</v>
      </c>
      <c r="U107" s="56">
        <f>SUM('Մ.Մարտիրոսյան:Գ. Հովհաննիսյան'!U107)</f>
        <v>117</v>
      </c>
      <c r="V107" s="56">
        <f>SUM('Մ.Մարտիրոսյան:Գ. Հովհաննիսյան'!V107)</f>
        <v>430</v>
      </c>
      <c r="W107" s="56">
        <f>SUM('Մ.Մարտիրոսյան:Գ. Հովհաննիսյան'!W107)</f>
        <v>65</v>
      </c>
      <c r="X107" s="56">
        <f>SUM('Մ.Մարտիրոսյան:Գ. Հովհաննիսյան'!X107)</f>
        <v>3</v>
      </c>
      <c r="Y107" s="56">
        <f>SUM('Մ.Մարտիրոսյան:Գ. Հովհաննիսյան'!Y107)</f>
        <v>7543</v>
      </c>
      <c r="Z107" s="56">
        <f>SUM('Մ.Մարտիրոսյան:Գ. Հովհաննիսյան'!Z107)</f>
        <v>27</v>
      </c>
      <c r="AA107" s="56">
        <f>SUM('Մ.Մարտիրոսյան:Գ. Հովհաննիսյան'!AA107)</f>
        <v>24</v>
      </c>
      <c r="AB107" s="56">
        <f>SUM('Մ.Մարտիրոսյան:Գ. Հովհաննիսյան'!AB107)</f>
        <v>3873</v>
      </c>
      <c r="AC107" s="56">
        <f>SUM('Մ.Մարտիրոսյան:Գ. Հովհաննիսյան'!AC107)</f>
        <v>129</v>
      </c>
      <c r="AD107" s="56">
        <f>SUM('Մ.Մարտիրոսյան:Գ. Հովհաննիսյան'!AD107)</f>
        <v>43</v>
      </c>
      <c r="AE107" s="56">
        <f>SUM('Մ.Մարտիրոսյան:Գ. Հովհաննիսյան'!AE107)</f>
        <v>6</v>
      </c>
      <c r="AF107" s="56">
        <v>20</v>
      </c>
      <c r="AG107" s="56">
        <f>SUM('Մ.Մարտիրոսյան:Գ. Հովհաննիսյան'!AG107)</f>
        <v>8</v>
      </c>
      <c r="AH107" s="56">
        <f>SUM('Մ.Մարտիրոսյան:Գ. Հովհաննիսյան'!AH107)</f>
        <v>41</v>
      </c>
      <c r="AI107" s="56">
        <f>SUM('Մ.Մարտիրոսյան:Գ. Հովհաննիսյան'!AI107)</f>
        <v>0</v>
      </c>
      <c r="AJ107" s="56">
        <f>SUM('Մ.Մարտիրոսյան:Գ. Հովհաննիսյան'!AJ107)</f>
        <v>20</v>
      </c>
      <c r="AK107" s="56">
        <f>SUM('Մ.Մարտիրոսյան:Գ. Հովհաննիսյան'!AK107)</f>
        <v>5</v>
      </c>
      <c r="AL107" s="56">
        <f>SUM('Մ.Մարտիրոսյան:Գ. Հովհաննիսյան'!AL107)</f>
        <v>1</v>
      </c>
      <c r="AM107" s="56">
        <f>SUM('Մ.Մարտիրոսյան:Գ. Հովհաննիսյան'!AM107)</f>
        <v>6</v>
      </c>
      <c r="AN107" s="56">
        <f>SUM('Մ.Մարտիրոսյան:Գ. Հովհաննիսյան'!AN107)</f>
        <v>1</v>
      </c>
      <c r="AO107" s="56">
        <f>SUM('Մ.Մարտիրոսյան:Գ. Հովհաննիսյան'!AO107)</f>
        <v>5</v>
      </c>
      <c r="AP107" s="57">
        <f>SUM('Մ.Մարտիրոսյան:Գ. Հովհաննիսյան'!AP107)</f>
        <v>0</v>
      </c>
      <c r="AQ107" s="57">
        <f>SUM('Մ.Մարտիրոսյան:Գ. Հովհաննիսյան'!AQ107)</f>
        <v>0</v>
      </c>
      <c r="AR107" s="57">
        <f>SUM('Մ.Մարտիրոսյան:Գ. Հովհաննիսյան'!AR107)</f>
        <v>0</v>
      </c>
      <c r="AS107" s="57">
        <f>SUM('Մ.Մարտիրոսյան:Գ. Հովհաննիսյան'!AS107)</f>
        <v>0</v>
      </c>
    </row>
    <row r="108" spans="1:45" ht="39.950000000000003" customHeight="1" x14ac:dyDescent="0.25">
      <c r="A108" s="3" t="s">
        <v>196</v>
      </c>
      <c r="B108" s="105" t="s">
        <v>197</v>
      </c>
      <c r="C108" s="107"/>
      <c r="D108" s="107"/>
      <c r="E108" s="56">
        <f>SUM('Մ.Մարտիրոսյան:Գ. Հովհաննիսյան'!E108)</f>
        <v>1</v>
      </c>
      <c r="F108" s="56">
        <f>SUM('Մ.Մարտիրոսյան:Գ. Հովհաննիսյան'!F108)</f>
        <v>1</v>
      </c>
      <c r="G108" s="56">
        <f>SUM('Մ.Մարտիրոսյան:Գ. Հովհաննիսյան'!G108)</f>
        <v>0</v>
      </c>
      <c r="H108" s="56">
        <f>SUM('Մ.Մարտիրոսյան:Գ. Հովհաննիսյան'!H108)</f>
        <v>0</v>
      </c>
      <c r="I108" s="56">
        <f>SUM('Մ.Մարտիրոսյան:Գ. Հովհաննիսյան'!I108)</f>
        <v>0</v>
      </c>
      <c r="J108" s="56">
        <f>SUM('Մ.Մարտիրոսյան:Գ. Հովհաննիսյան'!J108)</f>
        <v>0</v>
      </c>
      <c r="K108" s="56">
        <f>SUM('Մ.Մարտիրոսյան:Գ. Հովհաննիսյան'!K108)</f>
        <v>0</v>
      </c>
      <c r="L108" s="56">
        <f>SUM('Մ.Մարտիրոսյան:Գ. Հովհաննիսյան'!L108)</f>
        <v>0</v>
      </c>
      <c r="M108" s="56">
        <f>SUM('Մ.Մարտիրոսյան:Գ. Հովհաննիսյան'!M108)</f>
        <v>0</v>
      </c>
      <c r="N108" s="56">
        <f>SUM('Մ.Մարտիրոսյան:Գ. Հովհաննիսյան'!N108)</f>
        <v>0</v>
      </c>
      <c r="O108" s="56">
        <f>SUM('Մ.Մարտիրոսյան:Գ. Հովհաննիսյան'!O108)</f>
        <v>0</v>
      </c>
      <c r="P108" s="56">
        <f>SUM('Մ.Մարտիրոսյան:Գ. Հովհաննիսյան'!P108)</f>
        <v>0</v>
      </c>
      <c r="Q108" s="56">
        <f>SUM('Մ.Մարտիրոսյան:Գ. Հովհաննիսյան'!Q108)</f>
        <v>0</v>
      </c>
      <c r="R108" s="56">
        <f>SUM('Մ.Մարտիրոսյան:Գ. Հովհաննիսյան'!R108)</f>
        <v>0</v>
      </c>
      <c r="S108" s="56">
        <f>SUM('Մ.Մարտիրոսյան:Գ. Հովհաննիսյան'!S108)</f>
        <v>0</v>
      </c>
      <c r="T108" s="56">
        <f>SUM('Մ.Մարտիրոսյան:Գ. Հովհաննիսյան'!T108)</f>
        <v>0</v>
      </c>
      <c r="U108" s="56">
        <f>SUM('Մ.Մարտիրոսյան:Գ. Հովհաննիսյան'!U108)</f>
        <v>0</v>
      </c>
      <c r="V108" s="56">
        <f>SUM('Մ.Մարտիրոսյան:Գ. Հովհաննիսյան'!V108)</f>
        <v>0</v>
      </c>
      <c r="W108" s="56">
        <f>SUM('Մ.Մարտիրոսյան:Գ. Հովհաննիսյան'!W108)</f>
        <v>0</v>
      </c>
      <c r="X108" s="56">
        <f>SUM('Մ.Մարտիրոսյան:Գ. Հովհաննիսյան'!X108)</f>
        <v>0</v>
      </c>
      <c r="Y108" s="56">
        <f>SUM('Մ.Մարտիրոսյան:Գ. Հովհաննիսյան'!Y108)</f>
        <v>0</v>
      </c>
      <c r="Z108" s="56">
        <f>SUM('Մ.Մարտիրոսյան:Գ. Հովհաննիսյան'!Z108)</f>
        <v>0</v>
      </c>
      <c r="AA108" s="56">
        <f>SUM('Մ.Մարտիրոսյան:Գ. Հովհաննիսյան'!AA108)</f>
        <v>0</v>
      </c>
      <c r="AB108" s="56">
        <f>SUM('Մ.Մարտիրոսյան:Գ. Հովհաննիսյան'!AB108)</f>
        <v>1</v>
      </c>
      <c r="AC108" s="56">
        <f>SUM('Մ.Մարտիրոսյան:Գ. Հովհաննիսյան'!AC108)</f>
        <v>0</v>
      </c>
      <c r="AD108" s="56">
        <f>SUM('Մ.Մարտիրոսյան:Գ. Հովհաննիսյան'!AD108)</f>
        <v>0</v>
      </c>
      <c r="AE108" s="56">
        <f>SUM('Մ.Մարտիրոսյան:Գ. Հովհաննիսյան'!AE108)</f>
        <v>0</v>
      </c>
      <c r="AF108" s="56">
        <f>SUM('Մ.Մարտիրոսյան:Գ. Հովհաննիսյան'!AF108)</f>
        <v>0</v>
      </c>
      <c r="AG108" s="56">
        <f>SUM('Մ.Մարտիրոսյան:Գ. Հովհաննիսյան'!AG108)</f>
        <v>0</v>
      </c>
      <c r="AH108" s="56">
        <f>SUM('Մ.Մարտիրոսյան:Գ. Հովհաննիսյան'!AH108)</f>
        <v>0</v>
      </c>
      <c r="AI108" s="56">
        <f>SUM('Մ.Մարտիրոսյան:Գ. Հովհաննիսյան'!AI108)</f>
        <v>0</v>
      </c>
      <c r="AJ108" s="56">
        <f>SUM('Մ.Մարտիրոսյան:Գ. Հովհաննիսյան'!AJ108)</f>
        <v>0</v>
      </c>
      <c r="AK108" s="56">
        <f>SUM('Մ.Մարտիրոսյան:Գ. Հովհաննիսյան'!AK108)</f>
        <v>0</v>
      </c>
      <c r="AL108" s="56">
        <f>SUM('Մ.Մարտիրոսյան:Գ. Հովհաննիսյան'!AL108)</f>
        <v>0</v>
      </c>
      <c r="AM108" s="56">
        <f>SUM('Մ.Մարտիրոսյան:Գ. Հովհաննիսյան'!AM108)</f>
        <v>0</v>
      </c>
      <c r="AN108" s="56">
        <f>SUM('Մ.Մարտիրոսյան:Գ. Հովհաննիսյան'!AN108)</f>
        <v>0</v>
      </c>
      <c r="AO108" s="56">
        <f>SUM('Մ.Մարտիրոսյան:Գ. Հովհաննիսյան'!AO108)</f>
        <v>0</v>
      </c>
      <c r="AP108" s="57">
        <f>SUM('Մ.Մարտիրոսյան:Գ. Հովհաննիսյան'!AP108)</f>
        <v>0</v>
      </c>
      <c r="AQ108" s="57">
        <f>SUM('Մ.Մարտիրոսյան:Գ. Հովհաննիսյան'!AQ108)</f>
        <v>0</v>
      </c>
      <c r="AR108" s="57">
        <f>SUM('Մ.Մարտիրոսյան:Գ. Հովհաննիսյան'!AR108)</f>
        <v>0</v>
      </c>
      <c r="AS108" s="57">
        <f>SUM('Մ.Մարտիրոսյան:Գ. Հովհաննիսյան'!AS108)</f>
        <v>0</v>
      </c>
    </row>
    <row r="109" spans="1:45" ht="39.950000000000003" customHeight="1" x14ac:dyDescent="0.25">
      <c r="A109" s="3" t="s">
        <v>198</v>
      </c>
      <c r="B109" s="105" t="s">
        <v>199</v>
      </c>
      <c r="C109" s="106"/>
      <c r="D109" s="106"/>
      <c r="E109" s="56">
        <f>SUM('Մ.Մարտիրոսյան:Գ. Հովհաննիսյան'!E109)</f>
        <v>16</v>
      </c>
      <c r="F109" s="56">
        <f>SUM('Մ.Մարտիրոսյան:Գ. Հովհաննիսյան'!F109)</f>
        <v>8</v>
      </c>
      <c r="G109" s="56">
        <f>SUM('Մ.Մարտիրոսյան:Գ. Հովհաննիսյան'!G109)</f>
        <v>8</v>
      </c>
      <c r="H109" s="56">
        <f>SUM('Մ.Մարտիրոսյան:Գ. Հովհաննիսյան'!H109)</f>
        <v>0</v>
      </c>
      <c r="I109" s="56">
        <f>SUM('Մ.Մարտիրոսյան:Գ. Հովհաննիսյան'!I109)</f>
        <v>0</v>
      </c>
      <c r="J109" s="56">
        <f>SUM('Մ.Մարտիրոսյան:Գ. Հովհաննիսյան'!J109)</f>
        <v>26</v>
      </c>
      <c r="K109" s="56">
        <f>SUM('Մ.Մարտիրոսյան:Գ. Հովհաննիսյան'!K109)</f>
        <v>21</v>
      </c>
      <c r="L109" s="56">
        <f>SUM('Մ.Մարտիրոսյան:Գ. Հովհաննիսյան'!L109)</f>
        <v>5</v>
      </c>
      <c r="M109" s="56">
        <f>SUM('Մ.Մարտիրոսյան:Գ. Հովհաննիսյան'!M109)</f>
        <v>0</v>
      </c>
      <c r="N109" s="56">
        <f>SUM('Մ.Մարտիրոսյան:Գ. Հովհաննիսյան'!N109)</f>
        <v>2</v>
      </c>
      <c r="O109" s="56">
        <f>SUM('Մ.Մարտիրոսյան:Գ. Հովհաննիսյան'!O109)</f>
        <v>18</v>
      </c>
      <c r="P109" s="56">
        <f>SUM('Մ.Մարտիրոսյան:Գ. Հովհաննիսյան'!P109)</f>
        <v>9</v>
      </c>
      <c r="Q109" s="56">
        <f>SUM('Մ.Մարտիրոսյան:Գ. Հովհաննիսյան'!Q109)</f>
        <v>3</v>
      </c>
      <c r="R109" s="56">
        <f>SUM('Մ.Մարտիրոսյան:Գ. Հովհաննիսյան'!R109)</f>
        <v>6</v>
      </c>
      <c r="S109" s="56">
        <f>SUM('Մ.Մարտիրոսյան:Գ. Հովհաննիսյան'!S109)</f>
        <v>0</v>
      </c>
      <c r="T109" s="56">
        <f>SUM('Մ.Մարտիրոսյան:Գ. Հովհաննիսյան'!T109)</f>
        <v>0</v>
      </c>
      <c r="U109" s="56">
        <f>SUM('Մ.Մարտիրոսյան:Գ. Հովհաննիսյան'!U109)</f>
        <v>0</v>
      </c>
      <c r="V109" s="56">
        <f>SUM('Մ.Մարտիրոսյան:Գ. Հովհաննիսյան'!V109)</f>
        <v>0</v>
      </c>
      <c r="W109" s="56">
        <f>SUM('Մ.Մարտիրոսյան:Գ. Հովհաննիսյան'!W109)</f>
        <v>0</v>
      </c>
      <c r="X109" s="56">
        <f>SUM('Մ.Մարտիրոսյան:Գ. Հովհաննիսյան'!X109)</f>
        <v>0</v>
      </c>
      <c r="Y109" s="56">
        <f>SUM('Մ.Մարտիրոսյան:Գ. Հովհաննիսյան'!Y109)</f>
        <v>18</v>
      </c>
      <c r="Z109" s="56">
        <f>SUM('Մ.Մարտիրոսյան:Գ. Հովհաննիսյան'!Z109)</f>
        <v>0</v>
      </c>
      <c r="AA109" s="56">
        <f>SUM('Մ.Մարտիրոսյան:Գ. Հովհաննիսյան'!AA109)</f>
        <v>1</v>
      </c>
      <c r="AB109" s="56">
        <f>SUM('Մ.Մարտիրոսյան:Գ. Հովհաննիսյան'!AB109)</f>
        <v>17</v>
      </c>
      <c r="AC109" s="56">
        <f>SUM('Մ.Մարտիրոսյան:Գ. Հովհաննիսյան'!AC109)</f>
        <v>6</v>
      </c>
      <c r="AD109" s="56">
        <f>SUM('Մ.Մարտիրոսյան:Գ. Հովհաննիսյան'!AD109)</f>
        <v>4</v>
      </c>
      <c r="AE109" s="56">
        <f>SUM('Մ.Մարտիրոսյան:Գ. Հովհաննիսյան'!AE109)</f>
        <v>1</v>
      </c>
      <c r="AF109" s="56">
        <f>SUM('Մ.Մարտիրոսյան:Գ. Հովհաննիսյան'!AF109)</f>
        <v>5</v>
      </c>
      <c r="AG109" s="56">
        <f>SUM('Մ.Մարտիրոսյան:Գ. Հովհաննիսյան'!AG109)</f>
        <v>0</v>
      </c>
      <c r="AH109" s="56">
        <f>SUM('Մ.Մարտիրոսյան:Գ. Հովհաննիսյան'!AH109)</f>
        <v>5</v>
      </c>
      <c r="AI109" s="56">
        <f>SUM('Մ.Մարտիրոսյան:Գ. Հովհաննիսյան'!AI109)</f>
        <v>0</v>
      </c>
      <c r="AJ109" s="56">
        <f>SUM('Մ.Մարտիրոսյան:Գ. Հովհաննիսյան'!AJ109)</f>
        <v>5</v>
      </c>
      <c r="AK109" s="56">
        <f>SUM('Մ.Մարտիրոսյան:Գ. Հովհաննիսյան'!AK109)</f>
        <v>0</v>
      </c>
      <c r="AL109" s="56">
        <f>SUM('Մ.Մարտիրոսյան:Գ. Հովհաննիսյան'!AL109)</f>
        <v>1</v>
      </c>
      <c r="AM109" s="56">
        <f>SUM('Մ.Մարտիրոսյան:Գ. Հովհաննիսյան'!AM109)</f>
        <v>1</v>
      </c>
      <c r="AN109" s="56">
        <f>SUM('Մ.Մարտիրոսյան:Գ. Հովհաննիսյան'!AN109)</f>
        <v>0</v>
      </c>
      <c r="AO109" s="56">
        <f>SUM('Մ.Մարտիրոսյան:Գ. Հովհաննիսյան'!AO109)</f>
        <v>1</v>
      </c>
      <c r="AP109" s="57">
        <f>SUM('Մ.Մարտիրոսյան:Գ. Հովհաննիսյան'!AP109)</f>
        <v>0</v>
      </c>
      <c r="AQ109" s="57">
        <f>SUM('Մ.Մարտիրոսյան:Գ. Հովհաննիսյան'!AQ109)</f>
        <v>0</v>
      </c>
      <c r="AR109" s="57">
        <f>SUM('Մ.Մարտիրոսյան:Գ. Հովհաննիսյան'!AR109)</f>
        <v>0</v>
      </c>
      <c r="AS109" s="57">
        <f>SUM('Մ.Մարտիրոսյան:Գ. Հովհաննիսյան'!AS109)</f>
        <v>0</v>
      </c>
    </row>
    <row r="110" spans="1:45" ht="39.950000000000003" customHeight="1" x14ac:dyDescent="0.25">
      <c r="A110" s="3" t="s">
        <v>200</v>
      </c>
      <c r="B110" s="105" t="s">
        <v>201</v>
      </c>
      <c r="C110" s="106"/>
      <c r="D110" s="106"/>
      <c r="E110" s="56">
        <f>SUM('Մ.Մարտիրոսյան:Գ. Հովհաննիսյան'!E110)</f>
        <v>2</v>
      </c>
      <c r="F110" s="56">
        <f>SUM('Մ.Մարտիրոսյան:Գ. Հովհաննիսյան'!F110)</f>
        <v>0</v>
      </c>
      <c r="G110" s="56">
        <f>SUM('Մ.Մարտիրոսյան:Գ. Հովհաննիսյան'!G110)</f>
        <v>2</v>
      </c>
      <c r="H110" s="56">
        <f>SUM('Մ.Մարտիրոսյան:Գ. Հովհաննիսյան'!H110)</f>
        <v>0</v>
      </c>
      <c r="I110" s="56">
        <f>SUM('Մ.Մարտիրոսյան:Գ. Հովհաննիսյան'!I110)</f>
        <v>0</v>
      </c>
      <c r="J110" s="56">
        <f>SUM('Մ.Մարտիրոսյան:Գ. Հովհաննիսյան'!J110)</f>
        <v>2</v>
      </c>
      <c r="K110" s="56">
        <f>SUM('Մ.Մարտիրոսյան:Գ. Հովհաննիսյան'!K110)</f>
        <v>2</v>
      </c>
      <c r="L110" s="56">
        <f>SUM('Մ.Մարտիրոսյան:Գ. Հովհաննիսյան'!L110)</f>
        <v>0</v>
      </c>
      <c r="M110" s="56">
        <f>SUM('Մ.Մարտիրոսյան:Գ. Հովհաննիսյան'!M110)</f>
        <v>0</v>
      </c>
      <c r="N110" s="56">
        <f>SUM('Մ.Մարտիրոսյան:Գ. Հովհաննիսյան'!N110)</f>
        <v>0</v>
      </c>
      <c r="O110" s="56">
        <f>SUM('Մ.Մարտիրոսյան:Գ. Հովհաննիսյան'!O110)</f>
        <v>2</v>
      </c>
      <c r="P110" s="56">
        <f>SUM('Մ.Մարտիրոսյան:Գ. Հովհաննիսյան'!P110)</f>
        <v>1</v>
      </c>
      <c r="Q110" s="56">
        <f>SUM('Մ.Մարտիրոսյան:Գ. Հովհաննիսյան'!Q110)</f>
        <v>1</v>
      </c>
      <c r="R110" s="56">
        <f>SUM('Մ.Մարտիրոսյան:Գ. Հովհաննիսյան'!R110)</f>
        <v>0</v>
      </c>
      <c r="S110" s="56">
        <f>SUM('Մ.Մարտիրոսյան:Գ. Հովհաննիսյան'!S110)</f>
        <v>0</v>
      </c>
      <c r="T110" s="56">
        <f>SUM('Մ.Մարտիրոսյան:Գ. Հովհաննիսյան'!T110)</f>
        <v>0</v>
      </c>
      <c r="U110" s="56">
        <f>SUM('Մ.Մարտիրոսյան:Գ. Հովհաննիսյան'!U110)</f>
        <v>0</v>
      </c>
      <c r="V110" s="56">
        <f>SUM('Մ.Մարտիրոսյան:Գ. Հովհաննիսյան'!V110)</f>
        <v>0</v>
      </c>
      <c r="W110" s="56">
        <f>SUM('Մ.Մարտիրոսյան:Գ. Հովհաննիսյան'!W110)</f>
        <v>0</v>
      </c>
      <c r="X110" s="56">
        <f>SUM('Մ.Մարտիրոսյան:Գ. Հովհաննիսյան'!X110)</f>
        <v>0</v>
      </c>
      <c r="Y110" s="56">
        <f>SUM('Մ.Մարտիրոսյան:Գ. Հովհաննիսյան'!Y110)</f>
        <v>2</v>
      </c>
      <c r="Z110" s="56">
        <f>SUM('Մ.Մարտիրոսյան:Գ. Հովհաննիսյան'!Z110)</f>
        <v>0</v>
      </c>
      <c r="AA110" s="56">
        <f>SUM('Մ.Մարտիրոսյան:Գ. Հովհաննիսյան'!AA110)</f>
        <v>0</v>
      </c>
      <c r="AB110" s="56">
        <f>SUM('Մ.Մարտիրոսյան:Գ. Հովհաննիսյան'!AB110)</f>
        <v>2</v>
      </c>
      <c r="AC110" s="56">
        <f>SUM('Մ.Մարտիրոսյան:Գ. Հովհաննիսյան'!AC110)</f>
        <v>0</v>
      </c>
      <c r="AD110" s="56">
        <f>SUM('Մ.Մարտիրոսյան:Գ. Հովհաննիսյան'!AD110)</f>
        <v>0</v>
      </c>
      <c r="AE110" s="56">
        <f>SUM('Մ.Մարտիրոսյան:Գ. Հովհաննիսյան'!AE110)</f>
        <v>0</v>
      </c>
      <c r="AF110" s="56">
        <f>SUM('Մ.Մարտիրոսյան:Գ. Հովհաննիսյան'!AF110)</f>
        <v>0</v>
      </c>
      <c r="AG110" s="56">
        <f>SUM('Մ.Մարտիրոսյան:Գ. Հովհաննիսյան'!AG110)</f>
        <v>0</v>
      </c>
      <c r="AH110" s="56">
        <f>SUM('Մ.Մարտիրոսյան:Գ. Հովհաննիսյան'!AH110)</f>
        <v>0</v>
      </c>
      <c r="AI110" s="56">
        <f>SUM('Մ.Մարտիրոսյան:Գ. Հովհաննիսյան'!AI110)</f>
        <v>0</v>
      </c>
      <c r="AJ110" s="56">
        <f>SUM('Մ.Մարտիրոսյան:Գ. Հովհաննիսյան'!AJ110)</f>
        <v>0</v>
      </c>
      <c r="AK110" s="56">
        <f>SUM('Մ.Մարտիրոսյան:Գ. Հովհաննիսյան'!AK110)</f>
        <v>0</v>
      </c>
      <c r="AL110" s="56">
        <f>SUM('Մ.Մարտիրոսյան:Գ. Հովհաննիսյան'!AL110)</f>
        <v>0</v>
      </c>
      <c r="AM110" s="56">
        <f>SUM('Մ.Մարտիրոսյան:Գ. Հովհաննիսյան'!AM110)</f>
        <v>0</v>
      </c>
      <c r="AN110" s="56">
        <f>SUM('Մ.Մարտիրոսյան:Գ. Հովհաննիսյան'!AN110)</f>
        <v>0</v>
      </c>
      <c r="AO110" s="56">
        <f>SUM('Մ.Մարտիրոսյան:Գ. Հովհաննիսյան'!AO110)</f>
        <v>0</v>
      </c>
      <c r="AP110" s="57">
        <f>SUM('Մ.Մարտիրոսյան:Գ. Հովհաննիսյան'!AP110)</f>
        <v>0</v>
      </c>
      <c r="AQ110" s="57">
        <f>SUM('Մ.Մարտիրոսյան:Գ. Հովհաննիսյան'!AQ110)</f>
        <v>0</v>
      </c>
      <c r="AR110" s="57">
        <f>SUM('Մ.Մարտիրոսյան:Գ. Հովհաննիսյան'!AR110)</f>
        <v>0</v>
      </c>
      <c r="AS110" s="57">
        <f>SUM('Մ.Մարտիրոսյան:Գ. Հովհաննիսյան'!AS110)</f>
        <v>0</v>
      </c>
    </row>
    <row r="111" spans="1:45" ht="39.950000000000003" customHeight="1" x14ac:dyDescent="0.25">
      <c r="A111" s="3" t="s">
        <v>202</v>
      </c>
      <c r="B111" s="105" t="s">
        <v>203</v>
      </c>
      <c r="C111" s="107"/>
      <c r="D111" s="107"/>
      <c r="E111" s="56">
        <f>SUM('Մ.Մարտիրոսյան:Գ. Հովհաննիսյան'!E111)</f>
        <v>0</v>
      </c>
      <c r="F111" s="56">
        <f>SUM('Մ.Մարտիրոսյան:Գ. Հովհաննիսյան'!F111)</f>
        <v>0</v>
      </c>
      <c r="G111" s="56">
        <f>SUM('Մ.Մարտիրոսյան:Գ. Հովհաննիսյան'!G111)</f>
        <v>0</v>
      </c>
      <c r="H111" s="56">
        <f>SUM('Մ.Մարտիրոսյան:Գ. Հովհաննիսյան'!H111)</f>
        <v>0</v>
      </c>
      <c r="I111" s="56">
        <f>SUM('Մ.Մարտիրոսյան:Գ. Հովհաննիսյան'!I111)</f>
        <v>0</v>
      </c>
      <c r="J111" s="56">
        <f>SUM('Մ.Մարտիրոսյան:Գ. Հովհաննիսյան'!J111)</f>
        <v>0</v>
      </c>
      <c r="K111" s="56">
        <f>SUM('Մ.Մարտիրոսյան:Գ. Հովհաննիսյան'!K111)</f>
        <v>0</v>
      </c>
      <c r="L111" s="56">
        <f>SUM('Մ.Մարտիրոսյան:Գ. Հովհաննիսյան'!L111)</f>
        <v>0</v>
      </c>
      <c r="M111" s="56">
        <f>SUM('Մ.Մարտիրոսյան:Գ. Հովհաննիսյան'!M111)</f>
        <v>0</v>
      </c>
      <c r="N111" s="56">
        <f>SUM('Մ.Մարտիրոսյան:Գ. Հովհաննիսյան'!N111)</f>
        <v>0</v>
      </c>
      <c r="O111" s="56">
        <f>SUM('Մ.Մարտիրոսյան:Գ. Հովհաննիսյան'!O111)</f>
        <v>0</v>
      </c>
      <c r="P111" s="56">
        <f>SUM('Մ.Մարտիրոսյան:Գ. Հովհաննիսյան'!P111)</f>
        <v>0</v>
      </c>
      <c r="Q111" s="56">
        <f>SUM('Մ.Մարտիրոսյան:Գ. Հովհաննիսյան'!Q111)</f>
        <v>0</v>
      </c>
      <c r="R111" s="56">
        <f>SUM('Մ.Մարտիրոսյան:Գ. Հովհաննիսյան'!R111)</f>
        <v>0</v>
      </c>
      <c r="S111" s="56">
        <f>SUM('Մ.Մարտիրոսյան:Գ. Հովհաննիսյան'!S111)</f>
        <v>0</v>
      </c>
      <c r="T111" s="56">
        <f>SUM('Մ.Մարտիրոսյան:Գ. Հովհաննիսյան'!T111)</f>
        <v>0</v>
      </c>
      <c r="U111" s="56">
        <f>SUM('Մ.Մարտիրոսյան:Գ. Հովհաննիսյան'!U111)</f>
        <v>0</v>
      </c>
      <c r="V111" s="56">
        <f>SUM('Մ.Մարտիրոսյան:Գ. Հովհաննիսյան'!V111)</f>
        <v>0</v>
      </c>
      <c r="W111" s="56">
        <f>SUM('Մ.Մարտիրոսյան:Գ. Հովհաննիսյան'!W111)</f>
        <v>0</v>
      </c>
      <c r="X111" s="56">
        <f>SUM('Մ.Մարտիրոսյան:Գ. Հովհաննիսյան'!X111)</f>
        <v>0</v>
      </c>
      <c r="Y111" s="56">
        <f>SUM('Մ.Մարտիրոսյան:Գ. Հովհաննիսյան'!Y111)</f>
        <v>0</v>
      </c>
      <c r="Z111" s="56">
        <f>SUM('Մ.Մարտիրոսյան:Գ. Հովհաննիսյան'!Z111)</f>
        <v>0</v>
      </c>
      <c r="AA111" s="56">
        <f>SUM('Մ.Մարտիրոսյան:Գ. Հովհաննիսյան'!AA111)</f>
        <v>0</v>
      </c>
      <c r="AB111" s="56">
        <f>SUM('Մ.Մարտիրոսյան:Գ. Հովհաննիսյան'!AB111)</f>
        <v>0</v>
      </c>
      <c r="AC111" s="56">
        <f>SUM('Մ.Մարտիրոսյան:Գ. Հովհաննիսյան'!AC111)</f>
        <v>0</v>
      </c>
      <c r="AD111" s="56">
        <f>SUM('Մ.Մարտիրոսյան:Գ. Հովհաննիսյան'!AD111)</f>
        <v>0</v>
      </c>
      <c r="AE111" s="56">
        <f>SUM('Մ.Մարտիրոսյան:Գ. Հովհաննիսյան'!AE111)</f>
        <v>0</v>
      </c>
      <c r="AF111" s="56">
        <f>SUM('Մ.Մարտիրոսյան:Գ. Հովհաննիսյան'!AF111)</f>
        <v>0</v>
      </c>
      <c r="AG111" s="56">
        <f>SUM('Մ.Մարտիրոսյան:Գ. Հովհաննիսյան'!AG111)</f>
        <v>0</v>
      </c>
      <c r="AH111" s="56">
        <f>SUM('Մ.Մարտիրոսյան:Գ. Հովհաննիսյան'!AH111)</f>
        <v>0</v>
      </c>
      <c r="AI111" s="56">
        <f>SUM('Մ.Մարտիրոսյան:Գ. Հովհաննիսյան'!AI111)</f>
        <v>0</v>
      </c>
      <c r="AJ111" s="56">
        <f>SUM('Մ.Մարտիրոսյան:Գ. Հովհաննիսյան'!AJ111)</f>
        <v>0</v>
      </c>
      <c r="AK111" s="56">
        <f>SUM('Մ.Մարտիրոսյան:Գ. Հովհաննիսյան'!AK111)</f>
        <v>0</v>
      </c>
      <c r="AL111" s="56">
        <f>SUM('Մ.Մարտիրոսյան:Գ. Հովհաննիսյան'!AL111)</f>
        <v>0</v>
      </c>
      <c r="AM111" s="56">
        <f>SUM('Մ.Մարտիրոսյան:Գ. Հովհաննիսյան'!AM111)</f>
        <v>0</v>
      </c>
      <c r="AN111" s="56">
        <f>SUM('Մ.Մարտիրոսյան:Գ. Հովհաննիսյան'!AN111)</f>
        <v>0</v>
      </c>
      <c r="AO111" s="56">
        <f>SUM('Մ.Մարտիրոսյան:Գ. Հովհաննիսյան'!AO111)</f>
        <v>0</v>
      </c>
      <c r="AP111" s="57">
        <f>SUM('Մ.Մարտիրոսյան:Գ. Հովհաննիսյան'!AP111)</f>
        <v>0</v>
      </c>
      <c r="AQ111" s="57">
        <f>SUM('Մ.Մարտիրոսյան:Գ. Հովհաննիսյան'!AQ111)</f>
        <v>0</v>
      </c>
      <c r="AR111" s="57">
        <f>SUM('Մ.Մարտիրոսյան:Գ. Հովհաննիսյան'!AR111)</f>
        <v>0</v>
      </c>
      <c r="AS111" s="57">
        <f>SUM('Մ.Մարտիրոսյան:Գ. Հովհաննիսյան'!AS111)</f>
        <v>0</v>
      </c>
    </row>
    <row r="112" spans="1:45" ht="39.950000000000003" customHeight="1" x14ac:dyDescent="0.25">
      <c r="A112" s="3" t="s">
        <v>204</v>
      </c>
      <c r="B112" s="105" t="s">
        <v>205</v>
      </c>
      <c r="C112" s="107"/>
      <c r="D112" s="107"/>
      <c r="E112" s="56">
        <f>SUM('Մ.Մարտիրոսյան:Գ. Հովհաննիսյան'!E112)</f>
        <v>0</v>
      </c>
      <c r="F112" s="56">
        <f>SUM('Մ.Մարտիրոսյան:Գ. Հովհաննիսյան'!F112)</f>
        <v>0</v>
      </c>
      <c r="G112" s="56">
        <f>SUM('Մ.Մարտիրոսյան:Գ. Հովհաննիսյան'!G112)</f>
        <v>0</v>
      </c>
      <c r="H112" s="56">
        <f>SUM('Մ.Մարտիրոսյան:Գ. Հովհաննիսյան'!H112)</f>
        <v>0</v>
      </c>
      <c r="I112" s="56">
        <f>SUM('Մ.Մարտիրոսյան:Գ. Հովհաննիսյան'!I112)</f>
        <v>0</v>
      </c>
      <c r="J112" s="56">
        <f>SUM('Մ.Մարտիրոսյան:Գ. Հովհաննիսյան'!J112)</f>
        <v>0</v>
      </c>
      <c r="K112" s="56">
        <f>SUM('Մ.Մարտիրոսյան:Գ. Հովհաննիսյան'!K112)</f>
        <v>0</v>
      </c>
      <c r="L112" s="56">
        <f>SUM('Մ.Մարտիրոսյան:Գ. Հովհաննիսյան'!L112)</f>
        <v>0</v>
      </c>
      <c r="M112" s="56">
        <f>SUM('Մ.Մարտիրոսյան:Գ. Հովհաննիսյան'!M112)</f>
        <v>0</v>
      </c>
      <c r="N112" s="56">
        <f>SUM('Մ.Մարտիրոսյան:Գ. Հովհաննիսյան'!N112)</f>
        <v>0</v>
      </c>
      <c r="O112" s="56">
        <f>SUM('Մ.Մարտիրոսյան:Գ. Հովհաննիսյան'!O112)</f>
        <v>0</v>
      </c>
      <c r="P112" s="56">
        <f>SUM('Մ.Մարտիրոսյան:Գ. Հովհաննիսյան'!P112)</f>
        <v>0</v>
      </c>
      <c r="Q112" s="56">
        <f>SUM('Մ.Մարտիրոսյան:Գ. Հովհաննիսյան'!Q112)</f>
        <v>0</v>
      </c>
      <c r="R112" s="56">
        <f>SUM('Մ.Մարտիրոսյան:Գ. Հովհաննիսյան'!R112)</f>
        <v>0</v>
      </c>
      <c r="S112" s="56">
        <f>SUM('Մ.Մարտիրոսյան:Գ. Հովհաննիսյան'!S112)</f>
        <v>0</v>
      </c>
      <c r="T112" s="56">
        <f>SUM('Մ.Մարտիրոսյան:Գ. Հովհաննիսյան'!T112)</f>
        <v>0</v>
      </c>
      <c r="U112" s="56">
        <f>SUM('Մ.Մարտիրոսյան:Գ. Հովհաննիսյան'!U112)</f>
        <v>0</v>
      </c>
      <c r="V112" s="56">
        <f>SUM('Մ.Մարտիրոսյան:Գ. Հովհաննիսյան'!V112)</f>
        <v>0</v>
      </c>
      <c r="W112" s="56">
        <f>SUM('Մ.Մարտիրոսյան:Գ. Հովհաննիսյան'!W112)</f>
        <v>0</v>
      </c>
      <c r="X112" s="56">
        <f>SUM('Մ.Մարտիրոսյան:Գ. Հովհաննիսյան'!X112)</f>
        <v>0</v>
      </c>
      <c r="Y112" s="56">
        <f>SUM('Մ.Մարտիրոսյան:Գ. Հովհաննիսյան'!Y112)</f>
        <v>0</v>
      </c>
      <c r="Z112" s="56">
        <f>SUM('Մ.Մարտիրոսյան:Գ. Հովհաննիսյան'!Z112)</f>
        <v>0</v>
      </c>
      <c r="AA112" s="56">
        <f>SUM('Մ.Մարտիրոսյան:Գ. Հովհաննիսյան'!AA112)</f>
        <v>0</v>
      </c>
      <c r="AB112" s="56">
        <f>SUM('Մ.Մարտիրոսյան:Գ. Հովհաննիսյան'!AB112)</f>
        <v>0</v>
      </c>
      <c r="AC112" s="56">
        <f>SUM('Մ.Մարտիրոսյան:Գ. Հովհաննիսյան'!AC112)</f>
        <v>0</v>
      </c>
      <c r="AD112" s="56">
        <f>SUM('Մ.Մարտիրոսյան:Գ. Հովհաննիսյան'!AD112)</f>
        <v>0</v>
      </c>
      <c r="AE112" s="56">
        <f>SUM('Մ.Մարտիրոսյան:Գ. Հովհաննիսյան'!AE112)</f>
        <v>0</v>
      </c>
      <c r="AF112" s="56">
        <f>SUM('Մ.Մարտիրոսյան:Գ. Հովհաննիսյան'!AF112)</f>
        <v>0</v>
      </c>
      <c r="AG112" s="56">
        <f>SUM('Մ.Մարտիրոսյան:Գ. Հովհաննիսյան'!AG112)</f>
        <v>0</v>
      </c>
      <c r="AH112" s="56">
        <f>SUM('Մ.Մարտիրոսյան:Գ. Հովհաննիսյան'!AH112)</f>
        <v>0</v>
      </c>
      <c r="AI112" s="56">
        <f>SUM('Մ.Մարտիրոսյան:Գ. Հովհաննիսյան'!AI112)</f>
        <v>0</v>
      </c>
      <c r="AJ112" s="56">
        <f>SUM('Մ.Մարտիրոսյան:Գ. Հովհաննիսյան'!AJ112)</f>
        <v>0</v>
      </c>
      <c r="AK112" s="56">
        <f>SUM('Մ.Մարտիրոսյան:Գ. Հովհաննիսյան'!AK112)</f>
        <v>0</v>
      </c>
      <c r="AL112" s="56">
        <f>SUM('Մ.Մարտիրոսյան:Գ. Հովհաննիսյան'!AL112)</f>
        <v>0</v>
      </c>
      <c r="AM112" s="56">
        <f>SUM('Մ.Մարտիրոսյան:Գ. Հովհաննիսյան'!AM112)</f>
        <v>0</v>
      </c>
      <c r="AN112" s="56">
        <f>SUM('Մ.Մարտիրոսյան:Գ. Հովհաննիսյան'!AN112)</f>
        <v>0</v>
      </c>
      <c r="AO112" s="56">
        <f>SUM('Մ.Մարտիրոսյան:Գ. Հովհաննիսյան'!AO112)</f>
        <v>0</v>
      </c>
      <c r="AP112" s="57">
        <f>SUM('Մ.Մարտիրոսյան:Գ. Հովհաննիսյան'!AP112)</f>
        <v>0</v>
      </c>
      <c r="AQ112" s="57">
        <f>SUM('Մ.Մարտիրոսյան:Գ. Հովհաննիսյան'!AQ112)</f>
        <v>0</v>
      </c>
      <c r="AR112" s="57">
        <f>SUM('Մ.Մարտիրոսյան:Գ. Հովհաննիսյան'!AR112)</f>
        <v>0</v>
      </c>
      <c r="AS112" s="57">
        <f>SUM('Մ.Մարտիրոսյան:Գ. Հովհաննիսյան'!AS112)</f>
        <v>0</v>
      </c>
    </row>
    <row r="113" spans="1:45" ht="39.950000000000003" customHeight="1" x14ac:dyDescent="0.25">
      <c r="A113" s="3" t="s">
        <v>206</v>
      </c>
      <c r="B113" s="105" t="s">
        <v>207</v>
      </c>
      <c r="C113" s="107"/>
      <c r="D113" s="107"/>
      <c r="E113" s="56">
        <f>SUM('Մ.Մարտիրոսյան:Գ. Հովհաննիսյան'!E113)</f>
        <v>0</v>
      </c>
      <c r="F113" s="56">
        <f>SUM('Մ.Մարտիրոսյան:Գ. Հովհաննիսյան'!F113)</f>
        <v>0</v>
      </c>
      <c r="G113" s="56">
        <f>SUM('Մ.Մարտիրոսյան:Գ. Հովհաննիսյան'!G113)</f>
        <v>0</v>
      </c>
      <c r="H113" s="56">
        <f>SUM('Մ.Մարտիրոսյան:Գ. Հովհաննիսյան'!H113)</f>
        <v>0</v>
      </c>
      <c r="I113" s="56">
        <f>SUM('Մ.Մարտիրոսյան:Գ. Հովհաննիսյան'!I113)</f>
        <v>0</v>
      </c>
      <c r="J113" s="56">
        <f>SUM('Մ.Մարտիրոսյան:Գ. Հովհաննիսյան'!J113)</f>
        <v>0</v>
      </c>
      <c r="K113" s="56">
        <f>SUM('Մ.Մարտիրոսյան:Գ. Հովհաննիսյան'!K113)</f>
        <v>0</v>
      </c>
      <c r="L113" s="56">
        <f>SUM('Մ.Մարտիրոսյան:Գ. Հովհաննիսյան'!L113)</f>
        <v>0</v>
      </c>
      <c r="M113" s="56">
        <f>SUM('Մ.Մարտիրոսյան:Գ. Հովհաննիսյան'!M113)</f>
        <v>0</v>
      </c>
      <c r="N113" s="56">
        <f>SUM('Մ.Մարտիրոսյան:Գ. Հովհաննիսյան'!N113)</f>
        <v>0</v>
      </c>
      <c r="O113" s="56">
        <f>SUM('Մ.Մարտիրոսյան:Գ. Հովհաննիսյան'!O113)</f>
        <v>0</v>
      </c>
      <c r="P113" s="56">
        <f>SUM('Մ.Մարտիրոսյան:Գ. Հովհաննիսյան'!P113)</f>
        <v>0</v>
      </c>
      <c r="Q113" s="56">
        <f>SUM('Մ.Մարտիրոսյան:Գ. Հովհաննիսյան'!Q113)</f>
        <v>0</v>
      </c>
      <c r="R113" s="56">
        <f>SUM('Մ.Մարտիրոսյան:Գ. Հովհաննիսյան'!R113)</f>
        <v>0</v>
      </c>
      <c r="S113" s="56">
        <f>SUM('Մ.Մարտիրոսյան:Գ. Հովհաննիսյան'!S113)</f>
        <v>0</v>
      </c>
      <c r="T113" s="56">
        <f>SUM('Մ.Մարտիրոսյան:Գ. Հովհաննիսյան'!T113)</f>
        <v>0</v>
      </c>
      <c r="U113" s="56">
        <f>SUM('Մ.Մարտիրոսյան:Գ. Հովհաննիսյան'!U113)</f>
        <v>0</v>
      </c>
      <c r="V113" s="56">
        <f>SUM('Մ.Մարտիրոսյան:Գ. Հովհաննիսյան'!V113)</f>
        <v>0</v>
      </c>
      <c r="W113" s="56">
        <f>SUM('Մ.Մարտիրոսյան:Գ. Հովհաննիսյան'!W113)</f>
        <v>0</v>
      </c>
      <c r="X113" s="56">
        <f>SUM('Մ.Մարտիրոսյան:Գ. Հովհաննիսյան'!X113)</f>
        <v>0</v>
      </c>
      <c r="Y113" s="56">
        <f>SUM('Մ.Մարտիրոսյան:Գ. Հովհաննիսյան'!Y113)</f>
        <v>0</v>
      </c>
      <c r="Z113" s="56">
        <f>SUM('Մ.Մարտիրոսյան:Գ. Հովհաննիսյան'!Z113)</f>
        <v>0</v>
      </c>
      <c r="AA113" s="56">
        <f>SUM('Մ.Մարտիրոսյան:Գ. Հովհաննիսյան'!AA113)</f>
        <v>0</v>
      </c>
      <c r="AB113" s="56">
        <f>SUM('Մ.Մարտիրոսյան:Գ. Հովհաննիսյան'!AB113)</f>
        <v>0</v>
      </c>
      <c r="AC113" s="56">
        <f>SUM('Մ.Մարտիրոսյան:Գ. Հովհաննիսյան'!AC113)</f>
        <v>0</v>
      </c>
      <c r="AD113" s="56">
        <f>SUM('Մ.Մարտիրոսյան:Գ. Հովհաննիսյան'!AD113)</f>
        <v>0</v>
      </c>
      <c r="AE113" s="56">
        <f>SUM('Մ.Մարտիրոսյան:Գ. Հովհաննիսյան'!AE113)</f>
        <v>0</v>
      </c>
      <c r="AF113" s="56">
        <f>SUM('Մ.Մարտիրոսյան:Գ. Հովհաննիսյան'!AF113)</f>
        <v>0</v>
      </c>
      <c r="AG113" s="56">
        <f>SUM('Մ.Մարտիրոսյան:Գ. Հովհաննիսյան'!AG113)</f>
        <v>0</v>
      </c>
      <c r="AH113" s="56">
        <f>SUM('Մ.Մարտիրոսյան:Գ. Հովհաննիսյան'!AH113)</f>
        <v>0</v>
      </c>
      <c r="AI113" s="56">
        <f>SUM('Մ.Մարտիրոսյան:Գ. Հովհաննիսյան'!AI113)</f>
        <v>0</v>
      </c>
      <c r="AJ113" s="56">
        <f>SUM('Մ.Մարտիրոսյան:Գ. Հովհաննիսյան'!AJ113)</f>
        <v>0</v>
      </c>
      <c r="AK113" s="56">
        <f>SUM('Մ.Մարտիրոսյան:Գ. Հովհաննիսյան'!AK113)</f>
        <v>0</v>
      </c>
      <c r="AL113" s="56">
        <f>SUM('Մ.Մարտիրոսյան:Գ. Հովհաննիսյան'!AL113)</f>
        <v>0</v>
      </c>
      <c r="AM113" s="56">
        <f>SUM('Մ.Մարտիրոսյան:Գ. Հովհաննիսյան'!AM113)</f>
        <v>0</v>
      </c>
      <c r="AN113" s="56">
        <f>SUM('Մ.Մարտիրոսյան:Գ. Հովհաննիսյան'!AN113)</f>
        <v>0</v>
      </c>
      <c r="AO113" s="56">
        <f>SUM('Մ.Մարտիրոսյան:Գ. Հովհաննիսյան'!AO113)</f>
        <v>0</v>
      </c>
      <c r="AP113" s="57">
        <f>SUM('Մ.Մարտիրոսյան:Գ. Հովհաննիսյան'!AP113)</f>
        <v>0</v>
      </c>
      <c r="AQ113" s="57">
        <f>SUM('Մ.Մարտիրոսյան:Գ. Հովհաննիսյան'!AQ113)</f>
        <v>0</v>
      </c>
      <c r="AR113" s="57">
        <f>SUM('Մ.Մարտիրոսյան:Գ. Հովհաննիսյան'!AR113)</f>
        <v>0</v>
      </c>
      <c r="AS113" s="57">
        <f>SUM('Մ.Մարտիրոսյան:Գ. Հովհաննիսյան'!AS113)</f>
        <v>0</v>
      </c>
    </row>
    <row r="114" spans="1:45" ht="39.950000000000003" customHeight="1" x14ac:dyDescent="0.25">
      <c r="A114" s="3" t="s">
        <v>208</v>
      </c>
      <c r="B114" s="108" t="s">
        <v>45</v>
      </c>
      <c r="C114" s="109"/>
      <c r="D114" s="109"/>
      <c r="E114" s="56">
        <f>SUM('Մ.Մարտիրոսյան:Գ. Հովհաննիսյան'!E114)</f>
        <v>1</v>
      </c>
      <c r="F114" s="56">
        <f>SUM('Մ.Մարտիրոսյան:Գ. Հովհաննիսյան'!F114)</f>
        <v>0</v>
      </c>
      <c r="G114" s="56">
        <f>SUM('Մ.Մարտիրոսյան:Գ. Հովհաննիսյան'!G114)</f>
        <v>1</v>
      </c>
      <c r="H114" s="56">
        <f>SUM('Մ.Մարտիրոսյան:Գ. Հովհաննիսյան'!H114)</f>
        <v>0</v>
      </c>
      <c r="I114" s="56">
        <f>SUM('Մ.Մարտիրոսյան:Գ. Հովհաննիսյան'!I114)</f>
        <v>0</v>
      </c>
      <c r="J114" s="56">
        <f>SUM('Մ.Մարտիրոսյան:Գ. Հովհաննիսյան'!J114)</f>
        <v>3</v>
      </c>
      <c r="K114" s="56">
        <f>SUM('Մ.Մարտիրոսյան:Գ. Հովհաննիսյան'!K114)</f>
        <v>2</v>
      </c>
      <c r="L114" s="56">
        <f>SUM('Մ.Մարտիրոսյան:Գ. Հովհաննիսյան'!L114)</f>
        <v>1</v>
      </c>
      <c r="M114" s="56">
        <f>SUM('Մ.Մարտիրոսյան:Գ. Հովհաննիսյան'!M114)</f>
        <v>0</v>
      </c>
      <c r="N114" s="56">
        <f>SUM('Մ.Մարտիրոսյան:Գ. Հովհաննիսյան'!N114)</f>
        <v>0</v>
      </c>
      <c r="O114" s="56">
        <f>SUM('Մ.Մարտիրոսյան:Գ. Հովհաննիսյան'!O114)</f>
        <v>1</v>
      </c>
      <c r="P114" s="56">
        <f>SUM('Մ.Մարտիրոսյան:Գ. Հովհաննիսյան'!P114)</f>
        <v>0</v>
      </c>
      <c r="Q114" s="56">
        <f>SUM('Մ.Մարտիրոսյան:Գ. Հովհաննիսյան'!Q114)</f>
        <v>0</v>
      </c>
      <c r="R114" s="56">
        <f>SUM('Մ.Մարտիրոսյան:Գ. Հովհաննիսյան'!R114)</f>
        <v>1</v>
      </c>
      <c r="S114" s="56">
        <f>SUM('Մ.Մարտիրոսյան:Գ. Հովհաննիսյան'!S114)</f>
        <v>0</v>
      </c>
      <c r="T114" s="56">
        <f>SUM('Մ.Մարտիրոսյան:Գ. Հովհաննիսյան'!T114)</f>
        <v>0</v>
      </c>
      <c r="U114" s="56">
        <f>SUM('Մ.Մարտիրոսյան:Գ. Հովհաննիսյան'!U114)</f>
        <v>0</v>
      </c>
      <c r="V114" s="56">
        <f>SUM('Մ.Մարտիրոսյան:Գ. Հովհաննիսյան'!V114)</f>
        <v>0</v>
      </c>
      <c r="W114" s="56">
        <f>SUM('Մ.Մարտիրոսյան:Գ. Հովհաննիսյան'!W114)</f>
        <v>0</v>
      </c>
      <c r="X114" s="56">
        <f>SUM('Մ.Մարտիրոսյան:Գ. Հովհաննիսյան'!X114)</f>
        <v>0</v>
      </c>
      <c r="Y114" s="56">
        <f>SUM('Մ.Մարտիրոսյան:Գ. Հովհաննիսյան'!Y114)</f>
        <v>1</v>
      </c>
      <c r="Z114" s="56">
        <f>SUM('Մ.Մարտիրոսյան:Գ. Հովհաննիսյան'!Z114)</f>
        <v>0</v>
      </c>
      <c r="AA114" s="56">
        <f>SUM('Մ.Մարտիրոսյան:Գ. Հովհաննիսյան'!AA114)</f>
        <v>0</v>
      </c>
      <c r="AB114" s="56">
        <f>SUM('Մ.Մարտիրոսյան:Գ. Հովհաննիսյան'!AB114)</f>
        <v>2</v>
      </c>
      <c r="AC114" s="56">
        <f>SUM('Մ.Մարտիրոսյան:Գ. Հովհաննիսյան'!AC114)</f>
        <v>0</v>
      </c>
      <c r="AD114" s="56">
        <f>SUM('Մ.Մարտիրոսյան:Գ. Հովհաննիսյան'!AD114)</f>
        <v>0</v>
      </c>
      <c r="AE114" s="56">
        <f>SUM('Մ.Մարտիրոսյան:Գ. Հովհաննիսյան'!AE114)</f>
        <v>0</v>
      </c>
      <c r="AF114" s="56">
        <f>SUM('Մ.Մարտիրոսյան:Գ. Հովհաննիսյան'!AF114)</f>
        <v>0</v>
      </c>
      <c r="AG114" s="56">
        <f>SUM('Մ.Մարտիրոսյան:Գ. Հովհաննիսյան'!AG114)</f>
        <v>0</v>
      </c>
      <c r="AH114" s="56">
        <f>SUM('Մ.Մարտիրոսյան:Գ. Հովհաննիսյան'!AH114)</f>
        <v>0</v>
      </c>
      <c r="AI114" s="56">
        <f>SUM('Մ.Մարտիրոսյան:Գ. Հովհաննիսյան'!AI114)</f>
        <v>0</v>
      </c>
      <c r="AJ114" s="56">
        <f>SUM('Մ.Մարտիրոսյան:Գ. Հովհաննիսյան'!AJ114)</f>
        <v>0</v>
      </c>
      <c r="AK114" s="56">
        <f>SUM('Մ.Մարտիրոսյան:Գ. Հովհաննիսյան'!AK114)</f>
        <v>0</v>
      </c>
      <c r="AL114" s="56">
        <f>SUM('Մ.Մարտիրոսյան:Գ. Հովհաննիսյան'!AL114)</f>
        <v>0</v>
      </c>
      <c r="AM114" s="56">
        <f>SUM('Մ.Մարտիրոսյան:Գ. Հովհաննիսյան'!AM114)</f>
        <v>0</v>
      </c>
      <c r="AN114" s="56">
        <f>SUM('Մ.Մարտիրոսյան:Գ. Հովհաննիսյան'!AN114)</f>
        <v>0</v>
      </c>
      <c r="AO114" s="56">
        <f>SUM('Մ.Մարտիրոսյան:Գ. Հովհաննիսյան'!AO114)</f>
        <v>0</v>
      </c>
      <c r="AP114" s="57">
        <f>SUM('Մ.Մարտիրոսյան:Գ. Հովհաննիսյան'!AP114)</f>
        <v>0</v>
      </c>
      <c r="AQ114" s="57">
        <f>SUM('Մ.Մարտիրոսյան:Գ. Հովհաննիսյան'!AQ114)</f>
        <v>0</v>
      </c>
      <c r="AR114" s="57">
        <f>SUM('Մ.Մարտիրոսյան:Գ. Հովհաննիսյան'!AR114)</f>
        <v>0</v>
      </c>
      <c r="AS114" s="57">
        <f>SUM('Մ.Մարտիրոսյան:Գ. Հովհաննիսյան'!AS114)</f>
        <v>0</v>
      </c>
    </row>
    <row r="115" spans="1:45" ht="39.950000000000003" customHeight="1" x14ac:dyDescent="0.25">
      <c r="A115" s="1" t="s">
        <v>209</v>
      </c>
      <c r="B115" s="101" t="s">
        <v>210</v>
      </c>
      <c r="C115" s="113"/>
      <c r="D115" s="113"/>
      <c r="E115" s="38">
        <f>SUM(E116:E119)</f>
        <v>7</v>
      </c>
      <c r="F115" s="38">
        <f t="shared" ref="F115:AS115" si="10">SUM(F116:F119)</f>
        <v>0</v>
      </c>
      <c r="G115" s="38">
        <f t="shared" si="10"/>
        <v>7</v>
      </c>
      <c r="H115" s="38">
        <f t="shared" si="10"/>
        <v>0</v>
      </c>
      <c r="I115" s="38">
        <f t="shared" si="10"/>
        <v>0</v>
      </c>
      <c r="J115" s="38">
        <f t="shared" si="10"/>
        <v>0</v>
      </c>
      <c r="K115" s="38">
        <f t="shared" si="10"/>
        <v>0</v>
      </c>
      <c r="L115" s="38">
        <f t="shared" si="10"/>
        <v>0</v>
      </c>
      <c r="M115" s="38">
        <f t="shared" si="10"/>
        <v>0</v>
      </c>
      <c r="N115" s="38">
        <f t="shared" si="10"/>
        <v>0</v>
      </c>
      <c r="O115" s="38">
        <f t="shared" si="10"/>
        <v>4</v>
      </c>
      <c r="P115" s="38">
        <f t="shared" si="10"/>
        <v>2</v>
      </c>
      <c r="Q115" s="38">
        <f t="shared" si="10"/>
        <v>2</v>
      </c>
      <c r="R115" s="38">
        <f t="shared" si="10"/>
        <v>0</v>
      </c>
      <c r="S115" s="38">
        <f t="shared" si="10"/>
        <v>0</v>
      </c>
      <c r="T115" s="38">
        <f t="shared" si="10"/>
        <v>0</v>
      </c>
      <c r="U115" s="38">
        <f t="shared" si="10"/>
        <v>0</v>
      </c>
      <c r="V115" s="38">
        <f t="shared" si="10"/>
        <v>0</v>
      </c>
      <c r="W115" s="38">
        <f t="shared" si="10"/>
        <v>0</v>
      </c>
      <c r="X115" s="38">
        <f t="shared" si="10"/>
        <v>0</v>
      </c>
      <c r="Y115" s="38">
        <f t="shared" si="10"/>
        <v>4</v>
      </c>
      <c r="Z115" s="38">
        <f t="shared" si="10"/>
        <v>0</v>
      </c>
      <c r="AA115" s="38">
        <f t="shared" si="10"/>
        <v>0</v>
      </c>
      <c r="AB115" s="38">
        <f t="shared" si="10"/>
        <v>2</v>
      </c>
      <c r="AC115" s="38">
        <f t="shared" si="10"/>
        <v>0</v>
      </c>
      <c r="AD115" s="38">
        <f t="shared" si="10"/>
        <v>4</v>
      </c>
      <c r="AE115" s="38">
        <f t="shared" si="10"/>
        <v>1</v>
      </c>
      <c r="AF115" s="38">
        <f t="shared" si="10"/>
        <v>5</v>
      </c>
      <c r="AG115" s="38">
        <f t="shared" si="10"/>
        <v>3</v>
      </c>
      <c r="AH115" s="38">
        <f t="shared" si="10"/>
        <v>2</v>
      </c>
      <c r="AI115" s="38">
        <f t="shared" si="10"/>
        <v>0</v>
      </c>
      <c r="AJ115" s="38">
        <f t="shared" si="10"/>
        <v>5</v>
      </c>
      <c r="AK115" s="38">
        <f t="shared" si="10"/>
        <v>0</v>
      </c>
      <c r="AL115" s="38">
        <f t="shared" si="10"/>
        <v>0</v>
      </c>
      <c r="AM115" s="38">
        <f t="shared" si="10"/>
        <v>0</v>
      </c>
      <c r="AN115" s="38">
        <f t="shared" si="10"/>
        <v>0</v>
      </c>
      <c r="AO115" s="38">
        <f t="shared" si="10"/>
        <v>0</v>
      </c>
      <c r="AP115" s="38">
        <f t="shared" si="10"/>
        <v>0</v>
      </c>
      <c r="AQ115" s="38">
        <f t="shared" si="10"/>
        <v>0</v>
      </c>
      <c r="AR115" s="38">
        <f t="shared" si="10"/>
        <v>0</v>
      </c>
      <c r="AS115" s="38">
        <f t="shared" si="10"/>
        <v>0</v>
      </c>
    </row>
    <row r="116" spans="1:45" ht="39.950000000000003" customHeight="1" x14ac:dyDescent="0.25">
      <c r="A116" s="3" t="s">
        <v>211</v>
      </c>
      <c r="B116" s="105" t="s">
        <v>212</v>
      </c>
      <c r="C116" s="106"/>
      <c r="D116" s="106"/>
      <c r="E116" s="56">
        <f>SUM('Մ.Մարտիրոսյան:Գ. Հովհաննիսյան'!E116)</f>
        <v>4</v>
      </c>
      <c r="F116" s="56">
        <f>SUM('Մ.Մարտիրոսյան:Գ. Հովհաննիսյան'!F116)</f>
        <v>0</v>
      </c>
      <c r="G116" s="56">
        <f>SUM('Մ.Մարտիրոսյան:Գ. Հովհաննիսյան'!G116)</f>
        <v>4</v>
      </c>
      <c r="H116" s="56">
        <f>SUM('Մ.Մարտիրոսյան:Գ. Հովհաննիսյան'!H116)</f>
        <v>0</v>
      </c>
      <c r="I116" s="56">
        <f>SUM('Մ.Մարտիրոսյան:Գ. Հովհաննիսյան'!I116)</f>
        <v>0</v>
      </c>
      <c r="J116" s="56">
        <f>SUM('Մ.Մարտիրոսյան:Գ. Հովհաննիսյան'!J116)</f>
        <v>0</v>
      </c>
      <c r="K116" s="56">
        <f>SUM('Մ.Մարտիրոսյան:Գ. Հովհաննիսյան'!K116)</f>
        <v>0</v>
      </c>
      <c r="L116" s="56">
        <f>SUM('Մ.Մարտիրոսյան:Գ. Հովհաննիսյան'!L116)</f>
        <v>0</v>
      </c>
      <c r="M116" s="56">
        <f>SUM('Մ.Մարտիրոսյան:Գ. Հովհաննիսյան'!M116)</f>
        <v>0</v>
      </c>
      <c r="N116" s="56">
        <f>SUM('Մ.Մարտիրոսյան:Գ. Հովհաննիսյան'!N116)</f>
        <v>0</v>
      </c>
      <c r="O116" s="56">
        <f>SUM('Մ.Մարտիրոսյան:Գ. Հովհաննիսյան'!O116)</f>
        <v>3</v>
      </c>
      <c r="P116" s="56">
        <f>SUM('Մ.Մարտիրոսյան:Գ. Հովհաննիսյան'!P116)</f>
        <v>1</v>
      </c>
      <c r="Q116" s="56">
        <f>SUM('Մ.Մարտիրոսյան:Գ. Հովհաննիսյան'!Q116)</f>
        <v>2</v>
      </c>
      <c r="R116" s="56">
        <f>SUM('Մ.Մարտիրոսյան:Գ. Հովհաննիսյան'!R116)</f>
        <v>0</v>
      </c>
      <c r="S116" s="56">
        <f>SUM('Մ.Մարտիրոսյան:Գ. Հովհաննիսյան'!S116)</f>
        <v>0</v>
      </c>
      <c r="T116" s="56">
        <f>SUM('Մ.Մարտիրոսյան:Գ. Հովհաննիսյան'!T116)</f>
        <v>0</v>
      </c>
      <c r="U116" s="56">
        <f>SUM('Մ.Մարտիրոսյան:Գ. Հովհաննիսյան'!U116)</f>
        <v>0</v>
      </c>
      <c r="V116" s="56">
        <f>SUM('Մ.Մարտիրոսյան:Գ. Հովհաննիսյան'!V116)</f>
        <v>0</v>
      </c>
      <c r="W116" s="56">
        <f>SUM('Մ.Մարտիրոսյան:Գ. Հովհաննիսյան'!W116)</f>
        <v>0</v>
      </c>
      <c r="X116" s="56">
        <f>SUM('Մ.Մարտիրոսյան:Գ. Հովհաննիսյան'!X116)</f>
        <v>0</v>
      </c>
      <c r="Y116" s="56">
        <f>SUM('Մ.Մարտիրոսյան:Գ. Հովհաննիսյան'!Y116)</f>
        <v>3</v>
      </c>
      <c r="Z116" s="56">
        <f>SUM('Մ.Մարտիրոսյան:Գ. Հովհաննիսյան'!Z116)</f>
        <v>0</v>
      </c>
      <c r="AA116" s="56">
        <f>SUM('Մ.Մարտիրոսյան:Գ. Հովհաննիսյան'!AA116)</f>
        <v>0</v>
      </c>
      <c r="AB116" s="56">
        <f>SUM('Մ.Մարտիրոսյան:Գ. Հովհաննիսյան'!AB116)</f>
        <v>1</v>
      </c>
      <c r="AC116" s="56">
        <f>SUM('Մ.Մարտիրոսյան:Գ. Հովհաննիսյան'!AC116)</f>
        <v>0</v>
      </c>
      <c r="AD116" s="56">
        <f>SUM('Մ.Մարտիրոսյան:Գ. Հովհաննիսյան'!AD116)</f>
        <v>3</v>
      </c>
      <c r="AE116" s="56">
        <f>SUM('Մ.Մարտիրոսյան:Գ. Հովհաննիսյան'!AE116)</f>
        <v>1</v>
      </c>
      <c r="AF116" s="56">
        <f>SUM('Մ.Մարտիրոսյան:Գ. Հովհաննիսյան'!AF116)</f>
        <v>4</v>
      </c>
      <c r="AG116" s="56">
        <f>SUM('Մ.Մարտիրոսյան:Գ. Հովհաննիսյան'!AG116)</f>
        <v>3</v>
      </c>
      <c r="AH116" s="56">
        <f>SUM('Մ.Մարտիրոսյան:Գ. Հովհաննիսյան'!AH116)</f>
        <v>1</v>
      </c>
      <c r="AI116" s="56">
        <f>SUM('Մ.Մարտիրոսյան:Գ. Հովհաննիսյան'!AI116)</f>
        <v>0</v>
      </c>
      <c r="AJ116" s="56">
        <f>SUM('Մ.Մարտիրոսյան:Գ. Հովհաննիսյան'!AJ116)</f>
        <v>4</v>
      </c>
      <c r="AK116" s="56">
        <f>SUM('Մ.Մարտիրոսյան:Գ. Հովհաննիսյան'!AK116)</f>
        <v>0</v>
      </c>
      <c r="AL116" s="56">
        <f>SUM('Մ.Մարտիրոսյան:Գ. Հովհաննիսյան'!AL116)</f>
        <v>0</v>
      </c>
      <c r="AM116" s="56">
        <f>SUM('Մ.Մարտիրոսյան:Գ. Հովհաննիսյան'!AM116)</f>
        <v>0</v>
      </c>
      <c r="AN116" s="56">
        <f>SUM('Մ.Մարտիրոսյան:Գ. Հովհաննիսյան'!AN116)</f>
        <v>0</v>
      </c>
      <c r="AO116" s="56">
        <f>SUM('Մ.Մարտիրոսյան:Գ. Հովհաննիսյան'!AO116)</f>
        <v>0</v>
      </c>
      <c r="AP116" s="57">
        <f>SUM('Մ.Մարտիրոսյան:Գ. Հովհաննիսյան'!AP116)</f>
        <v>0</v>
      </c>
      <c r="AQ116" s="57">
        <f>SUM('Մ.Մարտիրոսյան:Գ. Հովհաննիսյան'!AQ116)</f>
        <v>0</v>
      </c>
      <c r="AR116" s="57">
        <f>SUM('Մ.Մարտիրոսյան:Գ. Հովհաննիսյան'!AR116)</f>
        <v>0</v>
      </c>
      <c r="AS116" s="57">
        <f>SUM('Մ.Մարտիրոսյան:Գ. Հովհաննիսյան'!AS116)</f>
        <v>0</v>
      </c>
    </row>
    <row r="117" spans="1:45" ht="39.950000000000003" customHeight="1" x14ac:dyDescent="0.25">
      <c r="A117" s="3" t="s">
        <v>213</v>
      </c>
      <c r="B117" s="105" t="s">
        <v>214</v>
      </c>
      <c r="C117" s="107"/>
      <c r="D117" s="107"/>
      <c r="E117" s="56">
        <f>SUM('Մ.Մարտիրոսյան:Գ. Հովհաննիսյան'!E117)</f>
        <v>0</v>
      </c>
      <c r="F117" s="56">
        <f>SUM('Մ.Մարտիրոսյան:Գ. Հովհաննիսյան'!F117)</f>
        <v>0</v>
      </c>
      <c r="G117" s="56">
        <f>SUM('Մ.Մարտիրոսյան:Գ. Հովհաննիսյան'!G117)</f>
        <v>0</v>
      </c>
      <c r="H117" s="56">
        <f>SUM('Մ.Մարտիրոսյան:Գ. Հովհաննիսյան'!H117)</f>
        <v>0</v>
      </c>
      <c r="I117" s="56">
        <f>SUM('Մ.Մարտիրոսյան:Գ. Հովհաննիսյան'!I117)</f>
        <v>0</v>
      </c>
      <c r="J117" s="56">
        <f>SUM('Մ.Մարտիրոսյան:Գ. Հովհաննիսյան'!J117)</f>
        <v>0</v>
      </c>
      <c r="K117" s="56">
        <f>SUM('Մ.Մարտիրոսյան:Գ. Հովհաննիսյան'!K117)</f>
        <v>0</v>
      </c>
      <c r="L117" s="56">
        <f>SUM('Մ.Մարտիրոսյան:Գ. Հովհաննիսյան'!L117)</f>
        <v>0</v>
      </c>
      <c r="M117" s="56">
        <f>SUM('Մ.Մարտիրոսյան:Գ. Հովհաննիսյան'!M117)</f>
        <v>0</v>
      </c>
      <c r="N117" s="56">
        <f>SUM('Մ.Մարտիրոսյան:Գ. Հովհաննիսյան'!N117)</f>
        <v>0</v>
      </c>
      <c r="O117" s="56">
        <f>SUM('Մ.Մարտիրոսյան:Գ. Հովհաննիսյան'!O117)</f>
        <v>0</v>
      </c>
      <c r="P117" s="56">
        <f>SUM('Մ.Մարտիրոսյան:Գ. Հովհաննիսյան'!P117)</f>
        <v>0</v>
      </c>
      <c r="Q117" s="56">
        <f>SUM('Մ.Մարտիրոսյան:Գ. Հովհաննիսյան'!Q117)</f>
        <v>0</v>
      </c>
      <c r="R117" s="56">
        <f>SUM('Մ.Մարտիրոսյան:Գ. Հովհաննիսյան'!R117)</f>
        <v>0</v>
      </c>
      <c r="S117" s="56">
        <f>SUM('Մ.Մարտիրոսյան:Գ. Հովհաննիսյան'!S117)</f>
        <v>0</v>
      </c>
      <c r="T117" s="56">
        <f>SUM('Մ.Մարտիրոսյան:Գ. Հովհաննիսյան'!T117)</f>
        <v>0</v>
      </c>
      <c r="U117" s="56">
        <f>SUM('Մ.Մարտիրոսյան:Գ. Հովհաննիսյան'!U117)</f>
        <v>0</v>
      </c>
      <c r="V117" s="56">
        <f>SUM('Մ.Մարտիրոսյան:Գ. Հովհաննիսյան'!V117)</f>
        <v>0</v>
      </c>
      <c r="W117" s="56">
        <f>SUM('Մ.Մարտիրոսյան:Գ. Հովհաննիսյան'!W117)</f>
        <v>0</v>
      </c>
      <c r="X117" s="56">
        <f>SUM('Մ.Մարտիրոսյան:Գ. Հովհաննիսյան'!X117)</f>
        <v>0</v>
      </c>
      <c r="Y117" s="56">
        <f>SUM('Մ.Մարտիրոսյան:Գ. Հովհաննիսյան'!Y117)</f>
        <v>0</v>
      </c>
      <c r="Z117" s="56">
        <f>SUM('Մ.Մարտիրոսյան:Գ. Հովհաննիսյան'!Z117)</f>
        <v>0</v>
      </c>
      <c r="AA117" s="56">
        <f>SUM('Մ.Մարտիրոսյան:Գ. Հովհաննիսյան'!AA117)</f>
        <v>0</v>
      </c>
      <c r="AB117" s="56">
        <f>SUM('Մ.Մարտիրոսյան:Գ. Հովհաննիսյան'!AB117)</f>
        <v>0</v>
      </c>
      <c r="AC117" s="56">
        <f>SUM('Մ.Մարտիրոսյան:Գ. Հովհաննիսյան'!AC117)</f>
        <v>0</v>
      </c>
      <c r="AD117" s="56">
        <f>SUM('Մ.Մարտիրոսյան:Գ. Հովհաննիսյան'!AD117)</f>
        <v>0</v>
      </c>
      <c r="AE117" s="56">
        <f>SUM('Մ.Մարտիրոսյան:Գ. Հովհաննիսյան'!AE117)</f>
        <v>0</v>
      </c>
      <c r="AF117" s="56">
        <f>SUM('Մ.Մարտիրոսյան:Գ. Հովհաննիսյան'!AF117)</f>
        <v>0</v>
      </c>
      <c r="AG117" s="56">
        <f>SUM('Մ.Մարտիրոսյան:Գ. Հովհաննիսյան'!AG117)</f>
        <v>0</v>
      </c>
      <c r="AH117" s="56">
        <f>SUM('Մ.Մարտիրոսյան:Գ. Հովհաննիսյան'!AH117)</f>
        <v>0</v>
      </c>
      <c r="AI117" s="56">
        <f>SUM('Մ.Մարտիրոսյան:Գ. Հովհաննիսյան'!AI117)</f>
        <v>0</v>
      </c>
      <c r="AJ117" s="56">
        <f>SUM('Մ.Մարտիրոսյան:Գ. Հովհաննիսյան'!AJ117)</f>
        <v>0</v>
      </c>
      <c r="AK117" s="56">
        <f>SUM('Մ.Մարտիրոսյան:Գ. Հովհաննիսյան'!AK117)</f>
        <v>0</v>
      </c>
      <c r="AL117" s="56">
        <f>SUM('Մ.Մարտիրոսյան:Գ. Հովհաննիսյան'!AL117)</f>
        <v>0</v>
      </c>
      <c r="AM117" s="56">
        <f>SUM('Մ.Մարտիրոսյան:Գ. Հովհաննիսյան'!AM117)</f>
        <v>0</v>
      </c>
      <c r="AN117" s="56">
        <f>SUM('Մ.Մարտիրոսյան:Գ. Հովհաննիսյան'!AN117)</f>
        <v>0</v>
      </c>
      <c r="AO117" s="56">
        <f>SUM('Մ.Մարտիրոսյան:Գ. Հովհաննիսյան'!AO117)</f>
        <v>0</v>
      </c>
      <c r="AP117" s="57">
        <f>SUM('Մ.Մարտիրոսյան:Գ. Հովհաննիսյան'!AP117)</f>
        <v>0</v>
      </c>
      <c r="AQ117" s="57">
        <f>SUM('Մ.Մարտիրոսյան:Գ. Հովհաննիսյան'!AQ117)</f>
        <v>0</v>
      </c>
      <c r="AR117" s="57">
        <f>SUM('Մ.Մարտիրոսյան:Գ. Հովհաննիսյան'!AR117)</f>
        <v>0</v>
      </c>
      <c r="AS117" s="57">
        <f>SUM('Մ.Մարտիրոսյան:Գ. Հովհաննիսյան'!AS117)</f>
        <v>0</v>
      </c>
    </row>
    <row r="118" spans="1:45" ht="39.950000000000003" customHeight="1" x14ac:dyDescent="0.25">
      <c r="A118" s="3" t="s">
        <v>215</v>
      </c>
      <c r="B118" s="105" t="s">
        <v>216</v>
      </c>
      <c r="C118" s="107"/>
      <c r="D118" s="107"/>
      <c r="E118" s="56">
        <f>SUM('Մ.Մարտիրոսյան:Գ. Հովհաննիսյան'!E118)</f>
        <v>0</v>
      </c>
      <c r="F118" s="56">
        <f>SUM('Մ.Մարտիրոսյան:Գ. Հովհաննիսյան'!F118)</f>
        <v>0</v>
      </c>
      <c r="G118" s="56">
        <f>SUM('Մ.Մարտիրոսյան:Գ. Հովհաննիսյան'!G118)</f>
        <v>0</v>
      </c>
      <c r="H118" s="56">
        <f>SUM('Մ.Մարտիրոսյան:Գ. Հովհաննիսյան'!H118)</f>
        <v>0</v>
      </c>
      <c r="I118" s="56">
        <f>SUM('Մ.Մարտիրոսյան:Գ. Հովհաննիսյան'!I118)</f>
        <v>0</v>
      </c>
      <c r="J118" s="56">
        <f>SUM('Մ.Մարտիրոսյան:Գ. Հովհաննիսյան'!J118)</f>
        <v>0</v>
      </c>
      <c r="K118" s="56">
        <f>SUM('Մ.Մարտիրոսյան:Գ. Հովհաննիսյան'!K118)</f>
        <v>0</v>
      </c>
      <c r="L118" s="56">
        <f>SUM('Մ.Մարտիրոսյան:Գ. Հովհաննիսյան'!L118)</f>
        <v>0</v>
      </c>
      <c r="M118" s="56">
        <f>SUM('Մ.Մարտիրոսյան:Գ. Հովհաննիսյան'!M118)</f>
        <v>0</v>
      </c>
      <c r="N118" s="56">
        <f>SUM('Մ.Մարտիրոսյան:Գ. Հովհաննիսյան'!N118)</f>
        <v>0</v>
      </c>
      <c r="O118" s="56">
        <f>SUM('Մ.Մարտիրոսյան:Գ. Հովհաննիսյան'!O118)</f>
        <v>0</v>
      </c>
      <c r="P118" s="56">
        <f>SUM('Մ.Մարտիրոսյան:Գ. Հովհաննիսյան'!P118)</f>
        <v>0</v>
      </c>
      <c r="Q118" s="56">
        <f>SUM('Մ.Մարտիրոսյան:Գ. Հովհաննիսյան'!Q118)</f>
        <v>0</v>
      </c>
      <c r="R118" s="56">
        <f>SUM('Մ.Մարտիրոսյան:Գ. Հովհաննիսյան'!R118)</f>
        <v>0</v>
      </c>
      <c r="S118" s="56">
        <f>SUM('Մ.Մարտիրոսյան:Գ. Հովհաննիսյան'!S118)</f>
        <v>0</v>
      </c>
      <c r="T118" s="56">
        <f>SUM('Մ.Մարտիրոսյան:Գ. Հովհաննիսյան'!T118)</f>
        <v>0</v>
      </c>
      <c r="U118" s="56">
        <f>SUM('Մ.Մարտիրոսյան:Գ. Հովհաննիսյան'!U118)</f>
        <v>0</v>
      </c>
      <c r="V118" s="56">
        <f>SUM('Մ.Մարտիրոսյան:Գ. Հովհաննիսյան'!V118)</f>
        <v>0</v>
      </c>
      <c r="W118" s="56">
        <f>SUM('Մ.Մարտիրոսյան:Գ. Հովհաննիսյան'!W118)</f>
        <v>0</v>
      </c>
      <c r="X118" s="56">
        <f>SUM('Մ.Մարտիրոսյան:Գ. Հովհաննիսյան'!X118)</f>
        <v>0</v>
      </c>
      <c r="Y118" s="56">
        <f>SUM('Մ.Մարտիրոսյան:Գ. Հովհաննիսյան'!Y118)</f>
        <v>0</v>
      </c>
      <c r="Z118" s="56">
        <f>SUM('Մ.Մարտիրոսյան:Գ. Հովհաննիսյան'!Z118)</f>
        <v>0</v>
      </c>
      <c r="AA118" s="56">
        <f>SUM('Մ.Մարտիրոսյան:Գ. Հովհաննիսյան'!AA118)</f>
        <v>0</v>
      </c>
      <c r="AB118" s="56">
        <f>SUM('Մ.Մարտիրոսյան:Գ. Հովհաննիսյան'!AB118)</f>
        <v>0</v>
      </c>
      <c r="AC118" s="56">
        <f>SUM('Մ.Մարտիրոսյան:Գ. Հովհաննիսյան'!AC118)</f>
        <v>0</v>
      </c>
      <c r="AD118" s="56">
        <f>SUM('Մ.Մարտիրոսյան:Գ. Հովհաննիսյան'!AD118)</f>
        <v>0</v>
      </c>
      <c r="AE118" s="56">
        <f>SUM('Մ.Մարտիրոսյան:Գ. Հովհաննիսյան'!AE118)</f>
        <v>0</v>
      </c>
      <c r="AF118" s="56">
        <f>SUM('Մ.Մարտիրոսյան:Գ. Հովհաննիսյան'!AF118)</f>
        <v>0</v>
      </c>
      <c r="AG118" s="56">
        <f>SUM('Մ.Մարտիրոսյան:Գ. Հովհաննիսյան'!AG118)</f>
        <v>0</v>
      </c>
      <c r="AH118" s="56">
        <f>SUM('Մ.Մարտիրոսյան:Գ. Հովհաննիսյան'!AH118)</f>
        <v>0</v>
      </c>
      <c r="AI118" s="56">
        <f>SUM('Մ.Մարտիրոսյան:Գ. Հովհաննիսյան'!AI118)</f>
        <v>0</v>
      </c>
      <c r="AJ118" s="56">
        <f>SUM('Մ.Մարտիրոսյան:Գ. Հովհաննիսյան'!AJ118)</f>
        <v>0</v>
      </c>
      <c r="AK118" s="56">
        <f>SUM('Մ.Մարտիրոսյան:Գ. Հովհաննիսյան'!AK118)</f>
        <v>0</v>
      </c>
      <c r="AL118" s="56">
        <f>SUM('Մ.Մարտիրոսյան:Գ. Հովհաննիսյան'!AL118)</f>
        <v>0</v>
      </c>
      <c r="AM118" s="56">
        <f>SUM('Մ.Մարտիրոսյան:Գ. Հովհաննիսյան'!AM118)</f>
        <v>0</v>
      </c>
      <c r="AN118" s="56">
        <f>SUM('Մ.Մարտիրոսյան:Գ. Հովհաննիսյան'!AN118)</f>
        <v>0</v>
      </c>
      <c r="AO118" s="56">
        <f>SUM('Մ.Մարտիրոսյան:Գ. Հովհաննիսյան'!AO118)</f>
        <v>0</v>
      </c>
      <c r="AP118" s="57">
        <f>SUM('Մ.Մարտիրոսյան:Գ. Հովհաննիսյան'!AP118)</f>
        <v>0</v>
      </c>
      <c r="AQ118" s="57">
        <f>SUM('Մ.Մարտիրոսյան:Գ. Հովհաննիսյան'!AQ118)</f>
        <v>0</v>
      </c>
      <c r="AR118" s="57">
        <f>SUM('Մ.Մարտիրոսյան:Գ. Հովհաննիսյան'!AR118)</f>
        <v>0</v>
      </c>
      <c r="AS118" s="57">
        <f>SUM('Մ.Մարտիրոսյան:Գ. Հովհաննիսյան'!AS118)</f>
        <v>0</v>
      </c>
    </row>
    <row r="119" spans="1:45" ht="39.950000000000003" customHeight="1" x14ac:dyDescent="0.25">
      <c r="A119" s="3" t="s">
        <v>217</v>
      </c>
      <c r="B119" s="108" t="s">
        <v>45</v>
      </c>
      <c r="C119" s="109"/>
      <c r="D119" s="109"/>
      <c r="E119" s="56">
        <f>SUM('Մ.Մարտիրոսյան:Գ. Հովհաննիսյան'!E119)</f>
        <v>3</v>
      </c>
      <c r="F119" s="56">
        <f>SUM('Մ.Մարտիրոսյան:Գ. Հովհաննիսյան'!F119)</f>
        <v>0</v>
      </c>
      <c r="G119" s="56">
        <f>SUM('Մ.Մարտիրոսյան:Գ. Հովհաննիսյան'!G119)</f>
        <v>3</v>
      </c>
      <c r="H119" s="56">
        <f>SUM('Մ.Մարտիրոսյան:Գ. Հովհաննիսյան'!H119)</f>
        <v>0</v>
      </c>
      <c r="I119" s="56">
        <f>SUM('Մ.Մարտիրոսյան:Գ. Հովհաննիսյան'!I119)</f>
        <v>0</v>
      </c>
      <c r="J119" s="56">
        <f>SUM('Մ.Մարտիրոսյան:Գ. Հովհաննիսյան'!J119)</f>
        <v>0</v>
      </c>
      <c r="K119" s="56">
        <f>SUM('Մ.Մարտիրոսյան:Գ. Հովհաննիսյան'!K119)</f>
        <v>0</v>
      </c>
      <c r="L119" s="56">
        <f>SUM('Մ.Մարտիրոսյան:Գ. Հովհաննիսյան'!L119)</f>
        <v>0</v>
      </c>
      <c r="M119" s="56">
        <f>SUM('Մ.Մարտիրոսյան:Գ. Հովհաննիսյան'!M119)</f>
        <v>0</v>
      </c>
      <c r="N119" s="56">
        <f>SUM('Մ.Մարտիրոսյան:Գ. Հովհաննիսյան'!N119)</f>
        <v>0</v>
      </c>
      <c r="O119" s="56">
        <f>SUM('Մ.Մարտիրոսյան:Գ. Հովհաննիսյան'!O119)</f>
        <v>1</v>
      </c>
      <c r="P119" s="56">
        <f>SUM('Մ.Մարտիրոսյան:Գ. Հովհաննիսյան'!P119)</f>
        <v>1</v>
      </c>
      <c r="Q119" s="56">
        <f>SUM('Մ.Մարտիրոսյան:Գ. Հովհաննիսյան'!Q119)</f>
        <v>0</v>
      </c>
      <c r="R119" s="56">
        <f>SUM('Մ.Մարտիրոսյան:Գ. Հովհաննիսյան'!R119)</f>
        <v>0</v>
      </c>
      <c r="S119" s="56">
        <f>SUM('Մ.Մարտիրոսյան:Գ. Հովհաննիսյան'!S119)</f>
        <v>0</v>
      </c>
      <c r="T119" s="56">
        <f>SUM('Մ.Մարտիրոսյան:Գ. Հովհաննիսյան'!T119)</f>
        <v>0</v>
      </c>
      <c r="U119" s="56">
        <f>SUM('Մ.Մարտիրոսյան:Գ. Հովհաննիսյան'!U119)</f>
        <v>0</v>
      </c>
      <c r="V119" s="56">
        <f>SUM('Մ.Մարտիրոսյան:Գ. Հովհաննիսյան'!V119)</f>
        <v>0</v>
      </c>
      <c r="W119" s="56">
        <f>SUM('Մ.Մարտիրոսյան:Գ. Հովհաննիսյան'!W119)</f>
        <v>0</v>
      </c>
      <c r="X119" s="56">
        <f>SUM('Մ.Մարտիրոսյան:Գ. Հովհաննիսյան'!X119)</f>
        <v>0</v>
      </c>
      <c r="Y119" s="56">
        <f>SUM('Մ.Մարտիրոսյան:Գ. Հովհաննիսյան'!Y119)</f>
        <v>1</v>
      </c>
      <c r="Z119" s="56">
        <f>SUM('Մ.Մարտիրոսյան:Գ. Հովհաննիսյան'!Z119)</f>
        <v>0</v>
      </c>
      <c r="AA119" s="56">
        <f>SUM('Մ.Մարտիրոսյան:Գ. Հովհաննիսյան'!AA119)</f>
        <v>0</v>
      </c>
      <c r="AB119" s="56">
        <f>SUM('Մ.Մարտիրոսյան:Գ. Հովհաննիսյան'!AB119)</f>
        <v>1</v>
      </c>
      <c r="AC119" s="56">
        <f>SUM('Մ.Մարտիրոսյան:Գ. Հովհաննիսյան'!AC119)</f>
        <v>0</v>
      </c>
      <c r="AD119" s="56">
        <f>SUM('Մ.Մարտիրոսյան:Գ. Հովհաննիսյան'!AD119)</f>
        <v>1</v>
      </c>
      <c r="AE119" s="56">
        <f>SUM('Մ.Մարտիրոսյան:Գ. Հովհաննիսյան'!AE119)</f>
        <v>0</v>
      </c>
      <c r="AF119" s="56">
        <f>SUM('Մ.Մարտիրոսյան:Գ. Հովհաննիսյան'!AF119)</f>
        <v>1</v>
      </c>
      <c r="AG119" s="56">
        <f>SUM('Մ.Մարտիրոսյան:Գ. Հովհաննիսյան'!AG119)</f>
        <v>0</v>
      </c>
      <c r="AH119" s="56">
        <f>SUM('Մ.Մարտիրոսյան:Գ. Հովհաննիսյան'!AH119)</f>
        <v>1</v>
      </c>
      <c r="AI119" s="56">
        <f>SUM('Մ.Մարտիրոսյան:Գ. Հովհաննիսյան'!AI119)</f>
        <v>0</v>
      </c>
      <c r="AJ119" s="56">
        <f>SUM('Մ.Մարտիրոսյան:Գ. Հովհաննիսյան'!AJ119)</f>
        <v>1</v>
      </c>
      <c r="AK119" s="56">
        <f>SUM('Մ.Մարտիրոսյան:Գ. Հովհաննիսյան'!AK119)</f>
        <v>0</v>
      </c>
      <c r="AL119" s="56">
        <f>SUM('Մ.Մարտիրոսյան:Գ. Հովհաննիսյան'!AL119)</f>
        <v>0</v>
      </c>
      <c r="AM119" s="56">
        <f>SUM('Մ.Մարտիրոսյան:Գ. Հովհաննիսյան'!AM119)</f>
        <v>0</v>
      </c>
      <c r="AN119" s="56">
        <f>SUM('Մ.Մարտիրոսյան:Գ. Հովհաննիսյան'!AN119)</f>
        <v>0</v>
      </c>
      <c r="AO119" s="56">
        <f>SUM('Մ.Մարտիրոսյան:Գ. Հովհաննիսյան'!AO119)</f>
        <v>0</v>
      </c>
      <c r="AP119" s="57">
        <f>SUM('Մ.Մարտիրոսյան:Գ. Հովհաննիսյան'!AP119)</f>
        <v>0</v>
      </c>
      <c r="AQ119" s="57">
        <f>SUM('Մ.Մարտիրոսյան:Գ. Հովհաննիսյան'!AQ119)</f>
        <v>0</v>
      </c>
      <c r="AR119" s="57">
        <f>SUM('Մ.Մարտիրոսյան:Գ. Հովհաննիսյան'!AR119)</f>
        <v>0</v>
      </c>
      <c r="AS119" s="57">
        <f>SUM('Մ.Մարտիրոսյան:Գ. Հովհաննիսյան'!AS119)</f>
        <v>0</v>
      </c>
    </row>
    <row r="120" spans="1:45" ht="39.950000000000003" customHeight="1" x14ac:dyDescent="0.25">
      <c r="A120" s="1" t="s">
        <v>252</v>
      </c>
      <c r="B120" s="101" t="s">
        <v>255</v>
      </c>
      <c r="C120" s="102"/>
      <c r="D120" s="114"/>
      <c r="E120" s="38">
        <f>SUM(E121:E122)</f>
        <v>5</v>
      </c>
      <c r="F120" s="38">
        <f t="shared" ref="F120:AS120" si="11">SUM(F121:F122)</f>
        <v>0</v>
      </c>
      <c r="G120" s="38">
        <f t="shared" si="11"/>
        <v>5</v>
      </c>
      <c r="H120" s="38">
        <f t="shared" si="11"/>
        <v>0</v>
      </c>
      <c r="I120" s="38">
        <f t="shared" si="11"/>
        <v>0</v>
      </c>
      <c r="J120" s="38">
        <f t="shared" si="11"/>
        <v>58</v>
      </c>
      <c r="K120" s="38">
        <f t="shared" si="11"/>
        <v>57</v>
      </c>
      <c r="L120" s="38">
        <f t="shared" si="11"/>
        <v>1</v>
      </c>
      <c r="M120" s="38">
        <f t="shared" si="11"/>
        <v>0</v>
      </c>
      <c r="N120" s="38">
        <f t="shared" si="11"/>
        <v>3</v>
      </c>
      <c r="O120" s="38">
        <f t="shared" si="11"/>
        <v>57</v>
      </c>
      <c r="P120" s="38">
        <f t="shared" si="11"/>
        <v>54</v>
      </c>
      <c r="Q120" s="38">
        <f t="shared" si="11"/>
        <v>2</v>
      </c>
      <c r="R120" s="38">
        <f t="shared" si="11"/>
        <v>0</v>
      </c>
      <c r="S120" s="38">
        <f t="shared" si="11"/>
        <v>0</v>
      </c>
      <c r="T120" s="38">
        <f t="shared" si="11"/>
        <v>1</v>
      </c>
      <c r="U120" s="38">
        <f t="shared" si="11"/>
        <v>0</v>
      </c>
      <c r="V120" s="38">
        <f t="shared" si="11"/>
        <v>1</v>
      </c>
      <c r="W120" s="38">
        <f t="shared" si="11"/>
        <v>0</v>
      </c>
      <c r="X120" s="38">
        <f t="shared" si="11"/>
        <v>0</v>
      </c>
      <c r="Y120" s="38">
        <f t="shared" si="11"/>
        <v>57</v>
      </c>
      <c r="Z120" s="38">
        <f t="shared" si="11"/>
        <v>0</v>
      </c>
      <c r="AA120" s="38">
        <f t="shared" si="11"/>
        <v>0</v>
      </c>
      <c r="AB120" s="38">
        <f t="shared" si="11"/>
        <v>2</v>
      </c>
      <c r="AC120" s="38">
        <f t="shared" si="11"/>
        <v>0</v>
      </c>
      <c r="AD120" s="38">
        <f t="shared" si="11"/>
        <v>1</v>
      </c>
      <c r="AE120" s="38">
        <f t="shared" si="11"/>
        <v>0</v>
      </c>
      <c r="AF120" s="38">
        <f t="shared" si="11"/>
        <v>1</v>
      </c>
      <c r="AG120" s="38">
        <f t="shared" si="11"/>
        <v>0</v>
      </c>
      <c r="AH120" s="38">
        <f t="shared" si="11"/>
        <v>1</v>
      </c>
      <c r="AI120" s="38">
        <f t="shared" si="11"/>
        <v>0</v>
      </c>
      <c r="AJ120" s="38">
        <f t="shared" si="11"/>
        <v>1</v>
      </c>
      <c r="AK120" s="38">
        <f t="shared" si="11"/>
        <v>0</v>
      </c>
      <c r="AL120" s="38">
        <f t="shared" si="11"/>
        <v>0</v>
      </c>
      <c r="AM120" s="38">
        <f t="shared" si="11"/>
        <v>0</v>
      </c>
      <c r="AN120" s="38">
        <f t="shared" si="11"/>
        <v>0</v>
      </c>
      <c r="AO120" s="38">
        <f t="shared" si="11"/>
        <v>0</v>
      </c>
      <c r="AP120" s="38">
        <f t="shared" si="11"/>
        <v>0</v>
      </c>
      <c r="AQ120" s="38">
        <f t="shared" si="11"/>
        <v>0</v>
      </c>
      <c r="AR120" s="38">
        <f t="shared" si="11"/>
        <v>0</v>
      </c>
      <c r="AS120" s="38">
        <f t="shared" si="11"/>
        <v>0</v>
      </c>
    </row>
    <row r="121" spans="1:45" ht="39.950000000000003" customHeight="1" x14ac:dyDescent="0.25">
      <c r="A121" s="3" t="s">
        <v>253</v>
      </c>
      <c r="B121" s="108" t="s">
        <v>256</v>
      </c>
      <c r="C121" s="109"/>
      <c r="D121" s="110"/>
      <c r="E121" s="56">
        <f>SUM('Մ.Մարտիրոսյան:Գ. Հովհաննիսյան'!E121)</f>
        <v>4</v>
      </c>
      <c r="F121" s="56">
        <f>SUM('Մ.Մարտիրոսյան:Գ. Հովհաննիսյան'!F121)</f>
        <v>0</v>
      </c>
      <c r="G121" s="56">
        <f>SUM('Մ.Մարտիրոսյան:Գ. Հովհաննիսյան'!G121)</f>
        <v>4</v>
      </c>
      <c r="H121" s="56">
        <f>SUM('Մ.Մարտիրոսյան:Գ. Հովհաննիսյան'!H121)</f>
        <v>0</v>
      </c>
      <c r="I121" s="56">
        <f>SUM('Մ.Մարտիրոսյան:Գ. Հովհաննիսյան'!I121)</f>
        <v>0</v>
      </c>
      <c r="J121" s="56">
        <f>SUM('Մ.Մարտիրոսյան:Գ. Հովհաննիսյան'!J121)</f>
        <v>56</v>
      </c>
      <c r="K121" s="56">
        <f>SUM('Մ.Մարտիրոսյան:Գ. Հովհաննիսյան'!K121)</f>
        <v>55</v>
      </c>
      <c r="L121" s="56">
        <f>SUM('Մ.Մարտիրոսյան:Գ. Հովհաննիսյան'!L121)</f>
        <v>1</v>
      </c>
      <c r="M121" s="56">
        <f>SUM('Մ.Մարտիրոսյան:Գ. Հովհաննիսյան'!M121)</f>
        <v>0</v>
      </c>
      <c r="N121" s="56">
        <f>SUM('Մ.Մարտիրոսյան:Գ. Հովհաննիսյան'!N121)</f>
        <v>2</v>
      </c>
      <c r="O121" s="56">
        <f>SUM('Մ.Մարտիրոսյան:Գ. Հովհաննիսյան'!O121)</f>
        <v>55</v>
      </c>
      <c r="P121" s="56">
        <f>SUM('Մ.Մարտիրոսյան:Գ. Հովհաննիսյան'!P121)</f>
        <v>52</v>
      </c>
      <c r="Q121" s="56">
        <f>SUM('Մ.Մարտիրոսյան:Գ. Հովհաննիսյան'!Q121)</f>
        <v>2</v>
      </c>
      <c r="R121" s="56">
        <f>SUM('Մ.Մարտիրոսյան:Գ. Հովհաննիսյան'!R121)</f>
        <v>0</v>
      </c>
      <c r="S121" s="56">
        <f>SUM('Մ.Մարտիրոսյան:Գ. Հովհաննիսյան'!S121)</f>
        <v>0</v>
      </c>
      <c r="T121" s="56">
        <f>SUM('Մ.Մարտիրոսյան:Գ. Հովհաննիսյան'!T121)</f>
        <v>1</v>
      </c>
      <c r="U121" s="56">
        <f>SUM('Մ.Մարտիրոսյան:Գ. Հովհաննիսյան'!U121)</f>
        <v>0</v>
      </c>
      <c r="V121" s="56">
        <f>SUM('Մ.Մարտիրոսյան:Գ. Հովհաննիսյան'!V121)</f>
        <v>1</v>
      </c>
      <c r="W121" s="56">
        <f>SUM('Մ.Մարտիրոսյան:Գ. Հովհաննիսյան'!W121)</f>
        <v>0</v>
      </c>
      <c r="X121" s="56">
        <f>SUM('Մ.Մարտիրոսյան:Գ. Հովհաննիսյան'!X121)</f>
        <v>0</v>
      </c>
      <c r="Y121" s="56">
        <f>SUM('Մ.Մարտիրոսյան:Գ. Հովհաննիսյան'!Y121)</f>
        <v>55</v>
      </c>
      <c r="Z121" s="56">
        <f>SUM('Մ.Մարտիրոսյան:Գ. Հովհաննիսյան'!Z121)</f>
        <v>0</v>
      </c>
      <c r="AA121" s="56">
        <f>SUM('Մ.Մարտիրոսյան:Գ. Հովհաննիսյան'!AA121)</f>
        <v>0</v>
      </c>
      <c r="AB121" s="56">
        <f>SUM('Մ.Մարտիրոսյան:Գ. Հովհաննիսյան'!AB121)</f>
        <v>2</v>
      </c>
      <c r="AC121" s="56">
        <f>SUM('Մ.Մարտիրոսյան:Գ. Հովհաննիսյան'!AC121)</f>
        <v>0</v>
      </c>
      <c r="AD121" s="56">
        <f>SUM('Մ.Մարտիրոսյան:Գ. Հովհաննիսյան'!AD121)</f>
        <v>1</v>
      </c>
      <c r="AE121" s="56">
        <f>SUM('Մ.Մարտիրոսյան:Գ. Հովհաննիսյան'!AE121)</f>
        <v>0</v>
      </c>
      <c r="AF121" s="56">
        <f>SUM('Մ.Մարտիրոսյան:Գ. Հովհաննիսյան'!AF121)</f>
        <v>1</v>
      </c>
      <c r="AG121" s="56">
        <f>SUM('Մ.Մարտիրոսյան:Գ. Հովհաննիսյան'!AG121)</f>
        <v>0</v>
      </c>
      <c r="AH121" s="56">
        <f>SUM('Մ.Մարտիրոսյան:Գ. Հովհաննիսյան'!AH121)</f>
        <v>1</v>
      </c>
      <c r="AI121" s="56">
        <f>SUM('Մ.Մարտիրոսյան:Գ. Հովհաննիսյան'!AI121)</f>
        <v>0</v>
      </c>
      <c r="AJ121" s="56">
        <f>SUM('Մ.Մարտիրոսյան:Գ. Հովհաննիսյան'!AJ121)</f>
        <v>1</v>
      </c>
      <c r="AK121" s="56">
        <f>SUM('Մ.Մարտիրոսյան:Գ. Հովհաննիսյան'!AK121)</f>
        <v>0</v>
      </c>
      <c r="AL121" s="56">
        <f>SUM('Մ.Մարտիրոսյան:Գ. Հովհաննիսյան'!AL121)</f>
        <v>0</v>
      </c>
      <c r="AM121" s="56">
        <f>SUM('Մ.Մարտիրոսյան:Գ. Հովհաննիսյան'!AM121)</f>
        <v>0</v>
      </c>
      <c r="AN121" s="56">
        <f>SUM('Մ.Մարտիրոսյան:Գ. Հովհաննիսյան'!AN121)</f>
        <v>0</v>
      </c>
      <c r="AO121" s="56">
        <f>SUM('Մ.Մարտիրոսյան:Գ. Հովհաննիսյան'!AO121)</f>
        <v>0</v>
      </c>
      <c r="AP121" s="57">
        <f>SUM('Մ.Մարտիրոսյան:Գ. Հովհաննիսյան'!AP121)</f>
        <v>0</v>
      </c>
      <c r="AQ121" s="57">
        <f>SUM('Մ.Մարտիրոսյան:Գ. Հովհաննիսյան'!AQ121)</f>
        <v>0</v>
      </c>
      <c r="AR121" s="57">
        <f>SUM('Մ.Մարտիրոսյան:Գ. Հովհաննիսյան'!AR121)</f>
        <v>0</v>
      </c>
      <c r="AS121" s="57">
        <f>SUM('Մ.Մարտիրոսյան:Գ. Հովհաննիսյան'!AS121)</f>
        <v>0</v>
      </c>
    </row>
    <row r="122" spans="1:45" ht="39.950000000000003" customHeight="1" x14ac:dyDescent="0.25">
      <c r="A122" s="3" t="s">
        <v>254</v>
      </c>
      <c r="B122" s="108" t="s">
        <v>257</v>
      </c>
      <c r="C122" s="109"/>
      <c r="D122" s="110"/>
      <c r="E122" s="56">
        <f>SUM('Մ.Մարտիրոսյան:Գ. Հովհաննիսյան'!E122)</f>
        <v>1</v>
      </c>
      <c r="F122" s="56">
        <f>SUM('Մ.Մարտիրոսյան:Գ. Հովհաննիսյան'!F122)</f>
        <v>0</v>
      </c>
      <c r="G122" s="56">
        <f>SUM('Մ.Մարտիրոսյան:Գ. Հովհաննիսյան'!G122)</f>
        <v>1</v>
      </c>
      <c r="H122" s="56">
        <f>SUM('Մ.Մարտիրոսյան:Գ. Հովհաննիսյան'!H122)</f>
        <v>0</v>
      </c>
      <c r="I122" s="56">
        <f>SUM('Մ.Մարտիրոսյան:Գ. Հովհաննիսյան'!I122)</f>
        <v>0</v>
      </c>
      <c r="J122" s="56">
        <f>SUM('Մ.Մարտիրոսյան:Գ. Հովհաննիսյան'!J122)</f>
        <v>2</v>
      </c>
      <c r="K122" s="56">
        <f>SUM('Մ.Մարտիրոսյան:Գ. Հովհաննիսյան'!K122)</f>
        <v>2</v>
      </c>
      <c r="L122" s="56">
        <f>SUM('Մ.Մարտիրոսյան:Գ. Հովհաննիսյան'!L122)</f>
        <v>0</v>
      </c>
      <c r="M122" s="56">
        <f>SUM('Մ.Մարտիրոսյան:Գ. Հովհաննիսյան'!M122)</f>
        <v>0</v>
      </c>
      <c r="N122" s="56">
        <f>SUM('Մ.Մարտիրոսյան:Գ. Հովհաննիսյան'!N122)</f>
        <v>1</v>
      </c>
      <c r="O122" s="56">
        <f>SUM('Մ.Մարտիրոսյան:Գ. Հովհաննիսյան'!O122)</f>
        <v>2</v>
      </c>
      <c r="P122" s="56">
        <f>SUM('Մ.Մարտիրոսյան:Գ. Հովհաննիսյան'!P122)</f>
        <v>2</v>
      </c>
      <c r="Q122" s="56">
        <f>SUM('Մ.Մարտիրոսյան:Գ. Հովհաննիսյան'!Q122)</f>
        <v>0</v>
      </c>
      <c r="R122" s="56">
        <f>SUM('Մ.Մարտիրոսյան:Գ. Հովհաննիսյան'!R122)</f>
        <v>0</v>
      </c>
      <c r="S122" s="56">
        <f>SUM('Մ.Մարտիրոսյան:Գ. Հովհաննիսյան'!S122)</f>
        <v>0</v>
      </c>
      <c r="T122" s="56">
        <f>SUM('Մ.Մարտիրոսյան:Գ. Հովհաննիսյան'!T122)</f>
        <v>0</v>
      </c>
      <c r="U122" s="56">
        <f>SUM('Մ.Մարտիրոսյան:Գ. Հովհաննիսյան'!U122)</f>
        <v>0</v>
      </c>
      <c r="V122" s="56">
        <f>SUM('Մ.Մարտիրոսյան:Գ. Հովհաննիսյան'!V122)</f>
        <v>0</v>
      </c>
      <c r="W122" s="56">
        <f>SUM('Մ.Մարտիրոսյան:Գ. Հովհաննիսյան'!W122)</f>
        <v>0</v>
      </c>
      <c r="X122" s="56">
        <f>SUM('Մ.Մարտիրոսյան:Գ. Հովհաննիսյան'!X122)</f>
        <v>0</v>
      </c>
      <c r="Y122" s="56">
        <f>SUM('Մ.Մարտիրոսյան:Գ. Հովհաննիսյան'!Y122)</f>
        <v>2</v>
      </c>
      <c r="Z122" s="56">
        <f>SUM('Մ.Մարտիրոսյան:Գ. Հովհաննիսյան'!Z122)</f>
        <v>0</v>
      </c>
      <c r="AA122" s="56">
        <f>SUM('Մ.Մարտիրոսյան:Գ. Հովհաննիսյան'!AA122)</f>
        <v>0</v>
      </c>
      <c r="AB122" s="56">
        <f>SUM('Մ.Մարտիրոսյան:Գ. Հովհաննիսյան'!AB122)</f>
        <v>0</v>
      </c>
      <c r="AC122" s="56">
        <f>SUM('Մ.Մարտիրոսյան:Գ. Հովհաննիսյան'!AC122)</f>
        <v>0</v>
      </c>
      <c r="AD122" s="56">
        <f>SUM('Մ.Մարտիրոսյան:Գ. Հովհաննիսյան'!AD122)</f>
        <v>0</v>
      </c>
      <c r="AE122" s="56">
        <f>SUM('Մ.Մարտիրոսյան:Գ. Հովհաննիսյան'!AE122)</f>
        <v>0</v>
      </c>
      <c r="AF122" s="56">
        <f>SUM('Մ.Մարտիրոսյան:Գ. Հովհաննիսյան'!AF122)</f>
        <v>0</v>
      </c>
      <c r="AG122" s="56">
        <f>SUM('Մ.Մարտիրոսյան:Գ. Հովհաննիսյան'!AG122)</f>
        <v>0</v>
      </c>
      <c r="AH122" s="56">
        <f>SUM('Մ.Մարտիրոսյան:Գ. Հովհաննիսյան'!AH122)</f>
        <v>0</v>
      </c>
      <c r="AI122" s="56">
        <f>SUM('Մ.Մարտիրոսյան:Գ. Հովհաննիսյան'!AI122)</f>
        <v>0</v>
      </c>
      <c r="AJ122" s="56">
        <f>SUM('Մ.Մարտիրոսյան:Գ. Հովհաննիսյան'!AJ122)</f>
        <v>0</v>
      </c>
      <c r="AK122" s="56">
        <f>SUM('Մ.Մարտիրոսյան:Գ. Հովհաննիսյան'!AK122)</f>
        <v>0</v>
      </c>
      <c r="AL122" s="56">
        <f>SUM('Մ.Մարտիրոսյան:Գ. Հովհաննիսյան'!AL122)</f>
        <v>0</v>
      </c>
      <c r="AM122" s="56">
        <f>SUM('Մ.Մարտիրոսյան:Գ. Հովհաննիսյան'!AM122)</f>
        <v>0</v>
      </c>
      <c r="AN122" s="56">
        <f>SUM('Մ.Մարտիրոսյան:Գ. Հովհաննիսյան'!AN122)</f>
        <v>0</v>
      </c>
      <c r="AO122" s="56">
        <f>SUM('Մ.Մարտիրոսյան:Գ. Հովհաննիսյան'!AO122)</f>
        <v>0</v>
      </c>
      <c r="AP122" s="57">
        <f>SUM('Մ.Մարտիրոսյան:Գ. Հովհաննիսյան'!AP122)</f>
        <v>0</v>
      </c>
      <c r="AQ122" s="57">
        <f>SUM('Մ.Մարտիրոսյան:Գ. Հովհաննիսյան'!AQ122)</f>
        <v>0</v>
      </c>
      <c r="AR122" s="57">
        <f>SUM('Մ.Մարտիրոսյան:Գ. Հովհաննիսյան'!AR122)</f>
        <v>0</v>
      </c>
      <c r="AS122" s="57">
        <f>SUM('Մ.Մարտիրոսյան:Գ. Հովհաննիսյան'!AS122)</f>
        <v>0</v>
      </c>
    </row>
    <row r="123" spans="1:45" ht="39.950000000000003" customHeight="1" x14ac:dyDescent="0.25">
      <c r="A123" s="1" t="s">
        <v>218</v>
      </c>
      <c r="B123" s="103" t="s">
        <v>45</v>
      </c>
      <c r="C123" s="104"/>
      <c r="D123" s="104"/>
      <c r="E123" s="56">
        <f>SUM('Մ.Մարտիրոսյան:Գ. Հովհաննիսյան'!E123)</f>
        <v>4</v>
      </c>
      <c r="F123" s="56">
        <f>SUM('Մ.Մարտիրոսյան:Գ. Հովհաննիսյան'!F123)</f>
        <v>0</v>
      </c>
      <c r="G123" s="56">
        <f>SUM('Մ.Մարտիրոսյան:Գ. Հովհաննիսյան'!G123)</f>
        <v>4</v>
      </c>
      <c r="H123" s="56">
        <f>SUM('Մ.Մարտիրոսյան:Գ. Հովհաննիսյան'!H123)</f>
        <v>0</v>
      </c>
      <c r="I123" s="56">
        <f>SUM('Մ.Մարտիրոսյան:Գ. Հովհաննիսյան'!I123)</f>
        <v>0</v>
      </c>
      <c r="J123" s="56">
        <f>SUM('Մ.Մարտիրոսյան:Գ. Հովհաննիսյան'!J123)</f>
        <v>19</v>
      </c>
      <c r="K123" s="56">
        <f>SUM('Մ.Մարտիրոսյան:Գ. Հովհաննիսյան'!K123)</f>
        <v>8</v>
      </c>
      <c r="L123" s="56">
        <f>SUM('Մ.Մարտիրոսյան:Գ. Հովհաննիսյան'!L123)</f>
        <v>8</v>
      </c>
      <c r="M123" s="56">
        <f>SUM('Մ.Մարտիրոսյան:Գ. Հովհաննիսյան'!M123)</f>
        <v>3</v>
      </c>
      <c r="N123" s="56">
        <f>SUM('Մ.Մարտիրոսյան:Գ. Հովհաննիսյան'!N123)</f>
        <v>1</v>
      </c>
      <c r="O123" s="56">
        <f>SUM('Մ.Մարտիրոսյան:Գ. Հովհաննիսյան'!O123)</f>
        <v>5</v>
      </c>
      <c r="P123" s="56">
        <f>SUM('Մ.Մարտիրոսյան:Գ. Հովհաննիսյան'!P123)</f>
        <v>1</v>
      </c>
      <c r="Q123" s="56">
        <f>SUM('Մ.Մարտիրոսյան:Գ. Հովհաննիսյան'!Q123)</f>
        <v>0</v>
      </c>
      <c r="R123" s="56">
        <f>SUM('Մ.Մարտիրոսյան:Գ. Հովհաննիսյան'!R123)</f>
        <v>0</v>
      </c>
      <c r="S123" s="56">
        <f>SUM('Մ.Մարտիրոսյան:Գ. Հովհաննիսյան'!S123)</f>
        <v>0</v>
      </c>
      <c r="T123" s="56">
        <f>SUM('Մ.Մարտիրոսյան:Գ. Հովհաննիսյան'!T123)</f>
        <v>4</v>
      </c>
      <c r="U123" s="56">
        <f>SUM('Մ.Մարտիրոսյան:Գ. Հովհաննիսյան'!U123)</f>
        <v>0</v>
      </c>
      <c r="V123" s="56">
        <f>SUM('Մ.Մարտիրոսյան:Գ. Հովհաննիսյան'!V123)</f>
        <v>4</v>
      </c>
      <c r="W123" s="56">
        <f>SUM('Մ.Մարտիրոսյան:Գ. Հովհաննիսյան'!W123)</f>
        <v>0</v>
      </c>
      <c r="X123" s="56">
        <f>SUM('Մ.Մարտիրոսյան:Գ. Հովհաննիսյան'!X123)</f>
        <v>0</v>
      </c>
      <c r="Y123" s="56">
        <f>SUM('Մ.Մարտիրոսյան:Գ. Հովհաննիսյան'!Y123)</f>
        <v>5</v>
      </c>
      <c r="Z123" s="56">
        <f>SUM('Մ.Մարտիրոսյան:Գ. Հովհաննիսյան'!Z123)</f>
        <v>0</v>
      </c>
      <c r="AA123" s="56">
        <f>SUM('Մ.Մարտիրոսյան:Գ. Հովհաննիսյան'!AA123)</f>
        <v>1</v>
      </c>
      <c r="AB123" s="56">
        <f>SUM('Մ.Մարտիրոսյան:Գ. Հովհաննիսյան'!AB123)</f>
        <v>7</v>
      </c>
      <c r="AC123" s="56">
        <f>SUM('Մ.Մարտիրոսյան:Գ. Հովհաննիսյան'!AC123)</f>
        <v>1</v>
      </c>
      <c r="AD123" s="56">
        <f>SUM('Մ.Մարտիրոսյան:Գ. Հովհաննիսյան'!AD123)</f>
        <v>1</v>
      </c>
      <c r="AE123" s="56">
        <f>SUM('Մ.Մարտիրոսյան:Գ. Հովհաննիսյան'!AE123)</f>
        <v>4</v>
      </c>
      <c r="AF123" s="56">
        <f>SUM('Մ.Մարտիրոսյան:Գ. Հովհաննիսյան'!AF123)</f>
        <v>5</v>
      </c>
      <c r="AG123" s="56">
        <f>SUM('Մ.Մարտիրոսյան:Գ. Հովհաննիսյան'!AG123)</f>
        <v>1</v>
      </c>
      <c r="AH123" s="56">
        <f>SUM('Մ.Մարտիրոսյան:Գ. Հովհաննիսյան'!AH123)</f>
        <v>4</v>
      </c>
      <c r="AI123" s="56">
        <f>SUM('Մ.Մարտիրոսյան:Գ. Հովհաննիսյան'!AI123)</f>
        <v>0</v>
      </c>
      <c r="AJ123" s="56">
        <f>SUM('Մ.Մարտիրոսյան:Գ. Հովհաննիսյան'!AJ123)</f>
        <v>0</v>
      </c>
      <c r="AK123" s="56">
        <f>SUM('Մ.Մարտիրոսյան:Գ. Հովհաննիսյան'!AK123)</f>
        <v>0</v>
      </c>
      <c r="AL123" s="56">
        <f>SUM('Մ.Մարտիրոսյան:Գ. Հովհաննիսյան'!AL123)</f>
        <v>1</v>
      </c>
      <c r="AM123" s="56">
        <f>SUM('Մ.Մարտիրոսյան:Գ. Հովհաննիսյան'!AM123)</f>
        <v>1</v>
      </c>
      <c r="AN123" s="56">
        <f>SUM('Մ.Մարտիրոսյան:Գ. Հովհաննիսյան'!AN123)</f>
        <v>0</v>
      </c>
      <c r="AO123" s="56">
        <f>SUM('Մ.Մարտիրոսյան:Գ. Հովհաննիսյան'!AO123)</f>
        <v>1</v>
      </c>
      <c r="AP123" s="57">
        <f>SUM('Մ.Մարտիրոսյան:Գ. Հովհաննիսյան'!AP123)</f>
        <v>0</v>
      </c>
      <c r="AQ123" s="57">
        <f>SUM('Մ.Մարտիրոսյան:Գ. Հովհաննիսյան'!AQ123)</f>
        <v>0</v>
      </c>
      <c r="AR123" s="57">
        <f>SUM('Մ.Մարտիրոսյան:Գ. Հովհաննիսյան'!AR123)</f>
        <v>0</v>
      </c>
      <c r="AS123" s="57">
        <f>SUM('Մ.Մարտիրոսյան:Գ. Հովհաննիսյան'!AS123)</f>
        <v>0</v>
      </c>
    </row>
    <row r="124" spans="1:45" s="39" customFormat="1" ht="39.950000000000003" customHeight="1" x14ac:dyDescent="0.35">
      <c r="A124" s="5"/>
      <c r="B124" s="111" t="s">
        <v>219</v>
      </c>
      <c r="C124" s="112"/>
      <c r="D124" s="112"/>
      <c r="E124" s="57">
        <f>E9+E29+E41+E49+E63+E70+E77+E80+E102+E106+E115+E120+E123</f>
        <v>4668</v>
      </c>
      <c r="F124" s="57">
        <f>F9+F29+F41+F49+F63+F70+F77+F80+F102+F106+F115+F120+F123</f>
        <v>263</v>
      </c>
      <c r="G124" s="57">
        <f t="shared" ref="G124:AS124" si="12">G9+G29+G41+G49+G63+G70+G77+G80+G102+G106+G115+G120+G123</f>
        <v>4405</v>
      </c>
      <c r="H124" s="57">
        <f t="shared" si="12"/>
        <v>0</v>
      </c>
      <c r="I124" s="57">
        <f t="shared" si="12"/>
        <v>0</v>
      </c>
      <c r="J124" s="57">
        <f t="shared" si="12"/>
        <v>8473</v>
      </c>
      <c r="K124" s="57">
        <f t="shared" si="12"/>
        <v>8105</v>
      </c>
      <c r="L124" s="57">
        <f t="shared" si="12"/>
        <v>356</v>
      </c>
      <c r="M124" s="57">
        <f t="shared" si="12"/>
        <v>17</v>
      </c>
      <c r="N124" s="57">
        <f t="shared" si="12"/>
        <v>64</v>
      </c>
      <c r="O124" s="57">
        <f t="shared" si="12"/>
        <v>8261</v>
      </c>
      <c r="P124" s="57">
        <f t="shared" si="12"/>
        <v>6250</v>
      </c>
      <c r="Q124" s="57">
        <f t="shared" si="12"/>
        <v>1154</v>
      </c>
      <c r="R124" s="57">
        <f t="shared" si="12"/>
        <v>132</v>
      </c>
      <c r="S124" s="57">
        <f t="shared" si="12"/>
        <v>3</v>
      </c>
      <c r="T124" s="57">
        <f t="shared" si="12"/>
        <v>722</v>
      </c>
      <c r="U124" s="57">
        <f t="shared" si="12"/>
        <v>129</v>
      </c>
      <c r="V124" s="57">
        <f t="shared" si="12"/>
        <v>524</v>
      </c>
      <c r="W124" s="57">
        <f t="shared" si="12"/>
        <v>69</v>
      </c>
      <c r="X124" s="57">
        <f t="shared" si="12"/>
        <v>7</v>
      </c>
      <c r="Y124" s="57">
        <f t="shared" si="12"/>
        <v>8268</v>
      </c>
      <c r="Z124" s="57">
        <f t="shared" si="12"/>
        <v>30</v>
      </c>
      <c r="AA124" s="57">
        <f t="shared" si="12"/>
        <v>149</v>
      </c>
      <c r="AB124" s="57">
        <f t="shared" si="12"/>
        <v>4409</v>
      </c>
      <c r="AC124" s="57">
        <f t="shared" si="12"/>
        <v>316</v>
      </c>
      <c r="AD124" s="57">
        <f t="shared" si="12"/>
        <v>119</v>
      </c>
      <c r="AE124" s="57">
        <f t="shared" si="12"/>
        <v>15</v>
      </c>
      <c r="AF124" s="57">
        <f t="shared" si="12"/>
        <v>105</v>
      </c>
      <c r="AG124" s="57">
        <f t="shared" si="12"/>
        <v>21</v>
      </c>
      <c r="AH124" s="57">
        <f t="shared" si="12"/>
        <v>113</v>
      </c>
      <c r="AI124" s="57">
        <f t="shared" si="12"/>
        <v>0</v>
      </c>
      <c r="AJ124" s="57">
        <f t="shared" si="12"/>
        <v>68</v>
      </c>
      <c r="AK124" s="57">
        <f t="shared" si="12"/>
        <v>13</v>
      </c>
      <c r="AL124" s="57">
        <f t="shared" si="12"/>
        <v>5</v>
      </c>
      <c r="AM124" s="57">
        <f t="shared" si="12"/>
        <v>18</v>
      </c>
      <c r="AN124" s="57">
        <f t="shared" si="12"/>
        <v>3</v>
      </c>
      <c r="AO124" s="57">
        <f t="shared" si="12"/>
        <v>15</v>
      </c>
      <c r="AP124" s="57">
        <f t="shared" si="12"/>
        <v>1</v>
      </c>
      <c r="AQ124" s="57">
        <f t="shared" si="12"/>
        <v>0</v>
      </c>
      <c r="AR124" s="57">
        <f t="shared" si="12"/>
        <v>0</v>
      </c>
      <c r="AS124" s="57">
        <f t="shared" si="12"/>
        <v>0</v>
      </c>
    </row>
    <row r="125" spans="1:45" x14ac:dyDescent="0.25">
      <c r="E125" s="37" t="s">
        <v>273</v>
      </c>
    </row>
    <row r="126" spans="1:45" s="36" customFormat="1" ht="30" customHeight="1" x14ac:dyDescent="0.25">
      <c r="B126" s="36" t="s">
        <v>276</v>
      </c>
    </row>
    <row r="127" spans="1:45" s="36" customFormat="1" ht="30" customHeight="1" x14ac:dyDescent="0.25">
      <c r="B127" s="36" t="s">
        <v>275</v>
      </c>
    </row>
    <row r="128" spans="1:45" s="36" customFormat="1" ht="30" customHeight="1" x14ac:dyDescent="0.25">
      <c r="B128" s="6" t="s">
        <v>277</v>
      </c>
    </row>
    <row r="129" spans="2:2" s="36" customFormat="1" ht="30" customHeight="1" x14ac:dyDescent="0.25"/>
    <row r="130" spans="2:2" s="36" customFormat="1" ht="30" customHeight="1" x14ac:dyDescent="0.25"/>
    <row r="131" spans="2:2" s="36" customFormat="1" ht="30" customHeight="1" x14ac:dyDescent="0.25"/>
    <row r="132" spans="2:2" s="36" customFormat="1" ht="30" customHeight="1" x14ac:dyDescent="0.25"/>
    <row r="133" spans="2:2" s="36" customFormat="1" ht="30" customHeight="1" x14ac:dyDescent="0.25"/>
    <row r="134" spans="2:2" s="36" customFormat="1" ht="30" customHeight="1" x14ac:dyDescent="0.25"/>
    <row r="135" spans="2:2" s="36" customFormat="1" ht="30" customHeight="1" x14ac:dyDescent="0.25"/>
    <row r="136" spans="2:2" s="36" customFormat="1" ht="30" customHeight="1" x14ac:dyDescent="0.25">
      <c r="B136" s="40"/>
    </row>
    <row r="137" spans="2:2" s="36" customFormat="1" ht="30" customHeight="1" x14ac:dyDescent="0.25"/>
    <row r="138" spans="2:2" s="36" customFormat="1" ht="30" customHeight="1" x14ac:dyDescent="0.25"/>
    <row r="139" spans="2:2" s="36" customFormat="1" ht="30" customHeight="1" x14ac:dyDescent="0.25"/>
    <row r="140" spans="2:2" s="36" customFormat="1" ht="30" customHeight="1" x14ac:dyDescent="0.25"/>
    <row r="141" spans="2:2" s="36" customFormat="1" ht="30" customHeight="1" x14ac:dyDescent="0.25"/>
    <row r="142" spans="2:2" x14ac:dyDescent="0.25">
      <c r="B142" s="42"/>
    </row>
    <row r="143" spans="2:2" x14ac:dyDescent="0.25">
      <c r="B143" s="41"/>
    </row>
  </sheetData>
  <mergeCells count="167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9:D9"/>
    <mergeCell ref="B10:D10"/>
    <mergeCell ref="B11:D11"/>
    <mergeCell ref="B12:D12"/>
    <mergeCell ref="B14:D14"/>
    <mergeCell ref="B15:D15"/>
    <mergeCell ref="B16:D16"/>
    <mergeCell ref="B17:D17"/>
    <mergeCell ref="B18:D18"/>
    <mergeCell ref="B13:D13"/>
    <mergeCell ref="J6:J7"/>
    <mergeCell ref="K6:K7"/>
    <mergeCell ref="AC5:AC7"/>
    <mergeCell ref="AS5:AS7"/>
    <mergeCell ref="AL6:AL7"/>
    <mergeCell ref="AM6:AM7"/>
    <mergeCell ref="AN6:AN7"/>
    <mergeCell ref="AO6:AO7"/>
    <mergeCell ref="A1:F1"/>
    <mergeCell ref="G1:AL1"/>
    <mergeCell ref="AM1:AS1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2:AG2"/>
    <mergeCell ref="AE6:AE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</mergeCells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</sheetPr>
  <dimension ref="A1:AS145"/>
  <sheetViews>
    <sheetView zoomScale="60" zoomScaleNormal="60" workbookViewId="0">
      <selection activeCell="B20" sqref="B20:D20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9.710937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269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59">
        <f>SUM(E10:E28)</f>
        <v>26</v>
      </c>
      <c r="F9" s="59">
        <f t="shared" ref="F9:AS9" si="0">SUM(F10:F28)</f>
        <v>22</v>
      </c>
      <c r="G9" s="59">
        <f t="shared" si="0"/>
        <v>4</v>
      </c>
      <c r="H9" s="59">
        <f t="shared" si="0"/>
        <v>0</v>
      </c>
      <c r="I9" s="59">
        <f t="shared" si="0"/>
        <v>0</v>
      </c>
      <c r="J9" s="59">
        <f t="shared" si="0"/>
        <v>0</v>
      </c>
      <c r="K9" s="59">
        <f t="shared" si="0"/>
        <v>0</v>
      </c>
      <c r="L9" s="59">
        <f t="shared" si="0"/>
        <v>0</v>
      </c>
      <c r="M9" s="59">
        <f t="shared" si="0"/>
        <v>0</v>
      </c>
      <c r="N9" s="59">
        <f t="shared" si="0"/>
        <v>25</v>
      </c>
      <c r="O9" s="59">
        <f>SUM(O10:O28)</f>
        <v>1</v>
      </c>
      <c r="P9" s="59">
        <f t="shared" si="0"/>
        <v>0</v>
      </c>
      <c r="Q9" s="59">
        <f t="shared" si="0"/>
        <v>0</v>
      </c>
      <c r="R9" s="59">
        <f t="shared" si="0"/>
        <v>0</v>
      </c>
      <c r="S9" s="59">
        <f t="shared" si="0"/>
        <v>0</v>
      </c>
      <c r="T9" s="59">
        <f t="shared" si="0"/>
        <v>1</v>
      </c>
      <c r="U9" s="59">
        <f t="shared" si="0"/>
        <v>0</v>
      </c>
      <c r="V9" s="59">
        <f t="shared" si="0"/>
        <v>1</v>
      </c>
      <c r="W9" s="59">
        <f t="shared" si="0"/>
        <v>0</v>
      </c>
      <c r="X9" s="59">
        <f t="shared" si="0"/>
        <v>0</v>
      </c>
      <c r="Y9" s="59">
        <f t="shared" si="0"/>
        <v>1</v>
      </c>
      <c r="Z9" s="59">
        <f t="shared" si="0"/>
        <v>0</v>
      </c>
      <c r="AA9" s="59">
        <f t="shared" si="0"/>
        <v>0</v>
      </c>
      <c r="AB9" s="59">
        <f t="shared" si="0"/>
        <v>0</v>
      </c>
      <c r="AC9" s="59">
        <f t="shared" si="0"/>
        <v>0</v>
      </c>
      <c r="AD9" s="59">
        <f t="shared" si="0"/>
        <v>0</v>
      </c>
      <c r="AE9" s="59">
        <f t="shared" si="0"/>
        <v>0</v>
      </c>
      <c r="AF9" s="59">
        <f t="shared" si="0"/>
        <v>0</v>
      </c>
      <c r="AG9" s="59">
        <f t="shared" si="0"/>
        <v>0</v>
      </c>
      <c r="AH9" s="59">
        <f t="shared" si="0"/>
        <v>0</v>
      </c>
      <c r="AI9" s="59">
        <f t="shared" si="0"/>
        <v>0</v>
      </c>
      <c r="AJ9" s="59">
        <f t="shared" si="0"/>
        <v>0</v>
      </c>
      <c r="AK9" s="59">
        <f t="shared" si="0"/>
        <v>0</v>
      </c>
      <c r="AL9" s="59">
        <f t="shared" si="0"/>
        <v>0</v>
      </c>
      <c r="AM9" s="59">
        <f t="shared" si="0"/>
        <v>0</v>
      </c>
      <c r="AN9" s="59">
        <f t="shared" si="0"/>
        <v>0</v>
      </c>
      <c r="AO9" s="59">
        <f t="shared" si="0"/>
        <v>0</v>
      </c>
      <c r="AP9" s="58">
        <f t="shared" si="0"/>
        <v>0</v>
      </c>
      <c r="AQ9" s="58">
        <f t="shared" si="0"/>
        <v>0</v>
      </c>
      <c r="AR9" s="58">
        <f t="shared" si="0"/>
        <v>0</v>
      </c>
      <c r="AS9" s="58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3</v>
      </c>
      <c r="F10" s="46">
        <v>1</v>
      </c>
      <c r="G10" s="46">
        <v>2</v>
      </c>
      <c r="H10" s="46"/>
      <c r="I10" s="46"/>
      <c r="J10" s="11">
        <f>+K10+L10+M10</f>
        <v>0</v>
      </c>
      <c r="K10" s="46"/>
      <c r="L10" s="55"/>
      <c r="M10" s="55"/>
      <c r="N10" s="55">
        <v>3</v>
      </c>
      <c r="O10" s="175">
        <f>+P10+Q10+R10+S10+T10</f>
        <v>0</v>
      </c>
      <c r="P10" s="55"/>
      <c r="Q10" s="55"/>
      <c r="R10" s="55"/>
      <c r="S10" s="55"/>
      <c r="T10" s="175">
        <f>+U10+V10+W10</f>
        <v>0</v>
      </c>
      <c r="U10" s="55"/>
      <c r="V10" s="55"/>
      <c r="W10" s="55"/>
      <c r="X10" s="55"/>
      <c r="Y10" s="55">
        <f>+O10+X10</f>
        <v>0</v>
      </c>
      <c r="Z10" s="55"/>
      <c r="AA10" s="55"/>
      <c r="AB10" s="55"/>
      <c r="AC10" s="55"/>
      <c r="AD10" s="55"/>
      <c r="AE10" s="55"/>
      <c r="AF10" s="175">
        <f>+AG10+AH10</f>
        <v>0</v>
      </c>
      <c r="AG10" s="55"/>
      <c r="AH10" s="55"/>
      <c r="AI10" s="55"/>
      <c r="AJ10" s="55"/>
      <c r="AK10" s="55"/>
      <c r="AL10" s="55"/>
      <c r="AM10" s="17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1</v>
      </c>
      <c r="F11" s="46"/>
      <c r="G11" s="46">
        <v>1</v>
      </c>
      <c r="H11" s="46"/>
      <c r="I11" s="46"/>
      <c r="J11" s="11">
        <f t="shared" ref="J11:J74" si="2">+K11+L11+M11</f>
        <v>0</v>
      </c>
      <c r="K11" s="46"/>
      <c r="L11" s="55"/>
      <c r="M11" s="55"/>
      <c r="N11" s="167"/>
      <c r="O11" s="175">
        <f t="shared" ref="O11:O74" si="3">+P11+Q11+R11+S11+T11</f>
        <v>1</v>
      </c>
      <c r="P11" s="55"/>
      <c r="Q11" s="55"/>
      <c r="R11" s="55"/>
      <c r="S11" s="55"/>
      <c r="T11" s="175">
        <f t="shared" ref="T11:T74" si="4">+U11+V11+W11</f>
        <v>1</v>
      </c>
      <c r="U11" s="55"/>
      <c r="V11" s="55">
        <v>1</v>
      </c>
      <c r="W11" s="55"/>
      <c r="X11" s="55"/>
      <c r="Y11" s="55">
        <f t="shared" ref="Y11:Y74" si="5">+O11+X11</f>
        <v>1</v>
      </c>
      <c r="Z11" s="55"/>
      <c r="AA11" s="55"/>
      <c r="AB11" s="55"/>
      <c r="AC11" s="55"/>
      <c r="AD11" s="55"/>
      <c r="AE11" s="55"/>
      <c r="AF11" s="175">
        <f t="shared" ref="AF11:AF74" si="6">+AG11+AH11</f>
        <v>0</v>
      </c>
      <c r="AG11" s="55"/>
      <c r="AH11" s="55"/>
      <c r="AI11" s="55"/>
      <c r="AJ11" s="55"/>
      <c r="AK11" s="55"/>
      <c r="AL11" s="55"/>
      <c r="AM11" s="17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11">
        <f t="shared" si="1"/>
        <v>1</v>
      </c>
      <c r="F12" s="46"/>
      <c r="G12" s="46">
        <v>1</v>
      </c>
      <c r="H12" s="46"/>
      <c r="I12" s="46"/>
      <c r="J12" s="11">
        <f t="shared" si="2"/>
        <v>0</v>
      </c>
      <c r="K12" s="46"/>
      <c r="L12" s="55"/>
      <c r="M12" s="55"/>
      <c r="N12" s="55">
        <v>1</v>
      </c>
      <c r="O12" s="175">
        <f t="shared" si="3"/>
        <v>0</v>
      </c>
      <c r="P12" s="55"/>
      <c r="Q12" s="55"/>
      <c r="R12" s="55"/>
      <c r="S12" s="55"/>
      <c r="T12" s="175">
        <f t="shared" si="4"/>
        <v>0</v>
      </c>
      <c r="U12" s="55"/>
      <c r="V12" s="55"/>
      <c r="W12" s="55"/>
      <c r="X12" s="55"/>
      <c r="Y12" s="55">
        <f t="shared" si="5"/>
        <v>0</v>
      </c>
      <c r="Z12" s="55"/>
      <c r="AA12" s="55"/>
      <c r="AB12" s="55"/>
      <c r="AC12" s="55"/>
      <c r="AD12" s="55"/>
      <c r="AE12" s="55"/>
      <c r="AF12" s="175">
        <f t="shared" si="6"/>
        <v>0</v>
      </c>
      <c r="AG12" s="55"/>
      <c r="AH12" s="55"/>
      <c r="AI12" s="55"/>
      <c r="AJ12" s="55"/>
      <c r="AK12" s="55"/>
      <c r="AL12" s="55"/>
      <c r="AM12" s="17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11">
        <f t="shared" si="1"/>
        <v>0</v>
      </c>
      <c r="F13" s="46"/>
      <c r="G13" s="46"/>
      <c r="H13" s="46"/>
      <c r="I13" s="46"/>
      <c r="J13" s="11">
        <f t="shared" si="2"/>
        <v>0</v>
      </c>
      <c r="K13" s="46"/>
      <c r="L13" s="55"/>
      <c r="M13" s="55"/>
      <c r="N13" s="55"/>
      <c r="O13" s="175">
        <f t="shared" si="3"/>
        <v>0</v>
      </c>
      <c r="P13" s="55"/>
      <c r="Q13" s="55"/>
      <c r="R13" s="55"/>
      <c r="S13" s="55"/>
      <c r="T13" s="17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175">
        <f t="shared" si="6"/>
        <v>0</v>
      </c>
      <c r="AG13" s="55"/>
      <c r="AH13" s="55"/>
      <c r="AI13" s="55"/>
      <c r="AJ13" s="55"/>
      <c r="AK13" s="55"/>
      <c r="AL13" s="55"/>
      <c r="AM13" s="17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11">
        <f t="shared" si="1"/>
        <v>0</v>
      </c>
      <c r="F14" s="46"/>
      <c r="G14" s="46"/>
      <c r="H14" s="46"/>
      <c r="I14" s="46"/>
      <c r="J14" s="11">
        <f t="shared" si="2"/>
        <v>0</v>
      </c>
      <c r="K14" s="46"/>
      <c r="L14" s="55"/>
      <c r="M14" s="55"/>
      <c r="N14" s="55"/>
      <c r="O14" s="175">
        <f t="shared" si="3"/>
        <v>0</v>
      </c>
      <c r="P14" s="55"/>
      <c r="Q14" s="55"/>
      <c r="R14" s="55"/>
      <c r="S14" s="55"/>
      <c r="T14" s="17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175">
        <f t="shared" si="6"/>
        <v>0</v>
      </c>
      <c r="AG14" s="55"/>
      <c r="AH14" s="55"/>
      <c r="AI14" s="55"/>
      <c r="AJ14" s="55"/>
      <c r="AK14" s="55"/>
      <c r="AL14" s="55"/>
      <c r="AM14" s="17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11">
        <f t="shared" si="1"/>
        <v>0</v>
      </c>
      <c r="F15" s="46"/>
      <c r="G15" s="46"/>
      <c r="H15" s="46"/>
      <c r="I15" s="46"/>
      <c r="J15" s="11">
        <f t="shared" si="2"/>
        <v>0</v>
      </c>
      <c r="K15" s="46"/>
      <c r="L15" s="55"/>
      <c r="M15" s="55"/>
      <c r="N15" s="55"/>
      <c r="O15" s="175">
        <f t="shared" si="3"/>
        <v>0</v>
      </c>
      <c r="P15" s="55"/>
      <c r="Q15" s="55"/>
      <c r="R15" s="55"/>
      <c r="S15" s="55"/>
      <c r="T15" s="17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175">
        <f t="shared" si="6"/>
        <v>0</v>
      </c>
      <c r="AG15" s="55"/>
      <c r="AH15" s="55"/>
      <c r="AI15" s="55"/>
      <c r="AJ15" s="55"/>
      <c r="AK15" s="55"/>
      <c r="AL15" s="55"/>
      <c r="AM15" s="17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11">
        <f t="shared" si="1"/>
        <v>0</v>
      </c>
      <c r="F16" s="46"/>
      <c r="G16" s="46"/>
      <c r="H16" s="46"/>
      <c r="I16" s="46"/>
      <c r="J16" s="11">
        <f t="shared" si="2"/>
        <v>0</v>
      </c>
      <c r="K16" s="46"/>
      <c r="L16" s="55"/>
      <c r="M16" s="55"/>
      <c r="N16" s="55"/>
      <c r="O16" s="175">
        <f t="shared" si="3"/>
        <v>0</v>
      </c>
      <c r="P16" s="55"/>
      <c r="Q16" s="55"/>
      <c r="R16" s="55"/>
      <c r="S16" s="55"/>
      <c r="T16" s="17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175">
        <f t="shared" si="6"/>
        <v>0</v>
      </c>
      <c r="AG16" s="55"/>
      <c r="AH16" s="55"/>
      <c r="AI16" s="55"/>
      <c r="AJ16" s="55"/>
      <c r="AK16" s="55"/>
      <c r="AL16" s="55"/>
      <c r="AM16" s="17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11">
        <f t="shared" si="1"/>
        <v>0</v>
      </c>
      <c r="F17" s="46"/>
      <c r="G17" s="46"/>
      <c r="H17" s="46"/>
      <c r="I17" s="46"/>
      <c r="J17" s="11">
        <f t="shared" si="2"/>
        <v>0</v>
      </c>
      <c r="K17" s="46"/>
      <c r="L17" s="55"/>
      <c r="M17" s="55"/>
      <c r="N17" s="55"/>
      <c r="O17" s="175">
        <f t="shared" si="3"/>
        <v>0</v>
      </c>
      <c r="P17" s="55"/>
      <c r="Q17" s="55"/>
      <c r="R17" s="55"/>
      <c r="S17" s="55"/>
      <c r="T17" s="17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175">
        <f t="shared" si="6"/>
        <v>0</v>
      </c>
      <c r="AG17" s="55"/>
      <c r="AH17" s="55"/>
      <c r="AI17" s="55"/>
      <c r="AJ17" s="55"/>
      <c r="AK17" s="55"/>
      <c r="AL17" s="55"/>
      <c r="AM17" s="17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11">
        <f t="shared" si="1"/>
        <v>0</v>
      </c>
      <c r="F18" s="46"/>
      <c r="G18" s="46"/>
      <c r="H18" s="46"/>
      <c r="I18" s="46"/>
      <c r="J18" s="11">
        <f t="shared" si="2"/>
        <v>0</v>
      </c>
      <c r="K18" s="46"/>
      <c r="L18" s="55"/>
      <c r="M18" s="55"/>
      <c r="N18" s="55"/>
      <c r="O18" s="175">
        <f t="shared" si="3"/>
        <v>0</v>
      </c>
      <c r="P18" s="55"/>
      <c r="Q18" s="55"/>
      <c r="R18" s="55"/>
      <c r="S18" s="55"/>
      <c r="T18" s="17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175">
        <f t="shared" si="6"/>
        <v>0</v>
      </c>
      <c r="AG18" s="55"/>
      <c r="AH18" s="55"/>
      <c r="AI18" s="55"/>
      <c r="AJ18" s="55"/>
      <c r="AK18" s="55"/>
      <c r="AL18" s="55"/>
      <c r="AM18" s="17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11">
        <f t="shared" si="1"/>
        <v>0</v>
      </c>
      <c r="F19" s="46"/>
      <c r="G19" s="46"/>
      <c r="H19" s="46"/>
      <c r="I19" s="46"/>
      <c r="J19" s="11">
        <f t="shared" si="2"/>
        <v>0</v>
      </c>
      <c r="K19" s="46"/>
      <c r="L19" s="55"/>
      <c r="M19" s="55"/>
      <c r="N19" s="55"/>
      <c r="O19" s="175">
        <f t="shared" si="3"/>
        <v>0</v>
      </c>
      <c r="P19" s="55"/>
      <c r="Q19" s="55"/>
      <c r="R19" s="55"/>
      <c r="S19" s="55"/>
      <c r="T19" s="17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175">
        <f t="shared" si="6"/>
        <v>0</v>
      </c>
      <c r="AG19" s="55"/>
      <c r="AH19" s="55"/>
      <c r="AI19" s="55"/>
      <c r="AJ19" s="55"/>
      <c r="AK19" s="55"/>
      <c r="AL19" s="55"/>
      <c r="AM19" s="17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11">
        <f t="shared" si="1"/>
        <v>0</v>
      </c>
      <c r="F20" s="46"/>
      <c r="G20" s="46"/>
      <c r="H20" s="46"/>
      <c r="I20" s="46"/>
      <c r="J20" s="11">
        <f t="shared" si="2"/>
        <v>0</v>
      </c>
      <c r="K20" s="46"/>
      <c r="L20" s="55"/>
      <c r="M20" s="55"/>
      <c r="N20" s="55"/>
      <c r="O20" s="175">
        <f t="shared" si="3"/>
        <v>0</v>
      </c>
      <c r="P20" s="55"/>
      <c r="Q20" s="55"/>
      <c r="R20" s="55"/>
      <c r="S20" s="55"/>
      <c r="T20" s="17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175">
        <f t="shared" si="6"/>
        <v>0</v>
      </c>
      <c r="AG20" s="55"/>
      <c r="AH20" s="55"/>
      <c r="AI20" s="55"/>
      <c r="AJ20" s="55"/>
      <c r="AK20" s="55"/>
      <c r="AL20" s="55"/>
      <c r="AM20" s="17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11">
        <f t="shared" si="1"/>
        <v>0</v>
      </c>
      <c r="F21" s="46"/>
      <c r="G21" s="46"/>
      <c r="H21" s="46"/>
      <c r="I21" s="46"/>
      <c r="J21" s="11">
        <f t="shared" si="2"/>
        <v>0</v>
      </c>
      <c r="K21" s="46"/>
      <c r="L21" s="55"/>
      <c r="M21" s="55"/>
      <c r="N21" s="55"/>
      <c r="O21" s="175">
        <f t="shared" si="3"/>
        <v>0</v>
      </c>
      <c r="P21" s="55"/>
      <c r="Q21" s="55"/>
      <c r="R21" s="55"/>
      <c r="S21" s="55"/>
      <c r="T21" s="17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/>
      <c r="AB21" s="55"/>
      <c r="AC21" s="55"/>
      <c r="AD21" s="55"/>
      <c r="AE21" s="55"/>
      <c r="AF21" s="175">
        <f t="shared" si="6"/>
        <v>0</v>
      </c>
      <c r="AG21" s="55"/>
      <c r="AH21" s="55"/>
      <c r="AI21" s="55"/>
      <c r="AJ21" s="55"/>
      <c r="AK21" s="55"/>
      <c r="AL21" s="55"/>
      <c r="AM21" s="17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11">
        <f t="shared" si="1"/>
        <v>2</v>
      </c>
      <c r="F22" s="46">
        <v>2</v>
      </c>
      <c r="G22" s="46"/>
      <c r="H22" s="46"/>
      <c r="I22" s="46"/>
      <c r="J22" s="11">
        <f t="shared" si="2"/>
        <v>0</v>
      </c>
      <c r="K22" s="46"/>
      <c r="L22" s="55"/>
      <c r="M22" s="55"/>
      <c r="N22" s="55">
        <v>2</v>
      </c>
      <c r="O22" s="175">
        <f t="shared" si="3"/>
        <v>0</v>
      </c>
      <c r="P22" s="55"/>
      <c r="Q22" s="55"/>
      <c r="R22" s="55"/>
      <c r="S22" s="55"/>
      <c r="T22" s="175">
        <f t="shared" si="4"/>
        <v>0</v>
      </c>
      <c r="U22" s="55"/>
      <c r="V22" s="55"/>
      <c r="W22" s="55"/>
      <c r="X22" s="55"/>
      <c r="Y22" s="55">
        <f t="shared" si="5"/>
        <v>0</v>
      </c>
      <c r="Z22" s="55"/>
      <c r="AA22" s="55"/>
      <c r="AB22" s="55"/>
      <c r="AC22" s="55"/>
      <c r="AD22" s="55"/>
      <c r="AE22" s="55"/>
      <c r="AF22" s="175">
        <f t="shared" si="6"/>
        <v>0</v>
      </c>
      <c r="AG22" s="55"/>
      <c r="AH22" s="55"/>
      <c r="AI22" s="55"/>
      <c r="AJ22" s="55"/>
      <c r="AK22" s="55"/>
      <c r="AL22" s="55"/>
      <c r="AM22" s="17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11">
        <f t="shared" si="1"/>
        <v>0</v>
      </c>
      <c r="F23" s="46"/>
      <c r="G23" s="46"/>
      <c r="H23" s="46"/>
      <c r="I23" s="46"/>
      <c r="J23" s="11">
        <f t="shared" si="2"/>
        <v>0</v>
      </c>
      <c r="K23" s="46"/>
      <c r="L23" s="55"/>
      <c r="M23" s="55"/>
      <c r="N23" s="55"/>
      <c r="O23" s="175">
        <f t="shared" si="3"/>
        <v>0</v>
      </c>
      <c r="P23" s="55"/>
      <c r="Q23" s="55"/>
      <c r="R23" s="55"/>
      <c r="S23" s="55"/>
      <c r="T23" s="17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175">
        <f t="shared" si="6"/>
        <v>0</v>
      </c>
      <c r="AG23" s="55"/>
      <c r="AH23" s="55"/>
      <c r="AI23" s="55"/>
      <c r="AJ23" s="55"/>
      <c r="AK23" s="55"/>
      <c r="AL23" s="55"/>
      <c r="AM23" s="17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11">
        <f t="shared" si="1"/>
        <v>0</v>
      </c>
      <c r="F24" s="46"/>
      <c r="G24" s="46"/>
      <c r="H24" s="46"/>
      <c r="I24" s="46"/>
      <c r="J24" s="11">
        <f t="shared" si="2"/>
        <v>0</v>
      </c>
      <c r="K24" s="46"/>
      <c r="L24" s="55"/>
      <c r="M24" s="55"/>
      <c r="N24" s="55"/>
      <c r="O24" s="175">
        <f t="shared" si="3"/>
        <v>0</v>
      </c>
      <c r="P24" s="55"/>
      <c r="Q24" s="55"/>
      <c r="R24" s="55"/>
      <c r="S24" s="55"/>
      <c r="T24" s="17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175">
        <f t="shared" si="6"/>
        <v>0</v>
      </c>
      <c r="AG24" s="55"/>
      <c r="AH24" s="55"/>
      <c r="AI24" s="55"/>
      <c r="AJ24" s="55"/>
      <c r="AK24" s="55"/>
      <c r="AL24" s="55"/>
      <c r="AM24" s="17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11">
        <f t="shared" si="1"/>
        <v>5</v>
      </c>
      <c r="F25" s="46">
        <v>5</v>
      </c>
      <c r="G25" s="46"/>
      <c r="H25" s="46"/>
      <c r="I25" s="46"/>
      <c r="J25" s="11">
        <f t="shared" si="2"/>
        <v>0</v>
      </c>
      <c r="K25" s="46"/>
      <c r="L25" s="55"/>
      <c r="M25" s="55"/>
      <c r="N25" s="55">
        <v>5</v>
      </c>
      <c r="O25" s="175">
        <f t="shared" si="3"/>
        <v>0</v>
      </c>
      <c r="P25" s="55"/>
      <c r="Q25" s="55"/>
      <c r="R25" s="55"/>
      <c r="S25" s="55"/>
      <c r="T25" s="175">
        <f t="shared" si="4"/>
        <v>0</v>
      </c>
      <c r="U25" s="55"/>
      <c r="V25" s="55"/>
      <c r="W25" s="55"/>
      <c r="X25" s="55"/>
      <c r="Y25" s="55">
        <f t="shared" si="5"/>
        <v>0</v>
      </c>
      <c r="Z25" s="55"/>
      <c r="AA25" s="55"/>
      <c r="AB25" s="55"/>
      <c r="AC25" s="55"/>
      <c r="AD25" s="55"/>
      <c r="AE25" s="55"/>
      <c r="AF25" s="175">
        <f t="shared" si="6"/>
        <v>0</v>
      </c>
      <c r="AG25" s="55"/>
      <c r="AH25" s="55"/>
      <c r="AI25" s="55"/>
      <c r="AJ25" s="55"/>
      <c r="AK25" s="55"/>
      <c r="AL25" s="55"/>
      <c r="AM25" s="17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11">
        <f t="shared" si="1"/>
        <v>11</v>
      </c>
      <c r="F26" s="46">
        <v>11</v>
      </c>
      <c r="G26" s="46"/>
      <c r="H26" s="46"/>
      <c r="I26" s="46"/>
      <c r="J26" s="11">
        <f t="shared" si="2"/>
        <v>0</v>
      </c>
      <c r="K26" s="46"/>
      <c r="L26" s="55"/>
      <c r="M26" s="55"/>
      <c r="N26" s="55">
        <v>11</v>
      </c>
      <c r="O26" s="175">
        <f t="shared" si="3"/>
        <v>0</v>
      </c>
      <c r="P26" s="55"/>
      <c r="Q26" s="55"/>
      <c r="R26" s="55"/>
      <c r="S26" s="55"/>
      <c r="T26" s="175">
        <f t="shared" si="4"/>
        <v>0</v>
      </c>
      <c r="U26" s="55"/>
      <c r="V26" s="55"/>
      <c r="W26" s="55"/>
      <c r="X26" s="55"/>
      <c r="Y26" s="55">
        <f t="shared" si="5"/>
        <v>0</v>
      </c>
      <c r="Z26" s="55"/>
      <c r="AA26" s="55"/>
      <c r="AB26" s="55"/>
      <c r="AC26" s="55"/>
      <c r="AD26" s="55"/>
      <c r="AE26" s="55"/>
      <c r="AF26" s="175">
        <f t="shared" si="6"/>
        <v>0</v>
      </c>
      <c r="AG26" s="55"/>
      <c r="AH26" s="55"/>
      <c r="AI26" s="55"/>
      <c r="AJ26" s="55"/>
      <c r="AK26" s="55"/>
      <c r="AL26" s="55"/>
      <c r="AM26" s="17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11">
        <f t="shared" si="1"/>
        <v>1</v>
      </c>
      <c r="F27" s="46">
        <v>1</v>
      </c>
      <c r="G27" s="46"/>
      <c r="H27" s="46"/>
      <c r="I27" s="46"/>
      <c r="J27" s="11">
        <f t="shared" si="2"/>
        <v>0</v>
      </c>
      <c r="K27" s="46"/>
      <c r="L27" s="55"/>
      <c r="M27" s="55"/>
      <c r="N27" s="55">
        <v>1</v>
      </c>
      <c r="O27" s="175">
        <f t="shared" si="3"/>
        <v>0</v>
      </c>
      <c r="P27" s="55"/>
      <c r="Q27" s="55"/>
      <c r="R27" s="55"/>
      <c r="S27" s="55"/>
      <c r="T27" s="17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175">
        <f t="shared" si="6"/>
        <v>0</v>
      </c>
      <c r="AG27" s="55"/>
      <c r="AH27" s="55"/>
      <c r="AI27" s="55"/>
      <c r="AJ27" s="55"/>
      <c r="AK27" s="55"/>
      <c r="AL27" s="55"/>
      <c r="AM27" s="17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11">
        <f t="shared" si="1"/>
        <v>2</v>
      </c>
      <c r="F28" s="46">
        <v>2</v>
      </c>
      <c r="G28" s="46"/>
      <c r="H28" s="46"/>
      <c r="I28" s="46"/>
      <c r="J28" s="11">
        <f t="shared" si="2"/>
        <v>0</v>
      </c>
      <c r="K28" s="46"/>
      <c r="L28" s="55"/>
      <c r="M28" s="55"/>
      <c r="N28" s="55">
        <v>2</v>
      </c>
      <c r="O28" s="175">
        <f t="shared" si="3"/>
        <v>0</v>
      </c>
      <c r="P28" s="55"/>
      <c r="Q28" s="55"/>
      <c r="R28" s="55"/>
      <c r="S28" s="55"/>
      <c r="T28" s="175">
        <f t="shared" si="4"/>
        <v>0</v>
      </c>
      <c r="U28" s="55"/>
      <c r="V28" s="55"/>
      <c r="W28" s="55"/>
      <c r="X28" s="55"/>
      <c r="Y28" s="55">
        <f t="shared" si="5"/>
        <v>0</v>
      </c>
      <c r="Z28" s="55"/>
      <c r="AA28" s="55"/>
      <c r="AB28" s="55"/>
      <c r="AC28" s="55"/>
      <c r="AD28" s="55"/>
      <c r="AE28" s="55"/>
      <c r="AF28" s="175">
        <f t="shared" si="6"/>
        <v>0</v>
      </c>
      <c r="AG28" s="55"/>
      <c r="AH28" s="55"/>
      <c r="AI28" s="55"/>
      <c r="AJ28" s="55"/>
      <c r="AK28" s="55"/>
      <c r="AL28" s="55"/>
      <c r="AM28" s="17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11">
        <f>SUM(E30:E40)</f>
        <v>3</v>
      </c>
      <c r="F29" s="11">
        <f t="shared" ref="F29:AS29" si="8">SUM(F30:F40)</f>
        <v>1</v>
      </c>
      <c r="G29" s="11">
        <f t="shared" si="8"/>
        <v>2</v>
      </c>
      <c r="H29" s="11">
        <f t="shared" si="8"/>
        <v>0</v>
      </c>
      <c r="I29" s="11">
        <f t="shared" si="8"/>
        <v>0</v>
      </c>
      <c r="J29" s="11">
        <f t="shared" si="8"/>
        <v>0</v>
      </c>
      <c r="K29" s="11">
        <f t="shared" si="8"/>
        <v>0</v>
      </c>
      <c r="L29" s="11">
        <f t="shared" si="8"/>
        <v>0</v>
      </c>
      <c r="M29" s="11">
        <f t="shared" si="8"/>
        <v>0</v>
      </c>
      <c r="N29" s="11">
        <f t="shared" si="8"/>
        <v>2</v>
      </c>
      <c r="O29" s="11">
        <f t="shared" si="8"/>
        <v>1</v>
      </c>
      <c r="P29" s="11">
        <f t="shared" si="8"/>
        <v>0</v>
      </c>
      <c r="Q29" s="11">
        <f t="shared" si="8"/>
        <v>0</v>
      </c>
      <c r="R29" s="11">
        <f t="shared" si="8"/>
        <v>0</v>
      </c>
      <c r="S29" s="11">
        <f t="shared" si="8"/>
        <v>1</v>
      </c>
      <c r="T29" s="11">
        <f t="shared" si="8"/>
        <v>0</v>
      </c>
      <c r="U29" s="11">
        <f t="shared" si="8"/>
        <v>0</v>
      </c>
      <c r="V29" s="11">
        <f t="shared" si="8"/>
        <v>0</v>
      </c>
      <c r="W29" s="11">
        <f t="shared" si="8"/>
        <v>0</v>
      </c>
      <c r="X29" s="11">
        <f t="shared" si="8"/>
        <v>0</v>
      </c>
      <c r="Y29" s="11">
        <f t="shared" si="8"/>
        <v>1</v>
      </c>
      <c r="Z29" s="11">
        <f t="shared" si="8"/>
        <v>0</v>
      </c>
      <c r="AA29" s="11">
        <f t="shared" si="8"/>
        <v>0</v>
      </c>
      <c r="AB29" s="11">
        <f t="shared" si="8"/>
        <v>0</v>
      </c>
      <c r="AC29" s="11">
        <f t="shared" si="8"/>
        <v>0</v>
      </c>
      <c r="AD29" s="11">
        <f t="shared" si="8"/>
        <v>1</v>
      </c>
      <c r="AE29" s="11">
        <f t="shared" si="8"/>
        <v>0</v>
      </c>
      <c r="AF29" s="11">
        <f t="shared" si="8"/>
        <v>1</v>
      </c>
      <c r="AG29" s="11">
        <f t="shared" si="8"/>
        <v>1</v>
      </c>
      <c r="AH29" s="11">
        <f t="shared" si="8"/>
        <v>0</v>
      </c>
      <c r="AI29" s="11">
        <f t="shared" si="8"/>
        <v>0</v>
      </c>
      <c r="AJ29" s="11">
        <f t="shared" si="8"/>
        <v>0</v>
      </c>
      <c r="AK29" s="11">
        <f t="shared" si="8"/>
        <v>1</v>
      </c>
      <c r="AL29" s="11">
        <f t="shared" si="8"/>
        <v>0</v>
      </c>
      <c r="AM29" s="11">
        <f t="shared" si="8"/>
        <v>1</v>
      </c>
      <c r="AN29" s="11">
        <f t="shared" si="8"/>
        <v>1</v>
      </c>
      <c r="AO29" s="11">
        <f t="shared" si="8"/>
        <v>0</v>
      </c>
      <c r="AP29" s="11">
        <f t="shared" si="8"/>
        <v>0</v>
      </c>
      <c r="AQ29" s="11">
        <f t="shared" si="8"/>
        <v>0</v>
      </c>
      <c r="AR29" s="11">
        <f t="shared" si="8"/>
        <v>0</v>
      </c>
      <c r="AS29" s="11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11">
        <f t="shared" si="1"/>
        <v>0</v>
      </c>
      <c r="F30" s="46"/>
      <c r="G30" s="46"/>
      <c r="H30" s="46"/>
      <c r="I30" s="46"/>
      <c r="J30" s="11">
        <f t="shared" si="2"/>
        <v>0</v>
      </c>
      <c r="K30" s="46"/>
      <c r="L30" s="55"/>
      <c r="M30" s="55"/>
      <c r="N30" s="55"/>
      <c r="O30" s="175">
        <f t="shared" si="3"/>
        <v>0</v>
      </c>
      <c r="P30" s="55"/>
      <c r="Q30" s="55"/>
      <c r="R30" s="55"/>
      <c r="S30" s="55"/>
      <c r="T30" s="17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/>
      <c r="AC30" s="55"/>
      <c r="AD30" s="55"/>
      <c r="AE30" s="55"/>
      <c r="AF30" s="175">
        <f t="shared" si="6"/>
        <v>0</v>
      </c>
      <c r="AG30" s="55"/>
      <c r="AH30" s="55"/>
      <c r="AI30" s="55"/>
      <c r="AJ30" s="55"/>
      <c r="AK30" s="55"/>
      <c r="AL30" s="55"/>
      <c r="AM30" s="17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11">
        <f t="shared" si="1"/>
        <v>0</v>
      </c>
      <c r="F31" s="46"/>
      <c r="G31" s="46"/>
      <c r="H31" s="46"/>
      <c r="I31" s="46"/>
      <c r="J31" s="11">
        <f>+K31+L31+M31</f>
        <v>0</v>
      </c>
      <c r="K31" s="46"/>
      <c r="L31" s="55"/>
      <c r="M31" s="55"/>
      <c r="N31" s="55"/>
      <c r="O31" s="175">
        <f t="shared" si="3"/>
        <v>0</v>
      </c>
      <c r="P31" s="55"/>
      <c r="Q31" s="55"/>
      <c r="R31" s="55"/>
      <c r="S31" s="55"/>
      <c r="T31" s="17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175">
        <f t="shared" si="6"/>
        <v>0</v>
      </c>
      <c r="AG31" s="55"/>
      <c r="AH31" s="55"/>
      <c r="AI31" s="55"/>
      <c r="AJ31" s="55"/>
      <c r="AK31" s="55"/>
      <c r="AL31" s="55"/>
      <c r="AM31" s="17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11">
        <f t="shared" si="1"/>
        <v>0</v>
      </c>
      <c r="F32" s="46"/>
      <c r="G32" s="46"/>
      <c r="H32" s="46"/>
      <c r="I32" s="46"/>
      <c r="J32" s="11">
        <f t="shared" si="2"/>
        <v>0</v>
      </c>
      <c r="K32" s="46"/>
      <c r="L32" s="55"/>
      <c r="M32" s="55"/>
      <c r="N32" s="55"/>
      <c r="O32" s="175">
        <f t="shared" si="3"/>
        <v>0</v>
      </c>
      <c r="P32" s="55"/>
      <c r="Q32" s="55"/>
      <c r="R32" s="55"/>
      <c r="S32" s="55"/>
      <c r="T32" s="17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175">
        <f t="shared" si="6"/>
        <v>0</v>
      </c>
      <c r="AG32" s="55"/>
      <c r="AH32" s="55"/>
      <c r="AI32" s="55"/>
      <c r="AJ32" s="55"/>
      <c r="AK32" s="55"/>
      <c r="AL32" s="55"/>
      <c r="AM32" s="17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11">
        <f t="shared" si="1"/>
        <v>0</v>
      </c>
      <c r="F33" s="46"/>
      <c r="G33" s="46"/>
      <c r="H33" s="46"/>
      <c r="I33" s="46"/>
      <c r="J33" s="11">
        <f t="shared" si="2"/>
        <v>0</v>
      </c>
      <c r="K33" s="46"/>
      <c r="L33" s="55"/>
      <c r="M33" s="55"/>
      <c r="N33" s="55"/>
      <c r="O33" s="175">
        <f t="shared" si="3"/>
        <v>0</v>
      </c>
      <c r="P33" s="55"/>
      <c r="Q33" s="55"/>
      <c r="R33" s="55"/>
      <c r="S33" s="55"/>
      <c r="T33" s="175">
        <f t="shared" si="4"/>
        <v>0</v>
      </c>
      <c r="U33" s="55"/>
      <c r="V33" s="55"/>
      <c r="W33" s="55"/>
      <c r="X33" s="55"/>
      <c r="Y33" s="55">
        <f t="shared" si="5"/>
        <v>0</v>
      </c>
      <c r="Z33" s="55"/>
      <c r="AA33" s="55"/>
      <c r="AB33" s="55"/>
      <c r="AC33" s="55"/>
      <c r="AD33" s="55">
        <v>1</v>
      </c>
      <c r="AE33" s="55"/>
      <c r="AF33" s="175">
        <f t="shared" si="6"/>
        <v>1</v>
      </c>
      <c r="AG33" s="55">
        <v>1</v>
      </c>
      <c r="AH33" s="55"/>
      <c r="AI33" s="55"/>
      <c r="AJ33" s="55"/>
      <c r="AK33" s="55">
        <v>1</v>
      </c>
      <c r="AL33" s="55"/>
      <c r="AM33" s="175">
        <f t="shared" si="7"/>
        <v>1</v>
      </c>
      <c r="AN33" s="55">
        <v>1</v>
      </c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11">
        <f t="shared" si="1"/>
        <v>0</v>
      </c>
      <c r="F34" s="46"/>
      <c r="G34" s="46"/>
      <c r="H34" s="46"/>
      <c r="I34" s="46"/>
      <c r="J34" s="11">
        <f t="shared" si="2"/>
        <v>0</v>
      </c>
      <c r="K34" s="46"/>
      <c r="L34" s="55"/>
      <c r="M34" s="55"/>
      <c r="N34" s="55"/>
      <c r="O34" s="175">
        <f t="shared" si="3"/>
        <v>0</v>
      </c>
      <c r="P34" s="55"/>
      <c r="Q34" s="55"/>
      <c r="R34" s="55"/>
      <c r="S34" s="55"/>
      <c r="T34" s="17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175">
        <f t="shared" si="6"/>
        <v>0</v>
      </c>
      <c r="AG34" s="55"/>
      <c r="AH34" s="55"/>
      <c r="AI34" s="55"/>
      <c r="AJ34" s="55"/>
      <c r="AK34" s="55"/>
      <c r="AL34" s="55"/>
      <c r="AM34" s="17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11">
        <f t="shared" si="1"/>
        <v>3</v>
      </c>
      <c r="F35" s="46">
        <v>1</v>
      </c>
      <c r="G35" s="46">
        <v>2</v>
      </c>
      <c r="H35" s="46"/>
      <c r="I35" s="46"/>
      <c r="J35" s="11">
        <f t="shared" si="2"/>
        <v>0</v>
      </c>
      <c r="K35" s="46"/>
      <c r="L35" s="55"/>
      <c r="M35" s="55"/>
      <c r="N35" s="55">
        <v>2</v>
      </c>
      <c r="O35" s="175">
        <f t="shared" si="3"/>
        <v>1</v>
      </c>
      <c r="P35" s="55"/>
      <c r="Q35" s="55"/>
      <c r="R35" s="55"/>
      <c r="S35" s="55">
        <v>1</v>
      </c>
      <c r="T35" s="175">
        <f t="shared" si="4"/>
        <v>0</v>
      </c>
      <c r="U35" s="55"/>
      <c r="V35" s="55"/>
      <c r="W35" s="55"/>
      <c r="X35" s="55"/>
      <c r="Y35" s="55">
        <f t="shared" si="5"/>
        <v>1</v>
      </c>
      <c r="Z35" s="55"/>
      <c r="AA35" s="55"/>
      <c r="AB35" s="55"/>
      <c r="AC35" s="55"/>
      <c r="AD35" s="55"/>
      <c r="AE35" s="55"/>
      <c r="AF35" s="175">
        <f t="shared" si="6"/>
        <v>0</v>
      </c>
      <c r="AG35" s="55"/>
      <c r="AH35" s="55"/>
      <c r="AI35" s="55"/>
      <c r="AJ35" s="55"/>
      <c r="AK35" s="55"/>
      <c r="AL35" s="55"/>
      <c r="AM35" s="17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11">
        <f t="shared" si="1"/>
        <v>0</v>
      </c>
      <c r="F36" s="46"/>
      <c r="G36" s="46"/>
      <c r="H36" s="46"/>
      <c r="I36" s="46"/>
      <c r="J36" s="11">
        <f t="shared" si="2"/>
        <v>0</v>
      </c>
      <c r="K36" s="46"/>
      <c r="L36" s="55"/>
      <c r="M36" s="55"/>
      <c r="N36" s="55"/>
      <c r="O36" s="175">
        <f t="shared" si="3"/>
        <v>0</v>
      </c>
      <c r="P36" s="55"/>
      <c r="Q36" s="55"/>
      <c r="R36" s="55"/>
      <c r="S36" s="55"/>
      <c r="T36" s="17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/>
      <c r="AC36" s="55"/>
      <c r="AD36" s="55"/>
      <c r="AE36" s="55"/>
      <c r="AF36" s="175">
        <f t="shared" si="6"/>
        <v>0</v>
      </c>
      <c r="AG36" s="55"/>
      <c r="AH36" s="55"/>
      <c r="AI36" s="55"/>
      <c r="AJ36" s="55"/>
      <c r="AK36" s="55"/>
      <c r="AL36" s="55"/>
      <c r="AM36" s="17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11">
        <f t="shared" si="1"/>
        <v>0</v>
      </c>
      <c r="F37" s="46"/>
      <c r="G37" s="46"/>
      <c r="H37" s="46"/>
      <c r="I37" s="46"/>
      <c r="J37" s="11">
        <f t="shared" si="2"/>
        <v>0</v>
      </c>
      <c r="K37" s="46"/>
      <c r="L37" s="55"/>
      <c r="M37" s="55"/>
      <c r="N37" s="55"/>
      <c r="O37" s="175">
        <f t="shared" si="3"/>
        <v>0</v>
      </c>
      <c r="P37" s="55"/>
      <c r="Q37" s="55"/>
      <c r="R37" s="55"/>
      <c r="S37" s="55"/>
      <c r="T37" s="17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175">
        <f t="shared" si="6"/>
        <v>0</v>
      </c>
      <c r="AG37" s="55"/>
      <c r="AH37" s="55"/>
      <c r="AI37" s="55"/>
      <c r="AJ37" s="55"/>
      <c r="AK37" s="55"/>
      <c r="AL37" s="55"/>
      <c r="AM37" s="17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11">
        <f t="shared" si="1"/>
        <v>0</v>
      </c>
      <c r="F38" s="46"/>
      <c r="G38" s="46"/>
      <c r="H38" s="46"/>
      <c r="I38" s="46"/>
      <c r="J38" s="11">
        <f t="shared" si="2"/>
        <v>0</v>
      </c>
      <c r="K38" s="46"/>
      <c r="L38" s="55"/>
      <c r="M38" s="55"/>
      <c r="N38" s="55"/>
      <c r="O38" s="175">
        <f t="shared" si="3"/>
        <v>0</v>
      </c>
      <c r="P38" s="55"/>
      <c r="Q38" s="55"/>
      <c r="R38" s="55"/>
      <c r="S38" s="55"/>
      <c r="T38" s="175">
        <f t="shared" si="4"/>
        <v>0</v>
      </c>
      <c r="U38" s="55"/>
      <c r="V38" s="55"/>
      <c r="W38" s="55"/>
      <c r="X38" s="55"/>
      <c r="Y38" s="55">
        <f t="shared" si="5"/>
        <v>0</v>
      </c>
      <c r="Z38" s="55"/>
      <c r="AA38" s="55"/>
      <c r="AB38" s="55"/>
      <c r="AC38" s="55"/>
      <c r="AD38" s="55"/>
      <c r="AE38" s="55"/>
      <c r="AF38" s="175">
        <f t="shared" si="6"/>
        <v>0</v>
      </c>
      <c r="AG38" s="55"/>
      <c r="AH38" s="55"/>
      <c r="AI38" s="55"/>
      <c r="AJ38" s="55"/>
      <c r="AK38" s="55"/>
      <c r="AL38" s="55"/>
      <c r="AM38" s="17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11">
        <f t="shared" si="1"/>
        <v>0</v>
      </c>
      <c r="F39" s="46"/>
      <c r="G39" s="46"/>
      <c r="H39" s="46"/>
      <c r="I39" s="46"/>
      <c r="J39" s="11">
        <f t="shared" si="2"/>
        <v>0</v>
      </c>
      <c r="K39" s="46"/>
      <c r="L39" s="55"/>
      <c r="M39" s="55"/>
      <c r="N39" s="55"/>
      <c r="O39" s="175">
        <f t="shared" si="3"/>
        <v>0</v>
      </c>
      <c r="P39" s="55"/>
      <c r="Q39" s="55"/>
      <c r="R39" s="55"/>
      <c r="S39" s="55"/>
      <c r="T39" s="17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175">
        <f t="shared" si="6"/>
        <v>0</v>
      </c>
      <c r="AG39" s="55"/>
      <c r="AH39" s="55"/>
      <c r="AI39" s="55"/>
      <c r="AJ39" s="55"/>
      <c r="AK39" s="55"/>
      <c r="AL39" s="55"/>
      <c r="AM39" s="17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11">
        <f t="shared" si="1"/>
        <v>0</v>
      </c>
      <c r="F40" s="46"/>
      <c r="G40" s="46"/>
      <c r="H40" s="46"/>
      <c r="I40" s="46"/>
      <c r="J40" s="11">
        <f t="shared" si="2"/>
        <v>0</v>
      </c>
      <c r="K40" s="46"/>
      <c r="L40" s="55"/>
      <c r="M40" s="55"/>
      <c r="N40" s="55"/>
      <c r="O40" s="175">
        <f t="shared" si="3"/>
        <v>0</v>
      </c>
      <c r="P40" s="55"/>
      <c r="Q40" s="55"/>
      <c r="R40" s="55"/>
      <c r="S40" s="55"/>
      <c r="T40" s="17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175">
        <f t="shared" si="6"/>
        <v>0</v>
      </c>
      <c r="AG40" s="55"/>
      <c r="AH40" s="55"/>
      <c r="AI40" s="55"/>
      <c r="AJ40" s="55"/>
      <c r="AK40" s="55"/>
      <c r="AL40" s="55"/>
      <c r="AM40" s="17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11">
        <f>SUM(E42:E48)</f>
        <v>1</v>
      </c>
      <c r="F41" s="11">
        <f t="shared" ref="F41:AS41" si="9">SUM(F42:F48)</f>
        <v>1</v>
      </c>
      <c r="G41" s="11">
        <f t="shared" si="9"/>
        <v>0</v>
      </c>
      <c r="H41" s="11">
        <f t="shared" si="9"/>
        <v>0</v>
      </c>
      <c r="I41" s="11">
        <f t="shared" si="9"/>
        <v>0</v>
      </c>
      <c r="J41" s="11">
        <f t="shared" si="9"/>
        <v>0</v>
      </c>
      <c r="K41" s="11">
        <f t="shared" si="9"/>
        <v>0</v>
      </c>
      <c r="L41" s="11">
        <f t="shared" si="9"/>
        <v>0</v>
      </c>
      <c r="M41" s="11">
        <f t="shared" si="9"/>
        <v>0</v>
      </c>
      <c r="N41" s="11">
        <f t="shared" si="9"/>
        <v>1</v>
      </c>
      <c r="O41" s="11">
        <f t="shared" si="9"/>
        <v>0</v>
      </c>
      <c r="P41" s="11">
        <f t="shared" si="9"/>
        <v>0</v>
      </c>
      <c r="Q41" s="11">
        <f t="shared" si="9"/>
        <v>0</v>
      </c>
      <c r="R41" s="11">
        <f t="shared" si="9"/>
        <v>0</v>
      </c>
      <c r="S41" s="11">
        <f t="shared" si="9"/>
        <v>0</v>
      </c>
      <c r="T41" s="11">
        <f t="shared" si="9"/>
        <v>0</v>
      </c>
      <c r="U41" s="11">
        <f t="shared" si="9"/>
        <v>0</v>
      </c>
      <c r="V41" s="11">
        <f t="shared" si="9"/>
        <v>0</v>
      </c>
      <c r="W41" s="11">
        <f t="shared" si="9"/>
        <v>0</v>
      </c>
      <c r="X41" s="11">
        <f t="shared" si="9"/>
        <v>0</v>
      </c>
      <c r="Y41" s="11">
        <f t="shared" si="9"/>
        <v>0</v>
      </c>
      <c r="Z41" s="11">
        <f t="shared" si="9"/>
        <v>0</v>
      </c>
      <c r="AA41" s="11">
        <f t="shared" si="9"/>
        <v>0</v>
      </c>
      <c r="AB41" s="11">
        <f t="shared" si="9"/>
        <v>0</v>
      </c>
      <c r="AC41" s="11">
        <f t="shared" si="9"/>
        <v>0</v>
      </c>
      <c r="AD41" s="11">
        <f t="shared" si="9"/>
        <v>0</v>
      </c>
      <c r="AE41" s="11">
        <f t="shared" si="9"/>
        <v>0</v>
      </c>
      <c r="AF41" s="11">
        <f t="shared" si="9"/>
        <v>0</v>
      </c>
      <c r="AG41" s="11">
        <f t="shared" si="9"/>
        <v>0</v>
      </c>
      <c r="AH41" s="11">
        <f t="shared" si="9"/>
        <v>0</v>
      </c>
      <c r="AI41" s="11">
        <f t="shared" si="9"/>
        <v>0</v>
      </c>
      <c r="AJ41" s="11">
        <f t="shared" si="9"/>
        <v>0</v>
      </c>
      <c r="AK41" s="11">
        <f t="shared" si="9"/>
        <v>0</v>
      </c>
      <c r="AL41" s="11">
        <f t="shared" si="9"/>
        <v>0</v>
      </c>
      <c r="AM41" s="11">
        <f t="shared" si="9"/>
        <v>0</v>
      </c>
      <c r="AN41" s="11">
        <f t="shared" si="9"/>
        <v>0</v>
      </c>
      <c r="AO41" s="11">
        <f t="shared" si="9"/>
        <v>0</v>
      </c>
      <c r="AP41" s="11">
        <f t="shared" si="9"/>
        <v>0</v>
      </c>
      <c r="AQ41" s="11">
        <f t="shared" si="9"/>
        <v>0</v>
      </c>
      <c r="AR41" s="11">
        <f t="shared" si="9"/>
        <v>0</v>
      </c>
      <c r="AS41" s="11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11">
        <f t="shared" si="1"/>
        <v>0</v>
      </c>
      <c r="F42" s="46"/>
      <c r="G42" s="46"/>
      <c r="H42" s="46"/>
      <c r="I42" s="46"/>
      <c r="J42" s="11">
        <f t="shared" si="2"/>
        <v>0</v>
      </c>
      <c r="K42" s="46"/>
      <c r="L42" s="55"/>
      <c r="M42" s="55"/>
      <c r="N42" s="55"/>
      <c r="O42" s="175">
        <f t="shared" si="3"/>
        <v>0</v>
      </c>
      <c r="P42" s="55"/>
      <c r="Q42" s="55"/>
      <c r="R42" s="55"/>
      <c r="S42" s="55"/>
      <c r="T42" s="17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175">
        <f t="shared" si="6"/>
        <v>0</v>
      </c>
      <c r="AG42" s="55"/>
      <c r="AH42" s="55"/>
      <c r="AI42" s="55"/>
      <c r="AJ42" s="55"/>
      <c r="AK42" s="55"/>
      <c r="AL42" s="55"/>
      <c r="AM42" s="17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11">
        <f t="shared" si="1"/>
        <v>0</v>
      </c>
      <c r="F43" s="46"/>
      <c r="G43" s="46"/>
      <c r="H43" s="46"/>
      <c r="I43" s="46"/>
      <c r="J43" s="11">
        <f t="shared" si="2"/>
        <v>0</v>
      </c>
      <c r="K43" s="46"/>
      <c r="L43" s="55"/>
      <c r="M43" s="55"/>
      <c r="N43" s="55"/>
      <c r="O43" s="175">
        <f t="shared" si="3"/>
        <v>0</v>
      </c>
      <c r="P43" s="55"/>
      <c r="Q43" s="55"/>
      <c r="R43" s="55"/>
      <c r="S43" s="55"/>
      <c r="T43" s="17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175">
        <f t="shared" si="6"/>
        <v>0</v>
      </c>
      <c r="AG43" s="55"/>
      <c r="AH43" s="55"/>
      <c r="AI43" s="55"/>
      <c r="AJ43" s="55"/>
      <c r="AK43" s="55"/>
      <c r="AL43" s="55"/>
      <c r="AM43" s="17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11">
        <f t="shared" si="1"/>
        <v>0</v>
      </c>
      <c r="F44" s="46"/>
      <c r="G44" s="46"/>
      <c r="H44" s="46"/>
      <c r="I44" s="46"/>
      <c r="J44" s="11">
        <f t="shared" si="2"/>
        <v>0</v>
      </c>
      <c r="K44" s="46"/>
      <c r="L44" s="55"/>
      <c r="M44" s="55"/>
      <c r="N44" s="55"/>
      <c r="O44" s="175">
        <f t="shared" si="3"/>
        <v>0</v>
      </c>
      <c r="P44" s="55"/>
      <c r="Q44" s="55"/>
      <c r="R44" s="55"/>
      <c r="S44" s="55"/>
      <c r="T44" s="17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175">
        <f t="shared" si="6"/>
        <v>0</v>
      </c>
      <c r="AG44" s="55"/>
      <c r="AH44" s="55"/>
      <c r="AI44" s="55"/>
      <c r="AJ44" s="55"/>
      <c r="AK44" s="55"/>
      <c r="AL44" s="55"/>
      <c r="AM44" s="17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11">
        <f t="shared" si="1"/>
        <v>0</v>
      </c>
      <c r="F45" s="46"/>
      <c r="G45" s="46"/>
      <c r="H45" s="46"/>
      <c r="I45" s="46"/>
      <c r="J45" s="11">
        <f t="shared" si="2"/>
        <v>0</v>
      </c>
      <c r="K45" s="46"/>
      <c r="L45" s="55"/>
      <c r="M45" s="55"/>
      <c r="N45" s="55"/>
      <c r="O45" s="175">
        <f t="shared" si="3"/>
        <v>0</v>
      </c>
      <c r="P45" s="55"/>
      <c r="Q45" s="55"/>
      <c r="R45" s="55"/>
      <c r="S45" s="55"/>
      <c r="T45" s="17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175">
        <f t="shared" si="6"/>
        <v>0</v>
      </c>
      <c r="AG45" s="55"/>
      <c r="AH45" s="55"/>
      <c r="AI45" s="55"/>
      <c r="AJ45" s="55"/>
      <c r="AK45" s="55"/>
      <c r="AL45" s="55"/>
      <c r="AM45" s="17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11">
        <f t="shared" si="1"/>
        <v>0</v>
      </c>
      <c r="F46" s="46"/>
      <c r="G46" s="46"/>
      <c r="H46" s="46"/>
      <c r="I46" s="46"/>
      <c r="J46" s="11">
        <f t="shared" si="2"/>
        <v>0</v>
      </c>
      <c r="K46" s="46"/>
      <c r="L46" s="55"/>
      <c r="M46" s="55"/>
      <c r="N46" s="55"/>
      <c r="O46" s="175">
        <f t="shared" si="3"/>
        <v>0</v>
      </c>
      <c r="P46" s="55"/>
      <c r="Q46" s="55"/>
      <c r="R46" s="55"/>
      <c r="S46" s="55"/>
      <c r="T46" s="17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175">
        <f t="shared" si="6"/>
        <v>0</v>
      </c>
      <c r="AG46" s="55"/>
      <c r="AH46" s="55"/>
      <c r="AI46" s="55"/>
      <c r="AJ46" s="55"/>
      <c r="AK46" s="55"/>
      <c r="AL46" s="55"/>
      <c r="AM46" s="17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11">
        <f t="shared" si="1"/>
        <v>1</v>
      </c>
      <c r="F47" s="46">
        <v>1</v>
      </c>
      <c r="G47" s="46"/>
      <c r="H47" s="46"/>
      <c r="I47" s="46"/>
      <c r="J47" s="11">
        <f t="shared" si="2"/>
        <v>0</v>
      </c>
      <c r="K47" s="46"/>
      <c r="L47" s="55"/>
      <c r="M47" s="55"/>
      <c r="N47" s="55">
        <v>1</v>
      </c>
      <c r="O47" s="175">
        <f t="shared" si="3"/>
        <v>0</v>
      </c>
      <c r="P47" s="55"/>
      <c r="Q47" s="55"/>
      <c r="R47" s="55"/>
      <c r="S47" s="55"/>
      <c r="T47" s="175">
        <f t="shared" si="4"/>
        <v>0</v>
      </c>
      <c r="U47" s="55"/>
      <c r="V47" s="55"/>
      <c r="W47" s="55"/>
      <c r="X47" s="55"/>
      <c r="Y47" s="55">
        <f t="shared" si="5"/>
        <v>0</v>
      </c>
      <c r="Z47" s="55"/>
      <c r="AA47" s="55"/>
      <c r="AB47" s="55"/>
      <c r="AC47" s="55"/>
      <c r="AD47" s="55"/>
      <c r="AE47" s="55"/>
      <c r="AF47" s="175">
        <f t="shared" si="6"/>
        <v>0</v>
      </c>
      <c r="AG47" s="55"/>
      <c r="AH47" s="55"/>
      <c r="AI47" s="55"/>
      <c r="AJ47" s="55"/>
      <c r="AK47" s="55"/>
      <c r="AL47" s="55"/>
      <c r="AM47" s="17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11">
        <f t="shared" si="1"/>
        <v>0</v>
      </c>
      <c r="F48" s="46"/>
      <c r="G48" s="46"/>
      <c r="H48" s="46"/>
      <c r="I48" s="46"/>
      <c r="J48" s="11">
        <f t="shared" si="2"/>
        <v>0</v>
      </c>
      <c r="K48" s="46"/>
      <c r="L48" s="55"/>
      <c r="M48" s="55"/>
      <c r="N48" s="55"/>
      <c r="O48" s="175">
        <f t="shared" si="3"/>
        <v>0</v>
      </c>
      <c r="P48" s="55"/>
      <c r="Q48" s="55"/>
      <c r="R48" s="55"/>
      <c r="S48" s="55"/>
      <c r="T48" s="175">
        <f t="shared" si="4"/>
        <v>0</v>
      </c>
      <c r="U48" s="55"/>
      <c r="V48" s="55"/>
      <c r="W48" s="55"/>
      <c r="X48" s="55"/>
      <c r="Y48" s="55">
        <f t="shared" si="5"/>
        <v>0</v>
      </c>
      <c r="Z48" s="55"/>
      <c r="AA48" s="55"/>
      <c r="AB48" s="55"/>
      <c r="AC48" s="55"/>
      <c r="AD48" s="55"/>
      <c r="AE48" s="55"/>
      <c r="AF48" s="175">
        <f t="shared" si="6"/>
        <v>0</v>
      </c>
      <c r="AG48" s="55"/>
      <c r="AH48" s="55"/>
      <c r="AI48" s="55"/>
      <c r="AJ48" s="55"/>
      <c r="AK48" s="55"/>
      <c r="AL48" s="55"/>
      <c r="AM48" s="17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11">
        <f>SUM(E50:E62)</f>
        <v>3</v>
      </c>
      <c r="F49" s="11">
        <f t="shared" ref="F49:AS49" si="10">SUM(F50:F62)</f>
        <v>2</v>
      </c>
      <c r="G49" s="11">
        <f t="shared" si="10"/>
        <v>1</v>
      </c>
      <c r="H49" s="11">
        <f t="shared" si="10"/>
        <v>0</v>
      </c>
      <c r="I49" s="11">
        <f t="shared" si="10"/>
        <v>0</v>
      </c>
      <c r="J49" s="11">
        <f t="shared" si="10"/>
        <v>0</v>
      </c>
      <c r="K49" s="11">
        <f t="shared" si="10"/>
        <v>0</v>
      </c>
      <c r="L49" s="11">
        <f t="shared" si="10"/>
        <v>0</v>
      </c>
      <c r="M49" s="11">
        <f t="shared" si="10"/>
        <v>0</v>
      </c>
      <c r="N49" s="11">
        <f t="shared" si="10"/>
        <v>3</v>
      </c>
      <c r="O49" s="11">
        <f t="shared" si="10"/>
        <v>0</v>
      </c>
      <c r="P49" s="11">
        <f t="shared" si="10"/>
        <v>0</v>
      </c>
      <c r="Q49" s="11">
        <f t="shared" si="10"/>
        <v>0</v>
      </c>
      <c r="R49" s="11">
        <f t="shared" si="10"/>
        <v>0</v>
      </c>
      <c r="S49" s="11">
        <f t="shared" si="10"/>
        <v>0</v>
      </c>
      <c r="T49" s="11">
        <f t="shared" si="10"/>
        <v>0</v>
      </c>
      <c r="U49" s="11">
        <f t="shared" si="10"/>
        <v>0</v>
      </c>
      <c r="V49" s="11">
        <f t="shared" si="10"/>
        <v>0</v>
      </c>
      <c r="W49" s="11">
        <f t="shared" si="10"/>
        <v>0</v>
      </c>
      <c r="X49" s="11">
        <f t="shared" si="10"/>
        <v>0</v>
      </c>
      <c r="Y49" s="11">
        <f t="shared" si="10"/>
        <v>0</v>
      </c>
      <c r="Z49" s="11">
        <f t="shared" si="10"/>
        <v>0</v>
      </c>
      <c r="AA49" s="11">
        <f t="shared" si="10"/>
        <v>0</v>
      </c>
      <c r="AB49" s="11">
        <f t="shared" si="10"/>
        <v>0</v>
      </c>
      <c r="AC49" s="11">
        <f t="shared" si="10"/>
        <v>0</v>
      </c>
      <c r="AD49" s="11">
        <f t="shared" si="10"/>
        <v>0</v>
      </c>
      <c r="AE49" s="11">
        <f t="shared" si="10"/>
        <v>0</v>
      </c>
      <c r="AF49" s="11">
        <f t="shared" si="10"/>
        <v>0</v>
      </c>
      <c r="AG49" s="11">
        <f t="shared" si="10"/>
        <v>0</v>
      </c>
      <c r="AH49" s="11">
        <f t="shared" si="10"/>
        <v>0</v>
      </c>
      <c r="AI49" s="11">
        <f t="shared" si="10"/>
        <v>0</v>
      </c>
      <c r="AJ49" s="11">
        <f t="shared" si="10"/>
        <v>0</v>
      </c>
      <c r="AK49" s="11">
        <f t="shared" si="10"/>
        <v>0</v>
      </c>
      <c r="AL49" s="11">
        <f t="shared" si="10"/>
        <v>0</v>
      </c>
      <c r="AM49" s="11">
        <f t="shared" si="10"/>
        <v>0</v>
      </c>
      <c r="AN49" s="11">
        <f t="shared" si="10"/>
        <v>0</v>
      </c>
      <c r="AO49" s="11">
        <f t="shared" si="10"/>
        <v>0</v>
      </c>
      <c r="AP49" s="11">
        <f t="shared" si="10"/>
        <v>0</v>
      </c>
      <c r="AQ49" s="11">
        <f t="shared" si="10"/>
        <v>0</v>
      </c>
      <c r="AR49" s="11">
        <f t="shared" si="10"/>
        <v>0</v>
      </c>
      <c r="AS49" s="11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11">
        <f t="shared" si="1"/>
        <v>1</v>
      </c>
      <c r="F50" s="46"/>
      <c r="G50" s="46">
        <v>1</v>
      </c>
      <c r="H50" s="46"/>
      <c r="I50" s="46"/>
      <c r="J50" s="11">
        <f t="shared" si="2"/>
        <v>0</v>
      </c>
      <c r="K50" s="46"/>
      <c r="L50" s="55"/>
      <c r="M50" s="55"/>
      <c r="N50" s="55">
        <v>1</v>
      </c>
      <c r="O50" s="175">
        <f t="shared" si="3"/>
        <v>0</v>
      </c>
      <c r="P50" s="55"/>
      <c r="Q50" s="55"/>
      <c r="R50" s="55"/>
      <c r="S50" s="55"/>
      <c r="T50" s="175">
        <f t="shared" si="4"/>
        <v>0</v>
      </c>
      <c r="U50" s="55"/>
      <c r="V50" s="55"/>
      <c r="W50" s="55"/>
      <c r="X50" s="55"/>
      <c r="Y50" s="175">
        <f t="shared" si="5"/>
        <v>0</v>
      </c>
      <c r="Z50" s="55"/>
      <c r="AA50" s="55"/>
      <c r="AB50" s="55"/>
      <c r="AC50" s="55"/>
      <c r="AD50" s="55"/>
      <c r="AE50" s="55"/>
      <c r="AF50" s="175">
        <f t="shared" si="6"/>
        <v>0</v>
      </c>
      <c r="AG50" s="55"/>
      <c r="AH50" s="55"/>
      <c r="AI50" s="55"/>
      <c r="AJ50" s="55"/>
      <c r="AK50" s="55"/>
      <c r="AL50" s="55"/>
      <c r="AM50" s="17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11">
        <f t="shared" si="1"/>
        <v>0</v>
      </c>
      <c r="F51" s="46"/>
      <c r="G51" s="46"/>
      <c r="H51" s="46"/>
      <c r="I51" s="46"/>
      <c r="J51" s="11">
        <f t="shared" si="2"/>
        <v>0</v>
      </c>
      <c r="K51" s="46"/>
      <c r="L51" s="55"/>
      <c r="M51" s="55"/>
      <c r="N51" s="55"/>
      <c r="O51" s="175">
        <f t="shared" si="3"/>
        <v>0</v>
      </c>
      <c r="P51" s="55"/>
      <c r="Q51" s="55"/>
      <c r="R51" s="55"/>
      <c r="S51" s="55"/>
      <c r="T51" s="175">
        <f t="shared" si="4"/>
        <v>0</v>
      </c>
      <c r="U51" s="55"/>
      <c r="V51" s="55"/>
      <c r="W51" s="55"/>
      <c r="X51" s="55"/>
      <c r="Y51" s="175">
        <f t="shared" si="5"/>
        <v>0</v>
      </c>
      <c r="Z51" s="55"/>
      <c r="AA51" s="55"/>
      <c r="AB51" s="55"/>
      <c r="AC51" s="55"/>
      <c r="AD51" s="55"/>
      <c r="AE51" s="55"/>
      <c r="AF51" s="175">
        <f t="shared" si="6"/>
        <v>0</v>
      </c>
      <c r="AG51" s="55"/>
      <c r="AH51" s="55"/>
      <c r="AI51" s="55"/>
      <c r="AJ51" s="55"/>
      <c r="AK51" s="55"/>
      <c r="AL51" s="55"/>
      <c r="AM51" s="17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11">
        <f t="shared" si="1"/>
        <v>0</v>
      </c>
      <c r="F52" s="46"/>
      <c r="G52" s="46"/>
      <c r="H52" s="46"/>
      <c r="I52" s="46"/>
      <c r="J52" s="11">
        <f t="shared" si="2"/>
        <v>0</v>
      </c>
      <c r="K52" s="46"/>
      <c r="L52" s="55"/>
      <c r="M52" s="55"/>
      <c r="N52" s="55"/>
      <c r="O52" s="175">
        <f t="shared" si="3"/>
        <v>0</v>
      </c>
      <c r="P52" s="55"/>
      <c r="Q52" s="55"/>
      <c r="R52" s="55"/>
      <c r="S52" s="55"/>
      <c r="T52" s="175">
        <f t="shared" si="4"/>
        <v>0</v>
      </c>
      <c r="U52" s="55"/>
      <c r="V52" s="55"/>
      <c r="W52" s="55"/>
      <c r="X52" s="55"/>
      <c r="Y52" s="175">
        <f t="shared" si="5"/>
        <v>0</v>
      </c>
      <c r="Z52" s="55"/>
      <c r="AA52" s="55"/>
      <c r="AB52" s="55"/>
      <c r="AC52" s="55"/>
      <c r="AD52" s="55"/>
      <c r="AE52" s="55"/>
      <c r="AF52" s="175">
        <f t="shared" si="6"/>
        <v>0</v>
      </c>
      <c r="AG52" s="55"/>
      <c r="AH52" s="55"/>
      <c r="AI52" s="55"/>
      <c r="AJ52" s="55"/>
      <c r="AK52" s="55"/>
      <c r="AL52" s="55"/>
      <c r="AM52" s="17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11">
        <f t="shared" si="1"/>
        <v>0</v>
      </c>
      <c r="F53" s="46"/>
      <c r="G53" s="46"/>
      <c r="H53" s="46"/>
      <c r="I53" s="46"/>
      <c r="J53" s="11">
        <f t="shared" si="2"/>
        <v>0</v>
      </c>
      <c r="K53" s="46"/>
      <c r="L53" s="55"/>
      <c r="M53" s="55"/>
      <c r="N53" s="55"/>
      <c r="O53" s="175">
        <f t="shared" si="3"/>
        <v>0</v>
      </c>
      <c r="P53" s="55"/>
      <c r="Q53" s="55"/>
      <c r="R53" s="55"/>
      <c r="S53" s="55"/>
      <c r="T53" s="175">
        <f t="shared" si="4"/>
        <v>0</v>
      </c>
      <c r="U53" s="55"/>
      <c r="V53" s="55"/>
      <c r="W53" s="55"/>
      <c r="X53" s="55"/>
      <c r="Y53" s="175">
        <f t="shared" si="5"/>
        <v>0</v>
      </c>
      <c r="Z53" s="55"/>
      <c r="AA53" s="55"/>
      <c r="AB53" s="55"/>
      <c r="AC53" s="55"/>
      <c r="AD53" s="55"/>
      <c r="AE53" s="55"/>
      <c r="AF53" s="175">
        <f t="shared" si="6"/>
        <v>0</v>
      </c>
      <c r="AG53" s="55"/>
      <c r="AH53" s="55"/>
      <c r="AI53" s="55"/>
      <c r="AJ53" s="55"/>
      <c r="AK53" s="55"/>
      <c r="AL53" s="55"/>
      <c r="AM53" s="17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11">
        <f t="shared" si="1"/>
        <v>0</v>
      </c>
      <c r="F54" s="46"/>
      <c r="G54" s="46"/>
      <c r="H54" s="46"/>
      <c r="I54" s="46"/>
      <c r="J54" s="11">
        <f t="shared" si="2"/>
        <v>0</v>
      </c>
      <c r="K54" s="46"/>
      <c r="L54" s="55"/>
      <c r="M54" s="55"/>
      <c r="N54" s="55"/>
      <c r="O54" s="175">
        <f t="shared" si="3"/>
        <v>0</v>
      </c>
      <c r="P54" s="55"/>
      <c r="Q54" s="55"/>
      <c r="R54" s="55"/>
      <c r="S54" s="55"/>
      <c r="T54" s="175">
        <f t="shared" si="4"/>
        <v>0</v>
      </c>
      <c r="U54" s="55"/>
      <c r="V54" s="55"/>
      <c r="W54" s="55"/>
      <c r="X54" s="55"/>
      <c r="Y54" s="175">
        <f t="shared" si="5"/>
        <v>0</v>
      </c>
      <c r="Z54" s="55"/>
      <c r="AA54" s="55"/>
      <c r="AB54" s="55"/>
      <c r="AC54" s="55"/>
      <c r="AD54" s="55"/>
      <c r="AE54" s="55"/>
      <c r="AF54" s="175">
        <f t="shared" si="6"/>
        <v>0</v>
      </c>
      <c r="AG54" s="55"/>
      <c r="AH54" s="55"/>
      <c r="AI54" s="55"/>
      <c r="AJ54" s="55"/>
      <c r="AK54" s="55"/>
      <c r="AL54" s="55"/>
      <c r="AM54" s="17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11">
        <f t="shared" si="1"/>
        <v>0</v>
      </c>
      <c r="F55" s="46"/>
      <c r="G55" s="46"/>
      <c r="H55" s="46"/>
      <c r="I55" s="46"/>
      <c r="J55" s="11">
        <f t="shared" si="2"/>
        <v>0</v>
      </c>
      <c r="K55" s="46"/>
      <c r="L55" s="55"/>
      <c r="M55" s="55"/>
      <c r="N55" s="55"/>
      <c r="O55" s="175">
        <f t="shared" si="3"/>
        <v>0</v>
      </c>
      <c r="P55" s="55"/>
      <c r="Q55" s="55"/>
      <c r="R55" s="55"/>
      <c r="S55" s="55"/>
      <c r="T55" s="175">
        <f t="shared" si="4"/>
        <v>0</v>
      </c>
      <c r="U55" s="55"/>
      <c r="V55" s="55"/>
      <c r="W55" s="55"/>
      <c r="X55" s="55"/>
      <c r="Y55" s="175">
        <f t="shared" si="5"/>
        <v>0</v>
      </c>
      <c r="Z55" s="55"/>
      <c r="AA55" s="55"/>
      <c r="AB55" s="55"/>
      <c r="AC55" s="55"/>
      <c r="AD55" s="55"/>
      <c r="AE55" s="55"/>
      <c r="AF55" s="175">
        <f t="shared" si="6"/>
        <v>0</v>
      </c>
      <c r="AG55" s="55"/>
      <c r="AH55" s="55"/>
      <c r="AI55" s="55"/>
      <c r="AJ55" s="55"/>
      <c r="AK55" s="55"/>
      <c r="AL55" s="55"/>
      <c r="AM55" s="17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11">
        <f t="shared" si="1"/>
        <v>0</v>
      </c>
      <c r="F56" s="46"/>
      <c r="G56" s="46"/>
      <c r="H56" s="46"/>
      <c r="I56" s="46"/>
      <c r="J56" s="11">
        <f t="shared" si="2"/>
        <v>0</v>
      </c>
      <c r="K56" s="46"/>
      <c r="L56" s="55"/>
      <c r="M56" s="55"/>
      <c r="N56" s="55"/>
      <c r="O56" s="175">
        <f t="shared" si="3"/>
        <v>0</v>
      </c>
      <c r="P56" s="55"/>
      <c r="Q56" s="55"/>
      <c r="R56" s="55"/>
      <c r="S56" s="55"/>
      <c r="T56" s="175">
        <f t="shared" si="4"/>
        <v>0</v>
      </c>
      <c r="U56" s="55"/>
      <c r="V56" s="55"/>
      <c r="W56" s="55"/>
      <c r="X56" s="55"/>
      <c r="Y56" s="175">
        <f t="shared" si="5"/>
        <v>0</v>
      </c>
      <c r="Z56" s="55"/>
      <c r="AA56" s="55"/>
      <c r="AB56" s="55"/>
      <c r="AC56" s="55"/>
      <c r="AD56" s="55"/>
      <c r="AE56" s="55"/>
      <c r="AF56" s="175">
        <f t="shared" si="6"/>
        <v>0</v>
      </c>
      <c r="AG56" s="55"/>
      <c r="AH56" s="55"/>
      <c r="AI56" s="55"/>
      <c r="AJ56" s="55"/>
      <c r="AK56" s="55"/>
      <c r="AL56" s="55"/>
      <c r="AM56" s="17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11">
        <f t="shared" si="1"/>
        <v>2</v>
      </c>
      <c r="F57" s="46">
        <v>2</v>
      </c>
      <c r="G57" s="46"/>
      <c r="H57" s="46"/>
      <c r="I57" s="46"/>
      <c r="J57" s="11">
        <f t="shared" si="2"/>
        <v>0</v>
      </c>
      <c r="K57" s="46"/>
      <c r="L57" s="55"/>
      <c r="M57" s="55"/>
      <c r="N57" s="55">
        <v>2</v>
      </c>
      <c r="O57" s="175">
        <f t="shared" si="3"/>
        <v>0</v>
      </c>
      <c r="P57" s="55"/>
      <c r="Q57" s="55"/>
      <c r="R57" s="55"/>
      <c r="S57" s="55"/>
      <c r="T57" s="175">
        <f t="shared" si="4"/>
        <v>0</v>
      </c>
      <c r="U57" s="55"/>
      <c r="V57" s="55"/>
      <c r="W57" s="55"/>
      <c r="X57" s="55"/>
      <c r="Y57" s="175">
        <f t="shared" si="5"/>
        <v>0</v>
      </c>
      <c r="Z57" s="55"/>
      <c r="AA57" s="55"/>
      <c r="AB57" s="55"/>
      <c r="AC57" s="55"/>
      <c r="AD57" s="55"/>
      <c r="AE57" s="55"/>
      <c r="AF57" s="175">
        <f t="shared" si="6"/>
        <v>0</v>
      </c>
      <c r="AG57" s="55"/>
      <c r="AH57" s="55"/>
      <c r="AI57" s="55"/>
      <c r="AJ57" s="55"/>
      <c r="AK57" s="55"/>
      <c r="AL57" s="55"/>
      <c r="AM57" s="17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11">
        <f t="shared" si="1"/>
        <v>0</v>
      </c>
      <c r="F58" s="46"/>
      <c r="G58" s="46"/>
      <c r="H58" s="46"/>
      <c r="I58" s="46"/>
      <c r="J58" s="11">
        <f t="shared" si="2"/>
        <v>0</v>
      </c>
      <c r="K58" s="46"/>
      <c r="L58" s="55"/>
      <c r="M58" s="55"/>
      <c r="N58" s="55"/>
      <c r="O58" s="175">
        <f t="shared" si="3"/>
        <v>0</v>
      </c>
      <c r="P58" s="55"/>
      <c r="Q58" s="55"/>
      <c r="R58" s="55"/>
      <c r="S58" s="55"/>
      <c r="T58" s="175">
        <f t="shared" si="4"/>
        <v>0</v>
      </c>
      <c r="U58" s="55"/>
      <c r="V58" s="55"/>
      <c r="W58" s="55"/>
      <c r="X58" s="55"/>
      <c r="Y58" s="175">
        <f t="shared" si="5"/>
        <v>0</v>
      </c>
      <c r="Z58" s="55"/>
      <c r="AA58" s="55"/>
      <c r="AB58" s="55"/>
      <c r="AC58" s="55"/>
      <c r="AD58" s="55"/>
      <c r="AE58" s="55"/>
      <c r="AF58" s="175">
        <f t="shared" si="6"/>
        <v>0</v>
      </c>
      <c r="AG58" s="55"/>
      <c r="AH58" s="55"/>
      <c r="AI58" s="55"/>
      <c r="AJ58" s="55"/>
      <c r="AK58" s="55"/>
      <c r="AL58" s="55"/>
      <c r="AM58" s="17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11">
        <f t="shared" si="1"/>
        <v>0</v>
      </c>
      <c r="F59" s="46"/>
      <c r="G59" s="46"/>
      <c r="H59" s="46"/>
      <c r="I59" s="46"/>
      <c r="J59" s="11">
        <f t="shared" si="2"/>
        <v>0</v>
      </c>
      <c r="K59" s="46"/>
      <c r="L59" s="55"/>
      <c r="M59" s="55"/>
      <c r="N59" s="55"/>
      <c r="O59" s="175">
        <f t="shared" si="3"/>
        <v>0</v>
      </c>
      <c r="P59" s="55"/>
      <c r="Q59" s="55"/>
      <c r="R59" s="55"/>
      <c r="S59" s="55"/>
      <c r="T59" s="175">
        <f t="shared" si="4"/>
        <v>0</v>
      </c>
      <c r="U59" s="55"/>
      <c r="V59" s="55"/>
      <c r="W59" s="55"/>
      <c r="X59" s="55"/>
      <c r="Y59" s="175">
        <f t="shared" si="5"/>
        <v>0</v>
      </c>
      <c r="Z59" s="55"/>
      <c r="AA59" s="55"/>
      <c r="AB59" s="55"/>
      <c r="AC59" s="55"/>
      <c r="AD59" s="55"/>
      <c r="AE59" s="55"/>
      <c r="AF59" s="175">
        <f t="shared" si="6"/>
        <v>0</v>
      </c>
      <c r="AG59" s="55"/>
      <c r="AH59" s="55"/>
      <c r="AI59" s="55"/>
      <c r="AJ59" s="55"/>
      <c r="AK59" s="55"/>
      <c r="AL59" s="55"/>
      <c r="AM59" s="17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11">
        <f t="shared" si="1"/>
        <v>0</v>
      </c>
      <c r="F60" s="46"/>
      <c r="G60" s="46"/>
      <c r="H60" s="46"/>
      <c r="I60" s="46"/>
      <c r="J60" s="11">
        <f t="shared" si="2"/>
        <v>0</v>
      </c>
      <c r="K60" s="46"/>
      <c r="L60" s="55"/>
      <c r="M60" s="55"/>
      <c r="N60" s="55"/>
      <c r="O60" s="175">
        <f t="shared" si="3"/>
        <v>0</v>
      </c>
      <c r="P60" s="55"/>
      <c r="Q60" s="55"/>
      <c r="R60" s="55"/>
      <c r="S60" s="55"/>
      <c r="T60" s="175">
        <f t="shared" si="4"/>
        <v>0</v>
      </c>
      <c r="U60" s="55"/>
      <c r="V60" s="55"/>
      <c r="W60" s="55"/>
      <c r="X60" s="55"/>
      <c r="Y60" s="175">
        <f t="shared" si="5"/>
        <v>0</v>
      </c>
      <c r="Z60" s="55"/>
      <c r="AA60" s="55"/>
      <c r="AB60" s="55"/>
      <c r="AC60" s="55"/>
      <c r="AD60" s="55"/>
      <c r="AE60" s="55"/>
      <c r="AF60" s="175">
        <f t="shared" si="6"/>
        <v>0</v>
      </c>
      <c r="AG60" s="55"/>
      <c r="AH60" s="55"/>
      <c r="AI60" s="55"/>
      <c r="AJ60" s="55"/>
      <c r="AK60" s="55"/>
      <c r="AL60" s="55"/>
      <c r="AM60" s="17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11">
        <f t="shared" si="1"/>
        <v>0</v>
      </c>
      <c r="F61" s="46"/>
      <c r="G61" s="46"/>
      <c r="H61" s="46"/>
      <c r="I61" s="46"/>
      <c r="J61" s="11">
        <f t="shared" si="2"/>
        <v>0</v>
      </c>
      <c r="K61" s="46"/>
      <c r="L61" s="55"/>
      <c r="M61" s="55"/>
      <c r="N61" s="55"/>
      <c r="O61" s="175">
        <f t="shared" si="3"/>
        <v>0</v>
      </c>
      <c r="P61" s="55"/>
      <c r="Q61" s="55"/>
      <c r="R61" s="55"/>
      <c r="S61" s="55"/>
      <c r="T61" s="175">
        <f t="shared" si="4"/>
        <v>0</v>
      </c>
      <c r="U61" s="55"/>
      <c r="V61" s="55"/>
      <c r="W61" s="55"/>
      <c r="X61" s="55"/>
      <c r="Y61" s="175">
        <f t="shared" si="5"/>
        <v>0</v>
      </c>
      <c r="Z61" s="55"/>
      <c r="AA61" s="55"/>
      <c r="AB61" s="55"/>
      <c r="AC61" s="55"/>
      <c r="AD61" s="55"/>
      <c r="AE61" s="55"/>
      <c r="AF61" s="175">
        <f t="shared" si="6"/>
        <v>0</v>
      </c>
      <c r="AG61" s="55"/>
      <c r="AH61" s="55"/>
      <c r="AI61" s="55"/>
      <c r="AJ61" s="55"/>
      <c r="AK61" s="55"/>
      <c r="AL61" s="55"/>
      <c r="AM61" s="17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11">
        <f t="shared" si="1"/>
        <v>0</v>
      </c>
      <c r="F62" s="46"/>
      <c r="G62" s="46"/>
      <c r="H62" s="46"/>
      <c r="I62" s="46"/>
      <c r="J62" s="11">
        <f t="shared" si="2"/>
        <v>0</v>
      </c>
      <c r="K62" s="46"/>
      <c r="L62" s="55"/>
      <c r="M62" s="55"/>
      <c r="N62" s="55"/>
      <c r="O62" s="175">
        <f t="shared" si="3"/>
        <v>0</v>
      </c>
      <c r="P62" s="55"/>
      <c r="Q62" s="55"/>
      <c r="R62" s="55"/>
      <c r="S62" s="55"/>
      <c r="T62" s="175">
        <f t="shared" si="4"/>
        <v>0</v>
      </c>
      <c r="U62" s="55"/>
      <c r="V62" s="55"/>
      <c r="W62" s="55"/>
      <c r="X62" s="55"/>
      <c r="Y62" s="175">
        <f t="shared" si="5"/>
        <v>0</v>
      </c>
      <c r="Z62" s="55"/>
      <c r="AA62" s="55"/>
      <c r="AB62" s="55"/>
      <c r="AC62" s="55"/>
      <c r="AD62" s="55"/>
      <c r="AE62" s="55"/>
      <c r="AF62" s="175">
        <f t="shared" si="6"/>
        <v>0</v>
      </c>
      <c r="AG62" s="55"/>
      <c r="AH62" s="55"/>
      <c r="AI62" s="55"/>
      <c r="AJ62" s="55"/>
      <c r="AK62" s="55"/>
      <c r="AL62" s="55"/>
      <c r="AM62" s="17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11">
        <f>SUM(E64:E69)</f>
        <v>0</v>
      </c>
      <c r="F63" s="11">
        <f t="shared" ref="F63:AS63" si="11">SUM(F64:F69)</f>
        <v>0</v>
      </c>
      <c r="G63" s="11">
        <f t="shared" si="11"/>
        <v>0</v>
      </c>
      <c r="H63" s="11">
        <f t="shared" si="11"/>
        <v>0</v>
      </c>
      <c r="I63" s="11">
        <f t="shared" si="11"/>
        <v>0</v>
      </c>
      <c r="J63" s="11">
        <f t="shared" si="11"/>
        <v>0</v>
      </c>
      <c r="K63" s="11">
        <f t="shared" si="11"/>
        <v>0</v>
      </c>
      <c r="L63" s="11">
        <f t="shared" si="11"/>
        <v>0</v>
      </c>
      <c r="M63" s="11">
        <f t="shared" si="11"/>
        <v>0</v>
      </c>
      <c r="N63" s="11">
        <f t="shared" si="11"/>
        <v>0</v>
      </c>
      <c r="O63" s="11">
        <f t="shared" si="11"/>
        <v>0</v>
      </c>
      <c r="P63" s="11">
        <f t="shared" si="11"/>
        <v>0</v>
      </c>
      <c r="Q63" s="11">
        <f t="shared" si="11"/>
        <v>0</v>
      </c>
      <c r="R63" s="11">
        <f t="shared" si="11"/>
        <v>0</v>
      </c>
      <c r="S63" s="11">
        <f t="shared" si="11"/>
        <v>0</v>
      </c>
      <c r="T63" s="11">
        <f t="shared" si="11"/>
        <v>0</v>
      </c>
      <c r="U63" s="11">
        <f t="shared" si="11"/>
        <v>0</v>
      </c>
      <c r="V63" s="11">
        <f t="shared" si="11"/>
        <v>0</v>
      </c>
      <c r="W63" s="11">
        <f t="shared" si="11"/>
        <v>0</v>
      </c>
      <c r="X63" s="11">
        <f t="shared" si="11"/>
        <v>0</v>
      </c>
      <c r="Y63" s="11">
        <f t="shared" si="11"/>
        <v>0</v>
      </c>
      <c r="Z63" s="11">
        <f t="shared" si="11"/>
        <v>0</v>
      </c>
      <c r="AA63" s="11">
        <f t="shared" si="11"/>
        <v>0</v>
      </c>
      <c r="AB63" s="11">
        <f t="shared" si="11"/>
        <v>0</v>
      </c>
      <c r="AC63" s="11">
        <f t="shared" si="11"/>
        <v>0</v>
      </c>
      <c r="AD63" s="11">
        <f t="shared" si="11"/>
        <v>0</v>
      </c>
      <c r="AE63" s="11">
        <f t="shared" si="11"/>
        <v>0</v>
      </c>
      <c r="AF63" s="11">
        <f t="shared" si="11"/>
        <v>0</v>
      </c>
      <c r="AG63" s="11">
        <f t="shared" si="11"/>
        <v>0</v>
      </c>
      <c r="AH63" s="11">
        <f t="shared" si="11"/>
        <v>0</v>
      </c>
      <c r="AI63" s="11">
        <f t="shared" si="11"/>
        <v>0</v>
      </c>
      <c r="AJ63" s="11">
        <f t="shared" si="11"/>
        <v>0</v>
      </c>
      <c r="AK63" s="11">
        <f t="shared" si="11"/>
        <v>0</v>
      </c>
      <c r="AL63" s="11">
        <f t="shared" si="11"/>
        <v>0</v>
      </c>
      <c r="AM63" s="11">
        <f t="shared" si="11"/>
        <v>0</v>
      </c>
      <c r="AN63" s="11">
        <f t="shared" si="11"/>
        <v>0</v>
      </c>
      <c r="AO63" s="11">
        <f t="shared" si="11"/>
        <v>0</v>
      </c>
      <c r="AP63" s="11">
        <f t="shared" si="11"/>
        <v>0</v>
      </c>
      <c r="AQ63" s="11">
        <f t="shared" si="11"/>
        <v>0</v>
      </c>
      <c r="AR63" s="11">
        <f t="shared" si="11"/>
        <v>0</v>
      </c>
      <c r="AS63" s="11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11">
        <f t="shared" si="1"/>
        <v>0</v>
      </c>
      <c r="F64" s="44"/>
      <c r="G64" s="44"/>
      <c r="H64" s="44"/>
      <c r="I64" s="44"/>
      <c r="J64" s="11">
        <f t="shared" si="2"/>
        <v>0</v>
      </c>
      <c r="K64" s="44"/>
      <c r="L64" s="44"/>
      <c r="M64" s="44"/>
      <c r="N64" s="44"/>
      <c r="O64" s="175">
        <f t="shared" si="3"/>
        <v>0</v>
      </c>
      <c r="P64" s="44"/>
      <c r="Q64" s="44"/>
      <c r="R64" s="44"/>
      <c r="S64" s="44"/>
      <c r="T64" s="175">
        <f t="shared" si="4"/>
        <v>0</v>
      </c>
      <c r="U64" s="44"/>
      <c r="V64" s="44"/>
      <c r="W64" s="44"/>
      <c r="X64" s="44"/>
      <c r="Y64" s="175">
        <f t="shared" si="5"/>
        <v>0</v>
      </c>
      <c r="Z64" s="44"/>
      <c r="AA64" s="44"/>
      <c r="AB64" s="44"/>
      <c r="AC64" s="44"/>
      <c r="AD64" s="44"/>
      <c r="AE64" s="44"/>
      <c r="AF64" s="175">
        <f t="shared" si="6"/>
        <v>0</v>
      </c>
      <c r="AG64" s="44"/>
      <c r="AH64" s="44"/>
      <c r="AI64" s="44"/>
      <c r="AJ64" s="44"/>
      <c r="AK64" s="44"/>
      <c r="AL64" s="44"/>
      <c r="AM64" s="17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11">
        <f t="shared" si="1"/>
        <v>0</v>
      </c>
      <c r="F65" s="44"/>
      <c r="G65" s="44"/>
      <c r="H65" s="44"/>
      <c r="I65" s="44"/>
      <c r="J65" s="11">
        <f t="shared" si="2"/>
        <v>0</v>
      </c>
      <c r="K65" s="44"/>
      <c r="L65" s="44"/>
      <c r="M65" s="44"/>
      <c r="N65" s="44"/>
      <c r="O65" s="175">
        <f t="shared" si="3"/>
        <v>0</v>
      </c>
      <c r="P65" s="44"/>
      <c r="Q65" s="44"/>
      <c r="R65" s="44"/>
      <c r="S65" s="44"/>
      <c r="T65" s="175">
        <f t="shared" si="4"/>
        <v>0</v>
      </c>
      <c r="U65" s="44"/>
      <c r="V65" s="44"/>
      <c r="W65" s="44"/>
      <c r="X65" s="44"/>
      <c r="Y65" s="175">
        <f t="shared" si="5"/>
        <v>0</v>
      </c>
      <c r="Z65" s="44"/>
      <c r="AA65" s="44"/>
      <c r="AB65" s="44"/>
      <c r="AC65" s="44"/>
      <c r="AD65" s="44"/>
      <c r="AE65" s="44"/>
      <c r="AF65" s="175">
        <f t="shared" si="6"/>
        <v>0</v>
      </c>
      <c r="AG65" s="44"/>
      <c r="AH65" s="44"/>
      <c r="AI65" s="44"/>
      <c r="AJ65" s="44"/>
      <c r="AK65" s="44"/>
      <c r="AL65" s="44"/>
      <c r="AM65" s="17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11">
        <f t="shared" si="1"/>
        <v>0</v>
      </c>
      <c r="F66" s="44"/>
      <c r="G66" s="44"/>
      <c r="H66" s="44"/>
      <c r="I66" s="44"/>
      <c r="J66" s="11">
        <f t="shared" si="2"/>
        <v>0</v>
      </c>
      <c r="K66" s="44"/>
      <c r="L66" s="44"/>
      <c r="M66" s="44"/>
      <c r="N66" s="44"/>
      <c r="O66" s="175">
        <f t="shared" si="3"/>
        <v>0</v>
      </c>
      <c r="P66" s="44"/>
      <c r="Q66" s="44"/>
      <c r="R66" s="44"/>
      <c r="S66" s="44"/>
      <c r="T66" s="175">
        <f t="shared" si="4"/>
        <v>0</v>
      </c>
      <c r="U66" s="44"/>
      <c r="V66" s="44"/>
      <c r="W66" s="44"/>
      <c r="X66" s="44"/>
      <c r="Y66" s="175">
        <f t="shared" si="5"/>
        <v>0</v>
      </c>
      <c r="Z66" s="44"/>
      <c r="AA66" s="44"/>
      <c r="AB66" s="44"/>
      <c r="AC66" s="44"/>
      <c r="AD66" s="44"/>
      <c r="AE66" s="44"/>
      <c r="AF66" s="175">
        <f t="shared" si="6"/>
        <v>0</v>
      </c>
      <c r="AG66" s="44"/>
      <c r="AH66" s="44"/>
      <c r="AI66" s="44"/>
      <c r="AJ66" s="44"/>
      <c r="AK66" s="44"/>
      <c r="AL66" s="44"/>
      <c r="AM66" s="17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11">
        <f t="shared" si="1"/>
        <v>0</v>
      </c>
      <c r="F67" s="44"/>
      <c r="G67" s="44"/>
      <c r="H67" s="44"/>
      <c r="I67" s="44"/>
      <c r="J67" s="11">
        <f t="shared" si="2"/>
        <v>0</v>
      </c>
      <c r="K67" s="44"/>
      <c r="L67" s="44"/>
      <c r="M67" s="44"/>
      <c r="N67" s="44"/>
      <c r="O67" s="175">
        <f t="shared" si="3"/>
        <v>0</v>
      </c>
      <c r="P67" s="44"/>
      <c r="Q67" s="44"/>
      <c r="R67" s="44"/>
      <c r="S67" s="44"/>
      <c r="T67" s="175">
        <f t="shared" si="4"/>
        <v>0</v>
      </c>
      <c r="U67" s="44"/>
      <c r="V67" s="44"/>
      <c r="W67" s="44"/>
      <c r="X67" s="44"/>
      <c r="Y67" s="175">
        <f t="shared" si="5"/>
        <v>0</v>
      </c>
      <c r="Z67" s="44"/>
      <c r="AA67" s="44"/>
      <c r="AB67" s="44"/>
      <c r="AC67" s="44"/>
      <c r="AD67" s="44"/>
      <c r="AE67" s="44"/>
      <c r="AF67" s="175">
        <f t="shared" si="6"/>
        <v>0</v>
      </c>
      <c r="AG67" s="44"/>
      <c r="AH67" s="44"/>
      <c r="AI67" s="44"/>
      <c r="AJ67" s="44"/>
      <c r="AK67" s="44"/>
      <c r="AL67" s="44"/>
      <c r="AM67" s="17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11">
        <f t="shared" si="1"/>
        <v>0</v>
      </c>
      <c r="F68" s="44"/>
      <c r="G68" s="44"/>
      <c r="H68" s="44"/>
      <c r="I68" s="44"/>
      <c r="J68" s="11">
        <f t="shared" si="2"/>
        <v>0</v>
      </c>
      <c r="K68" s="44"/>
      <c r="L68" s="44"/>
      <c r="M68" s="44"/>
      <c r="N68" s="44"/>
      <c r="O68" s="175">
        <f t="shared" si="3"/>
        <v>0</v>
      </c>
      <c r="P68" s="44"/>
      <c r="Q68" s="44"/>
      <c r="R68" s="44"/>
      <c r="S68" s="44"/>
      <c r="T68" s="175">
        <f t="shared" si="4"/>
        <v>0</v>
      </c>
      <c r="U68" s="44"/>
      <c r="V68" s="44"/>
      <c r="W68" s="44"/>
      <c r="X68" s="44"/>
      <c r="Y68" s="175">
        <f t="shared" si="5"/>
        <v>0</v>
      </c>
      <c r="Z68" s="44"/>
      <c r="AA68" s="44"/>
      <c r="AB68" s="44"/>
      <c r="AC68" s="44"/>
      <c r="AD68" s="44"/>
      <c r="AE68" s="44"/>
      <c r="AF68" s="175">
        <f t="shared" si="6"/>
        <v>0</v>
      </c>
      <c r="AG68" s="44"/>
      <c r="AH68" s="44"/>
      <c r="AI68" s="44"/>
      <c r="AJ68" s="44"/>
      <c r="AK68" s="44"/>
      <c r="AL68" s="44"/>
      <c r="AM68" s="17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11">
        <f t="shared" si="1"/>
        <v>0</v>
      </c>
      <c r="F69" s="44"/>
      <c r="G69" s="44"/>
      <c r="H69" s="44"/>
      <c r="I69" s="44"/>
      <c r="J69" s="11">
        <f t="shared" si="2"/>
        <v>0</v>
      </c>
      <c r="K69" s="44"/>
      <c r="L69" s="44"/>
      <c r="M69" s="44"/>
      <c r="N69" s="44"/>
      <c r="O69" s="175">
        <f t="shared" si="3"/>
        <v>0</v>
      </c>
      <c r="P69" s="44"/>
      <c r="Q69" s="44"/>
      <c r="R69" s="44"/>
      <c r="S69" s="44"/>
      <c r="T69" s="175">
        <f t="shared" si="4"/>
        <v>0</v>
      </c>
      <c r="U69" s="44"/>
      <c r="V69" s="44"/>
      <c r="W69" s="44"/>
      <c r="X69" s="44"/>
      <c r="Y69" s="175">
        <f t="shared" si="5"/>
        <v>0</v>
      </c>
      <c r="Z69" s="44"/>
      <c r="AA69" s="44"/>
      <c r="AB69" s="44"/>
      <c r="AC69" s="44"/>
      <c r="AD69" s="44"/>
      <c r="AE69" s="44"/>
      <c r="AF69" s="175">
        <f t="shared" si="6"/>
        <v>0</v>
      </c>
      <c r="AG69" s="44"/>
      <c r="AH69" s="44"/>
      <c r="AI69" s="44"/>
      <c r="AJ69" s="44"/>
      <c r="AK69" s="44"/>
      <c r="AL69" s="44"/>
      <c r="AM69" s="17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11">
        <f>SUM(E71:E76)</f>
        <v>0</v>
      </c>
      <c r="F70" s="11">
        <f t="shared" ref="F70:AS70" si="12">SUM(F71:F76)</f>
        <v>0</v>
      </c>
      <c r="G70" s="11">
        <f t="shared" si="12"/>
        <v>0</v>
      </c>
      <c r="H70" s="11">
        <f t="shared" si="12"/>
        <v>0</v>
      </c>
      <c r="I70" s="11">
        <f t="shared" si="12"/>
        <v>0</v>
      </c>
      <c r="J70" s="11">
        <f t="shared" si="12"/>
        <v>0</v>
      </c>
      <c r="K70" s="11">
        <f t="shared" si="12"/>
        <v>0</v>
      </c>
      <c r="L70" s="11">
        <f t="shared" si="12"/>
        <v>0</v>
      </c>
      <c r="M70" s="11">
        <f t="shared" si="12"/>
        <v>0</v>
      </c>
      <c r="N70" s="11">
        <f t="shared" si="12"/>
        <v>0</v>
      </c>
      <c r="O70" s="11">
        <f t="shared" si="12"/>
        <v>0</v>
      </c>
      <c r="P70" s="11">
        <f t="shared" si="12"/>
        <v>0</v>
      </c>
      <c r="Q70" s="11">
        <f t="shared" si="12"/>
        <v>0</v>
      </c>
      <c r="R70" s="11">
        <f t="shared" si="12"/>
        <v>0</v>
      </c>
      <c r="S70" s="11">
        <f t="shared" si="12"/>
        <v>0</v>
      </c>
      <c r="T70" s="11">
        <f t="shared" si="12"/>
        <v>0</v>
      </c>
      <c r="U70" s="11">
        <f t="shared" si="12"/>
        <v>0</v>
      </c>
      <c r="V70" s="11">
        <f t="shared" si="12"/>
        <v>0</v>
      </c>
      <c r="W70" s="11">
        <f t="shared" si="12"/>
        <v>0</v>
      </c>
      <c r="X70" s="11">
        <f t="shared" si="12"/>
        <v>0</v>
      </c>
      <c r="Y70" s="11">
        <f t="shared" si="12"/>
        <v>0</v>
      </c>
      <c r="Z70" s="11">
        <f t="shared" si="12"/>
        <v>0</v>
      </c>
      <c r="AA70" s="11">
        <f t="shared" si="12"/>
        <v>0</v>
      </c>
      <c r="AB70" s="11">
        <f t="shared" si="12"/>
        <v>0</v>
      </c>
      <c r="AC70" s="11">
        <f t="shared" si="12"/>
        <v>0</v>
      </c>
      <c r="AD70" s="11">
        <f t="shared" si="12"/>
        <v>0</v>
      </c>
      <c r="AE70" s="11">
        <f t="shared" si="12"/>
        <v>0</v>
      </c>
      <c r="AF70" s="11">
        <f t="shared" si="12"/>
        <v>0</v>
      </c>
      <c r="AG70" s="11">
        <f t="shared" si="12"/>
        <v>0</v>
      </c>
      <c r="AH70" s="11">
        <f t="shared" si="12"/>
        <v>0</v>
      </c>
      <c r="AI70" s="11">
        <f t="shared" si="12"/>
        <v>0</v>
      </c>
      <c r="AJ70" s="11">
        <f t="shared" si="12"/>
        <v>0</v>
      </c>
      <c r="AK70" s="11">
        <f t="shared" si="12"/>
        <v>0</v>
      </c>
      <c r="AL70" s="11">
        <f t="shared" si="12"/>
        <v>0</v>
      </c>
      <c r="AM70" s="11">
        <f t="shared" si="12"/>
        <v>0</v>
      </c>
      <c r="AN70" s="11">
        <f t="shared" si="12"/>
        <v>0</v>
      </c>
      <c r="AO70" s="11">
        <f t="shared" si="12"/>
        <v>0</v>
      </c>
      <c r="AP70" s="11">
        <f t="shared" si="12"/>
        <v>0</v>
      </c>
      <c r="AQ70" s="11">
        <f t="shared" si="12"/>
        <v>0</v>
      </c>
      <c r="AR70" s="11">
        <f t="shared" si="12"/>
        <v>0</v>
      </c>
      <c r="AS70" s="11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11">
        <f t="shared" si="1"/>
        <v>0</v>
      </c>
      <c r="F71" s="46"/>
      <c r="G71" s="46"/>
      <c r="H71" s="46"/>
      <c r="I71" s="46"/>
      <c r="J71" s="11">
        <f t="shared" si="2"/>
        <v>0</v>
      </c>
      <c r="K71" s="46"/>
      <c r="L71" s="55"/>
      <c r="M71" s="55"/>
      <c r="N71" s="55"/>
      <c r="O71" s="175">
        <f t="shared" si="3"/>
        <v>0</v>
      </c>
      <c r="P71" s="55"/>
      <c r="Q71" s="55"/>
      <c r="R71" s="55"/>
      <c r="S71" s="55"/>
      <c r="T71" s="175">
        <f t="shared" si="4"/>
        <v>0</v>
      </c>
      <c r="U71" s="55"/>
      <c r="V71" s="55"/>
      <c r="W71" s="55"/>
      <c r="X71" s="55"/>
      <c r="Y71" s="175">
        <f t="shared" si="5"/>
        <v>0</v>
      </c>
      <c r="Z71" s="55"/>
      <c r="AA71" s="55"/>
      <c r="AB71" s="55"/>
      <c r="AC71" s="55"/>
      <c r="AD71" s="55"/>
      <c r="AE71" s="55"/>
      <c r="AF71" s="175">
        <f t="shared" si="6"/>
        <v>0</v>
      </c>
      <c r="AG71" s="55"/>
      <c r="AH71" s="55"/>
      <c r="AI71" s="55"/>
      <c r="AJ71" s="55"/>
      <c r="AK71" s="55"/>
      <c r="AL71" s="55"/>
      <c r="AM71" s="175">
        <f t="shared" si="7"/>
        <v>0</v>
      </c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11">
        <f t="shared" si="1"/>
        <v>0</v>
      </c>
      <c r="F72" s="46"/>
      <c r="G72" s="46"/>
      <c r="H72" s="46"/>
      <c r="I72" s="46"/>
      <c r="J72" s="11">
        <f t="shared" si="2"/>
        <v>0</v>
      </c>
      <c r="K72" s="46"/>
      <c r="L72" s="55"/>
      <c r="M72" s="55"/>
      <c r="N72" s="55"/>
      <c r="O72" s="175">
        <f t="shared" si="3"/>
        <v>0</v>
      </c>
      <c r="P72" s="55"/>
      <c r="Q72" s="55"/>
      <c r="R72" s="55"/>
      <c r="S72" s="55"/>
      <c r="T72" s="175">
        <f t="shared" si="4"/>
        <v>0</v>
      </c>
      <c r="U72" s="55"/>
      <c r="V72" s="55"/>
      <c r="W72" s="55"/>
      <c r="X72" s="55"/>
      <c r="Y72" s="175">
        <f t="shared" si="5"/>
        <v>0</v>
      </c>
      <c r="Z72" s="55"/>
      <c r="AA72" s="55"/>
      <c r="AB72" s="55"/>
      <c r="AC72" s="55"/>
      <c r="AD72" s="55"/>
      <c r="AE72" s="55"/>
      <c r="AF72" s="175">
        <f t="shared" si="6"/>
        <v>0</v>
      </c>
      <c r="AG72" s="55"/>
      <c r="AH72" s="55"/>
      <c r="AI72" s="55"/>
      <c r="AJ72" s="55"/>
      <c r="AK72" s="55"/>
      <c r="AL72" s="55"/>
      <c r="AM72" s="175">
        <f t="shared" si="7"/>
        <v>0</v>
      </c>
      <c r="AN72" s="55"/>
      <c r="AO72" s="55"/>
      <c r="AP72" s="55"/>
      <c r="AQ72" s="55"/>
      <c r="AR72" s="55"/>
      <c r="AS72" s="55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11">
        <f t="shared" si="1"/>
        <v>0</v>
      </c>
      <c r="F73" s="46"/>
      <c r="G73" s="46"/>
      <c r="H73" s="46"/>
      <c r="I73" s="46"/>
      <c r="J73" s="11">
        <f t="shared" si="2"/>
        <v>0</v>
      </c>
      <c r="K73" s="46"/>
      <c r="L73" s="55"/>
      <c r="M73" s="55"/>
      <c r="N73" s="55"/>
      <c r="O73" s="175">
        <f t="shared" si="3"/>
        <v>0</v>
      </c>
      <c r="P73" s="55"/>
      <c r="Q73" s="55"/>
      <c r="R73" s="55"/>
      <c r="S73" s="55"/>
      <c r="T73" s="175">
        <f t="shared" si="4"/>
        <v>0</v>
      </c>
      <c r="U73" s="55"/>
      <c r="V73" s="55"/>
      <c r="W73" s="55"/>
      <c r="X73" s="55"/>
      <c r="Y73" s="175">
        <f t="shared" si="5"/>
        <v>0</v>
      </c>
      <c r="Z73" s="55"/>
      <c r="AA73" s="55"/>
      <c r="AB73" s="55"/>
      <c r="AC73" s="55"/>
      <c r="AD73" s="55"/>
      <c r="AE73" s="55"/>
      <c r="AF73" s="175">
        <f t="shared" si="6"/>
        <v>0</v>
      </c>
      <c r="AG73" s="55"/>
      <c r="AH73" s="55"/>
      <c r="AI73" s="55"/>
      <c r="AJ73" s="55"/>
      <c r="AK73" s="55"/>
      <c r="AL73" s="55"/>
      <c r="AM73" s="175">
        <f t="shared" si="7"/>
        <v>0</v>
      </c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11">
        <f t="shared" si="1"/>
        <v>0</v>
      </c>
      <c r="F74" s="46"/>
      <c r="G74" s="46"/>
      <c r="H74" s="46"/>
      <c r="I74" s="46"/>
      <c r="J74" s="11">
        <f t="shared" si="2"/>
        <v>0</v>
      </c>
      <c r="K74" s="46"/>
      <c r="L74" s="55"/>
      <c r="M74" s="55"/>
      <c r="N74" s="55"/>
      <c r="O74" s="175">
        <f t="shared" si="3"/>
        <v>0</v>
      </c>
      <c r="P74" s="55"/>
      <c r="Q74" s="55"/>
      <c r="R74" s="55"/>
      <c r="S74" s="55"/>
      <c r="T74" s="175">
        <f t="shared" si="4"/>
        <v>0</v>
      </c>
      <c r="U74" s="55"/>
      <c r="V74" s="55"/>
      <c r="W74" s="55"/>
      <c r="X74" s="55"/>
      <c r="Y74" s="175">
        <f t="shared" si="5"/>
        <v>0</v>
      </c>
      <c r="Z74" s="55"/>
      <c r="AA74" s="55"/>
      <c r="AB74" s="55"/>
      <c r="AC74" s="55"/>
      <c r="AD74" s="55"/>
      <c r="AE74" s="55"/>
      <c r="AF74" s="175">
        <f t="shared" si="6"/>
        <v>0</v>
      </c>
      <c r="AG74" s="55"/>
      <c r="AH74" s="55"/>
      <c r="AI74" s="55"/>
      <c r="AJ74" s="55"/>
      <c r="AK74" s="55"/>
      <c r="AL74" s="55"/>
      <c r="AM74" s="175">
        <f t="shared" si="7"/>
        <v>0</v>
      </c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11">
        <f t="shared" ref="E75:E123" si="13">+F75+G75+H75+I75</f>
        <v>0</v>
      </c>
      <c r="F75" s="46"/>
      <c r="G75" s="46"/>
      <c r="H75" s="46"/>
      <c r="I75" s="46"/>
      <c r="J75" s="11">
        <f t="shared" ref="J75:J123" si="14">+K75+L75+M75</f>
        <v>0</v>
      </c>
      <c r="K75" s="46"/>
      <c r="L75" s="55"/>
      <c r="M75" s="55"/>
      <c r="N75" s="55"/>
      <c r="O75" s="175">
        <f t="shared" ref="O75:O123" si="15">+P75+Q75+R75+S75+T75</f>
        <v>0</v>
      </c>
      <c r="P75" s="55"/>
      <c r="Q75" s="55"/>
      <c r="R75" s="55"/>
      <c r="S75" s="55"/>
      <c r="T75" s="175">
        <f t="shared" ref="T75:T124" si="16">+U75+V75+W75</f>
        <v>0</v>
      </c>
      <c r="U75" s="55"/>
      <c r="V75" s="55"/>
      <c r="W75" s="55"/>
      <c r="X75" s="55"/>
      <c r="Y75" s="175">
        <f t="shared" ref="Y75:Y123" si="17">+O75+X75</f>
        <v>0</v>
      </c>
      <c r="Z75" s="55"/>
      <c r="AA75" s="55"/>
      <c r="AB75" s="55"/>
      <c r="AC75" s="55"/>
      <c r="AD75" s="55"/>
      <c r="AE75" s="55"/>
      <c r="AF75" s="175">
        <f t="shared" ref="AF75:AF123" si="18">+AG75+AH75</f>
        <v>0</v>
      </c>
      <c r="AG75" s="55"/>
      <c r="AH75" s="55"/>
      <c r="AI75" s="55"/>
      <c r="AJ75" s="55"/>
      <c r="AK75" s="55"/>
      <c r="AL75" s="55"/>
      <c r="AM75" s="175">
        <f t="shared" ref="AM75:AM123" si="19">+AK75+AL75</f>
        <v>0</v>
      </c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11">
        <f t="shared" si="13"/>
        <v>0</v>
      </c>
      <c r="F76" s="46"/>
      <c r="G76" s="46"/>
      <c r="H76" s="46"/>
      <c r="I76" s="46"/>
      <c r="J76" s="11">
        <f t="shared" si="14"/>
        <v>0</v>
      </c>
      <c r="K76" s="46"/>
      <c r="L76" s="55"/>
      <c r="M76" s="55"/>
      <c r="N76" s="55"/>
      <c r="O76" s="175">
        <f t="shared" si="15"/>
        <v>0</v>
      </c>
      <c r="P76" s="55"/>
      <c r="Q76" s="55"/>
      <c r="R76" s="55"/>
      <c r="S76" s="55"/>
      <c r="T76" s="175">
        <f t="shared" si="16"/>
        <v>0</v>
      </c>
      <c r="U76" s="55"/>
      <c r="V76" s="55"/>
      <c r="W76" s="55"/>
      <c r="X76" s="55"/>
      <c r="Y76" s="175">
        <f t="shared" si="17"/>
        <v>0</v>
      </c>
      <c r="Z76" s="55"/>
      <c r="AA76" s="55"/>
      <c r="AB76" s="55"/>
      <c r="AC76" s="55"/>
      <c r="AD76" s="55"/>
      <c r="AE76" s="55"/>
      <c r="AF76" s="175">
        <f t="shared" si="18"/>
        <v>0</v>
      </c>
      <c r="AG76" s="55"/>
      <c r="AH76" s="55"/>
      <c r="AI76" s="55"/>
      <c r="AJ76" s="55"/>
      <c r="AK76" s="55"/>
      <c r="AL76" s="55"/>
      <c r="AM76" s="175">
        <f t="shared" si="19"/>
        <v>0</v>
      </c>
      <c r="AN76" s="55"/>
      <c r="AO76" s="55"/>
      <c r="AP76" s="55"/>
      <c r="AQ76" s="55"/>
      <c r="AR76" s="55"/>
      <c r="AS76" s="55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11">
        <f>SUM(E78:E79)</f>
        <v>0</v>
      </c>
      <c r="F77" s="11">
        <f t="shared" ref="F77:AS77" si="20">SUM(F78:F79)</f>
        <v>0</v>
      </c>
      <c r="G77" s="11">
        <f t="shared" si="20"/>
        <v>0</v>
      </c>
      <c r="H77" s="11">
        <f t="shared" si="20"/>
        <v>0</v>
      </c>
      <c r="I77" s="11">
        <f t="shared" si="20"/>
        <v>0</v>
      </c>
      <c r="J77" s="11">
        <f t="shared" si="20"/>
        <v>0</v>
      </c>
      <c r="K77" s="11">
        <f t="shared" si="20"/>
        <v>0</v>
      </c>
      <c r="L77" s="11">
        <f t="shared" si="20"/>
        <v>0</v>
      </c>
      <c r="M77" s="11">
        <f t="shared" si="20"/>
        <v>0</v>
      </c>
      <c r="N77" s="11">
        <f t="shared" si="20"/>
        <v>0</v>
      </c>
      <c r="O77" s="11">
        <f t="shared" si="20"/>
        <v>0</v>
      </c>
      <c r="P77" s="11">
        <f t="shared" si="20"/>
        <v>0</v>
      </c>
      <c r="Q77" s="11">
        <f t="shared" si="20"/>
        <v>0</v>
      </c>
      <c r="R77" s="11">
        <f t="shared" si="20"/>
        <v>0</v>
      </c>
      <c r="S77" s="11">
        <f t="shared" si="20"/>
        <v>0</v>
      </c>
      <c r="T77" s="11">
        <f t="shared" si="20"/>
        <v>0</v>
      </c>
      <c r="U77" s="11">
        <f t="shared" si="20"/>
        <v>0</v>
      </c>
      <c r="V77" s="11">
        <f t="shared" si="20"/>
        <v>0</v>
      </c>
      <c r="W77" s="11">
        <f t="shared" si="20"/>
        <v>0</v>
      </c>
      <c r="X77" s="11">
        <f t="shared" si="20"/>
        <v>0</v>
      </c>
      <c r="Y77" s="11">
        <f t="shared" si="20"/>
        <v>0</v>
      </c>
      <c r="Z77" s="11">
        <f t="shared" si="20"/>
        <v>0</v>
      </c>
      <c r="AA77" s="11">
        <f t="shared" si="20"/>
        <v>0</v>
      </c>
      <c r="AB77" s="11">
        <f t="shared" si="20"/>
        <v>0</v>
      </c>
      <c r="AC77" s="11">
        <f t="shared" si="20"/>
        <v>0</v>
      </c>
      <c r="AD77" s="11">
        <f t="shared" si="20"/>
        <v>0</v>
      </c>
      <c r="AE77" s="11">
        <f t="shared" si="20"/>
        <v>0</v>
      </c>
      <c r="AF77" s="11">
        <f t="shared" si="20"/>
        <v>0</v>
      </c>
      <c r="AG77" s="11">
        <f t="shared" si="20"/>
        <v>0</v>
      </c>
      <c r="AH77" s="11">
        <f t="shared" si="20"/>
        <v>0</v>
      </c>
      <c r="AI77" s="11">
        <f t="shared" si="20"/>
        <v>0</v>
      </c>
      <c r="AJ77" s="11">
        <f t="shared" si="20"/>
        <v>0</v>
      </c>
      <c r="AK77" s="11">
        <f t="shared" si="20"/>
        <v>0</v>
      </c>
      <c r="AL77" s="11">
        <f t="shared" si="20"/>
        <v>0</v>
      </c>
      <c r="AM77" s="11">
        <f t="shared" si="20"/>
        <v>0</v>
      </c>
      <c r="AN77" s="11">
        <f t="shared" si="20"/>
        <v>0</v>
      </c>
      <c r="AO77" s="11">
        <f t="shared" si="20"/>
        <v>0</v>
      </c>
      <c r="AP77" s="11">
        <f t="shared" si="20"/>
        <v>0</v>
      </c>
      <c r="AQ77" s="11">
        <f t="shared" si="20"/>
        <v>0</v>
      </c>
      <c r="AR77" s="11">
        <f t="shared" si="20"/>
        <v>0</v>
      </c>
      <c r="AS77" s="11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11">
        <f t="shared" si="13"/>
        <v>0</v>
      </c>
      <c r="F78" s="44"/>
      <c r="G78" s="44"/>
      <c r="H78" s="44"/>
      <c r="I78" s="44"/>
      <c r="J78" s="11">
        <f t="shared" si="14"/>
        <v>0</v>
      </c>
      <c r="K78" s="44"/>
      <c r="L78" s="44"/>
      <c r="M78" s="44"/>
      <c r="N78" s="44"/>
      <c r="O78" s="175">
        <f t="shared" si="15"/>
        <v>0</v>
      </c>
      <c r="P78" s="44"/>
      <c r="Q78" s="44"/>
      <c r="R78" s="44"/>
      <c r="S78" s="44"/>
      <c r="T78" s="175">
        <f t="shared" si="16"/>
        <v>0</v>
      </c>
      <c r="U78" s="44"/>
      <c r="V78" s="44"/>
      <c r="W78" s="44"/>
      <c r="X78" s="44"/>
      <c r="Y78" s="175">
        <f t="shared" si="17"/>
        <v>0</v>
      </c>
      <c r="Z78" s="44"/>
      <c r="AA78" s="44"/>
      <c r="AB78" s="44"/>
      <c r="AC78" s="44"/>
      <c r="AD78" s="44"/>
      <c r="AE78" s="44"/>
      <c r="AF78" s="175">
        <f t="shared" si="18"/>
        <v>0</v>
      </c>
      <c r="AG78" s="44"/>
      <c r="AH78" s="44"/>
      <c r="AI78" s="44"/>
      <c r="AJ78" s="44"/>
      <c r="AK78" s="44"/>
      <c r="AL78" s="44"/>
      <c r="AM78" s="17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11">
        <f t="shared" si="13"/>
        <v>0</v>
      </c>
      <c r="F79" s="44"/>
      <c r="G79" s="44"/>
      <c r="H79" s="44"/>
      <c r="I79" s="44"/>
      <c r="J79" s="11">
        <f t="shared" si="14"/>
        <v>0</v>
      </c>
      <c r="K79" s="44"/>
      <c r="L79" s="44"/>
      <c r="M79" s="44"/>
      <c r="N79" s="44"/>
      <c r="O79" s="175">
        <f t="shared" si="15"/>
        <v>0</v>
      </c>
      <c r="P79" s="44"/>
      <c r="Q79" s="44"/>
      <c r="R79" s="44"/>
      <c r="S79" s="44"/>
      <c r="T79" s="175">
        <f t="shared" si="16"/>
        <v>0</v>
      </c>
      <c r="U79" s="44"/>
      <c r="V79" s="44"/>
      <c r="W79" s="44"/>
      <c r="X79" s="44"/>
      <c r="Y79" s="175">
        <f t="shared" si="17"/>
        <v>0</v>
      </c>
      <c r="Z79" s="44"/>
      <c r="AA79" s="44"/>
      <c r="AB79" s="44"/>
      <c r="AC79" s="44"/>
      <c r="AD79" s="44"/>
      <c r="AE79" s="44"/>
      <c r="AF79" s="175">
        <f t="shared" si="18"/>
        <v>0</v>
      </c>
      <c r="AG79" s="44"/>
      <c r="AH79" s="44"/>
      <c r="AI79" s="44"/>
      <c r="AJ79" s="44"/>
      <c r="AK79" s="44"/>
      <c r="AL79" s="44"/>
      <c r="AM79" s="17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11">
        <f t="shared" si="13"/>
        <v>5</v>
      </c>
      <c r="F80" s="58">
        <f t="shared" ref="F80:AS80" si="21">SUM(F81:F101)</f>
        <v>5</v>
      </c>
      <c r="G80" s="58">
        <f t="shared" si="21"/>
        <v>0</v>
      </c>
      <c r="H80" s="58">
        <f t="shared" si="21"/>
        <v>0</v>
      </c>
      <c r="I80" s="58">
        <f t="shared" si="21"/>
        <v>0</v>
      </c>
      <c r="J80" s="11">
        <f t="shared" si="14"/>
        <v>0</v>
      </c>
      <c r="K80" s="58">
        <f t="shared" si="21"/>
        <v>0</v>
      </c>
      <c r="L80" s="58">
        <f t="shared" si="21"/>
        <v>0</v>
      </c>
      <c r="M80" s="58">
        <f t="shared" si="21"/>
        <v>0</v>
      </c>
      <c r="N80" s="58">
        <f t="shared" si="21"/>
        <v>5</v>
      </c>
      <c r="O80" s="175">
        <f t="shared" si="15"/>
        <v>0</v>
      </c>
      <c r="P80" s="58">
        <f t="shared" si="21"/>
        <v>0</v>
      </c>
      <c r="Q80" s="58">
        <f t="shared" si="21"/>
        <v>0</v>
      </c>
      <c r="R80" s="58">
        <f t="shared" si="21"/>
        <v>0</v>
      </c>
      <c r="S80" s="58">
        <f t="shared" si="21"/>
        <v>0</v>
      </c>
      <c r="T80" s="175">
        <f t="shared" si="16"/>
        <v>0</v>
      </c>
      <c r="U80" s="58">
        <f t="shared" si="21"/>
        <v>0</v>
      </c>
      <c r="V80" s="58">
        <f t="shared" si="21"/>
        <v>0</v>
      </c>
      <c r="W80" s="58">
        <f t="shared" si="21"/>
        <v>0</v>
      </c>
      <c r="X80" s="58">
        <f t="shared" si="21"/>
        <v>0</v>
      </c>
      <c r="Y80" s="175">
        <f t="shared" si="17"/>
        <v>0</v>
      </c>
      <c r="Z80" s="58">
        <f t="shared" si="21"/>
        <v>0</v>
      </c>
      <c r="AA80" s="58">
        <f t="shared" si="21"/>
        <v>0</v>
      </c>
      <c r="AB80" s="58">
        <f t="shared" si="21"/>
        <v>0</v>
      </c>
      <c r="AC80" s="58">
        <f t="shared" si="21"/>
        <v>0</v>
      </c>
      <c r="AD80" s="58">
        <f t="shared" si="21"/>
        <v>0</v>
      </c>
      <c r="AE80" s="58">
        <f t="shared" si="21"/>
        <v>0</v>
      </c>
      <c r="AF80" s="175">
        <f t="shared" si="18"/>
        <v>0</v>
      </c>
      <c r="AG80" s="58">
        <f t="shared" si="21"/>
        <v>0</v>
      </c>
      <c r="AH80" s="58">
        <f t="shared" si="21"/>
        <v>0</v>
      </c>
      <c r="AI80" s="58">
        <f t="shared" si="21"/>
        <v>0</v>
      </c>
      <c r="AJ80" s="58">
        <f t="shared" si="21"/>
        <v>0</v>
      </c>
      <c r="AK80" s="58">
        <f t="shared" si="21"/>
        <v>0</v>
      </c>
      <c r="AL80" s="58">
        <f t="shared" si="21"/>
        <v>0</v>
      </c>
      <c r="AM80" s="175">
        <f t="shared" si="19"/>
        <v>0</v>
      </c>
      <c r="AN80" s="58">
        <f t="shared" si="21"/>
        <v>0</v>
      </c>
      <c r="AO80" s="58">
        <f t="shared" si="21"/>
        <v>0</v>
      </c>
      <c r="AP80" s="58">
        <f t="shared" si="21"/>
        <v>0</v>
      </c>
      <c r="AQ80" s="58">
        <f t="shared" si="21"/>
        <v>0</v>
      </c>
      <c r="AR80" s="58">
        <f t="shared" si="21"/>
        <v>0</v>
      </c>
      <c r="AS80" s="58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11">
        <f t="shared" si="13"/>
        <v>0</v>
      </c>
      <c r="F81" s="46"/>
      <c r="G81" s="46"/>
      <c r="H81" s="46"/>
      <c r="I81" s="46"/>
      <c r="J81" s="11">
        <f t="shared" si="14"/>
        <v>0</v>
      </c>
      <c r="K81" s="46"/>
      <c r="L81" s="55"/>
      <c r="M81" s="55"/>
      <c r="N81" s="55"/>
      <c r="O81" s="175">
        <f t="shared" si="15"/>
        <v>0</v>
      </c>
      <c r="P81" s="55"/>
      <c r="Q81" s="55"/>
      <c r="R81" s="55"/>
      <c r="S81" s="55"/>
      <c r="T81" s="175">
        <f t="shared" si="16"/>
        <v>0</v>
      </c>
      <c r="U81" s="55"/>
      <c r="V81" s="55"/>
      <c r="W81" s="55"/>
      <c r="X81" s="55"/>
      <c r="Y81" s="175">
        <f t="shared" si="17"/>
        <v>0</v>
      </c>
      <c r="Z81" s="55"/>
      <c r="AA81" s="55"/>
      <c r="AB81" s="55"/>
      <c r="AC81" s="55"/>
      <c r="AD81" s="55"/>
      <c r="AE81" s="55"/>
      <c r="AF81" s="175">
        <f t="shared" si="18"/>
        <v>0</v>
      </c>
      <c r="AG81" s="55"/>
      <c r="AH81" s="55"/>
      <c r="AI81" s="55"/>
      <c r="AJ81" s="55"/>
      <c r="AK81" s="55"/>
      <c r="AL81" s="55"/>
      <c r="AM81" s="17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11">
        <f t="shared" si="13"/>
        <v>5</v>
      </c>
      <c r="F82" s="46">
        <v>5</v>
      </c>
      <c r="G82" s="46"/>
      <c r="H82" s="46"/>
      <c r="I82" s="46"/>
      <c r="J82" s="11">
        <f t="shared" si="14"/>
        <v>0</v>
      </c>
      <c r="K82" s="46"/>
      <c r="L82" s="55"/>
      <c r="M82" s="55"/>
      <c r="N82" s="55">
        <v>5</v>
      </c>
      <c r="O82" s="175">
        <f t="shared" si="15"/>
        <v>0</v>
      </c>
      <c r="P82" s="55"/>
      <c r="Q82" s="55"/>
      <c r="R82" s="55"/>
      <c r="S82" s="55"/>
      <c r="T82" s="175">
        <f t="shared" si="16"/>
        <v>0</v>
      </c>
      <c r="U82" s="55"/>
      <c r="V82" s="55"/>
      <c r="W82" s="55"/>
      <c r="X82" s="55"/>
      <c r="Y82" s="175">
        <f t="shared" si="17"/>
        <v>0</v>
      </c>
      <c r="Z82" s="55"/>
      <c r="AA82" s="55"/>
      <c r="AB82" s="55"/>
      <c r="AC82" s="55"/>
      <c r="AD82" s="55"/>
      <c r="AE82" s="55"/>
      <c r="AF82" s="175">
        <f t="shared" si="18"/>
        <v>0</v>
      </c>
      <c r="AG82" s="55"/>
      <c r="AH82" s="55"/>
      <c r="AI82" s="55"/>
      <c r="AJ82" s="55"/>
      <c r="AK82" s="55"/>
      <c r="AL82" s="55"/>
      <c r="AM82" s="17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11">
        <f t="shared" si="13"/>
        <v>0</v>
      </c>
      <c r="F83" s="46"/>
      <c r="G83" s="46"/>
      <c r="H83" s="46"/>
      <c r="I83" s="46"/>
      <c r="J83" s="11">
        <f t="shared" si="14"/>
        <v>0</v>
      </c>
      <c r="K83" s="46"/>
      <c r="L83" s="55"/>
      <c r="M83" s="55"/>
      <c r="N83" s="55"/>
      <c r="O83" s="175">
        <f t="shared" si="15"/>
        <v>0</v>
      </c>
      <c r="P83" s="55"/>
      <c r="Q83" s="55"/>
      <c r="R83" s="55"/>
      <c r="S83" s="55"/>
      <c r="T83" s="175">
        <f t="shared" si="16"/>
        <v>0</v>
      </c>
      <c r="U83" s="55"/>
      <c r="V83" s="55"/>
      <c r="W83" s="55"/>
      <c r="X83" s="55"/>
      <c r="Y83" s="175">
        <f t="shared" si="17"/>
        <v>0</v>
      </c>
      <c r="Z83" s="55"/>
      <c r="AA83" s="55"/>
      <c r="AB83" s="55"/>
      <c r="AC83" s="55"/>
      <c r="AD83" s="55"/>
      <c r="AE83" s="55"/>
      <c r="AF83" s="175">
        <f t="shared" si="18"/>
        <v>0</v>
      </c>
      <c r="AG83" s="55"/>
      <c r="AH83" s="55"/>
      <c r="AI83" s="55"/>
      <c r="AJ83" s="55"/>
      <c r="AK83" s="55"/>
      <c r="AL83" s="55"/>
      <c r="AM83" s="17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11">
        <f t="shared" si="13"/>
        <v>0</v>
      </c>
      <c r="F84" s="46"/>
      <c r="G84" s="46"/>
      <c r="H84" s="46"/>
      <c r="I84" s="46"/>
      <c r="J84" s="11">
        <f t="shared" si="14"/>
        <v>0</v>
      </c>
      <c r="K84" s="46"/>
      <c r="L84" s="55"/>
      <c r="M84" s="55"/>
      <c r="N84" s="55"/>
      <c r="O84" s="175">
        <f t="shared" si="15"/>
        <v>0</v>
      </c>
      <c r="P84" s="55"/>
      <c r="Q84" s="55"/>
      <c r="R84" s="55"/>
      <c r="S84" s="55"/>
      <c r="T84" s="175">
        <f t="shared" si="16"/>
        <v>0</v>
      </c>
      <c r="U84" s="55"/>
      <c r="V84" s="55"/>
      <c r="W84" s="55"/>
      <c r="X84" s="55"/>
      <c r="Y84" s="175">
        <f t="shared" si="17"/>
        <v>0</v>
      </c>
      <c r="Z84" s="55"/>
      <c r="AA84" s="55"/>
      <c r="AB84" s="55"/>
      <c r="AC84" s="55"/>
      <c r="AD84" s="55"/>
      <c r="AE84" s="55"/>
      <c r="AF84" s="175">
        <f t="shared" si="18"/>
        <v>0</v>
      </c>
      <c r="AG84" s="55"/>
      <c r="AH84" s="55"/>
      <c r="AI84" s="55"/>
      <c r="AJ84" s="55"/>
      <c r="AK84" s="55"/>
      <c r="AL84" s="55"/>
      <c r="AM84" s="17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11">
        <f t="shared" si="13"/>
        <v>0</v>
      </c>
      <c r="F85" s="46"/>
      <c r="G85" s="46"/>
      <c r="H85" s="46"/>
      <c r="I85" s="46"/>
      <c r="J85" s="11">
        <f t="shared" si="14"/>
        <v>0</v>
      </c>
      <c r="K85" s="46"/>
      <c r="L85" s="55"/>
      <c r="M85" s="55"/>
      <c r="N85" s="55"/>
      <c r="O85" s="175">
        <f t="shared" si="15"/>
        <v>0</v>
      </c>
      <c r="P85" s="55"/>
      <c r="Q85" s="55"/>
      <c r="R85" s="55"/>
      <c r="S85" s="55"/>
      <c r="T85" s="175">
        <f t="shared" si="16"/>
        <v>0</v>
      </c>
      <c r="U85" s="55"/>
      <c r="V85" s="55"/>
      <c r="W85" s="55"/>
      <c r="X85" s="55"/>
      <c r="Y85" s="175">
        <f t="shared" si="17"/>
        <v>0</v>
      </c>
      <c r="Z85" s="55"/>
      <c r="AA85" s="55"/>
      <c r="AB85" s="55"/>
      <c r="AC85" s="55"/>
      <c r="AD85" s="55"/>
      <c r="AE85" s="55"/>
      <c r="AF85" s="175">
        <f t="shared" si="18"/>
        <v>0</v>
      </c>
      <c r="AG85" s="55"/>
      <c r="AH85" s="55"/>
      <c r="AI85" s="55"/>
      <c r="AJ85" s="55"/>
      <c r="AK85" s="55"/>
      <c r="AL85" s="55"/>
      <c r="AM85" s="17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11">
        <f t="shared" si="13"/>
        <v>0</v>
      </c>
      <c r="F86" s="46"/>
      <c r="G86" s="46"/>
      <c r="H86" s="46"/>
      <c r="I86" s="46"/>
      <c r="J86" s="11">
        <f t="shared" si="14"/>
        <v>0</v>
      </c>
      <c r="K86" s="46"/>
      <c r="L86" s="55"/>
      <c r="M86" s="55"/>
      <c r="N86" s="55"/>
      <c r="O86" s="175">
        <f t="shared" si="15"/>
        <v>0</v>
      </c>
      <c r="P86" s="55"/>
      <c r="Q86" s="55"/>
      <c r="R86" s="55"/>
      <c r="S86" s="55"/>
      <c r="T86" s="175">
        <f t="shared" si="16"/>
        <v>0</v>
      </c>
      <c r="U86" s="55"/>
      <c r="V86" s="55"/>
      <c r="W86" s="55"/>
      <c r="X86" s="55"/>
      <c r="Y86" s="175">
        <f t="shared" si="17"/>
        <v>0</v>
      </c>
      <c r="Z86" s="55"/>
      <c r="AA86" s="55"/>
      <c r="AB86" s="55"/>
      <c r="AC86" s="55"/>
      <c r="AD86" s="55"/>
      <c r="AE86" s="55"/>
      <c r="AF86" s="175">
        <f t="shared" si="18"/>
        <v>0</v>
      </c>
      <c r="AG86" s="55"/>
      <c r="AH86" s="55"/>
      <c r="AI86" s="55"/>
      <c r="AJ86" s="55"/>
      <c r="AK86" s="55"/>
      <c r="AL86" s="55"/>
      <c r="AM86" s="17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11">
        <f t="shared" si="13"/>
        <v>0</v>
      </c>
      <c r="F87" s="46"/>
      <c r="G87" s="46"/>
      <c r="H87" s="46"/>
      <c r="I87" s="46"/>
      <c r="J87" s="11">
        <f t="shared" si="14"/>
        <v>0</v>
      </c>
      <c r="K87" s="46"/>
      <c r="L87" s="55"/>
      <c r="M87" s="55"/>
      <c r="N87" s="55"/>
      <c r="O87" s="175">
        <f t="shared" si="15"/>
        <v>0</v>
      </c>
      <c r="P87" s="55"/>
      <c r="Q87" s="55"/>
      <c r="R87" s="55"/>
      <c r="S87" s="55"/>
      <c r="T87" s="175">
        <f t="shared" si="16"/>
        <v>0</v>
      </c>
      <c r="U87" s="55"/>
      <c r="V87" s="55"/>
      <c r="W87" s="55"/>
      <c r="X87" s="55"/>
      <c r="Y87" s="175">
        <f t="shared" si="17"/>
        <v>0</v>
      </c>
      <c r="Z87" s="55"/>
      <c r="AA87" s="55"/>
      <c r="AB87" s="55"/>
      <c r="AC87" s="55"/>
      <c r="AD87" s="55"/>
      <c r="AE87" s="55"/>
      <c r="AF87" s="175">
        <f t="shared" si="18"/>
        <v>0</v>
      </c>
      <c r="AG87" s="55"/>
      <c r="AH87" s="55"/>
      <c r="AI87" s="55"/>
      <c r="AJ87" s="55"/>
      <c r="AK87" s="55"/>
      <c r="AL87" s="55"/>
      <c r="AM87" s="17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11">
        <f t="shared" si="13"/>
        <v>0</v>
      </c>
      <c r="F88" s="46"/>
      <c r="G88" s="46"/>
      <c r="H88" s="46"/>
      <c r="I88" s="46"/>
      <c r="J88" s="11">
        <f t="shared" si="14"/>
        <v>0</v>
      </c>
      <c r="K88" s="46"/>
      <c r="L88" s="55"/>
      <c r="M88" s="55"/>
      <c r="N88" s="55"/>
      <c r="O88" s="175">
        <f t="shared" si="15"/>
        <v>0</v>
      </c>
      <c r="P88" s="55"/>
      <c r="Q88" s="55"/>
      <c r="R88" s="55"/>
      <c r="S88" s="55"/>
      <c r="T88" s="175">
        <f t="shared" si="16"/>
        <v>0</v>
      </c>
      <c r="U88" s="55"/>
      <c r="V88" s="55"/>
      <c r="W88" s="55"/>
      <c r="X88" s="55"/>
      <c r="Y88" s="175">
        <f t="shared" si="17"/>
        <v>0</v>
      </c>
      <c r="Z88" s="55"/>
      <c r="AA88" s="55"/>
      <c r="AB88" s="55"/>
      <c r="AC88" s="55"/>
      <c r="AD88" s="55"/>
      <c r="AE88" s="55"/>
      <c r="AF88" s="175">
        <f t="shared" si="18"/>
        <v>0</v>
      </c>
      <c r="AG88" s="55"/>
      <c r="AH88" s="55"/>
      <c r="AI88" s="55"/>
      <c r="AJ88" s="55"/>
      <c r="AK88" s="55"/>
      <c r="AL88" s="55"/>
      <c r="AM88" s="17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11">
        <f t="shared" si="13"/>
        <v>0</v>
      </c>
      <c r="F89" s="46"/>
      <c r="G89" s="46"/>
      <c r="H89" s="46"/>
      <c r="I89" s="46"/>
      <c r="J89" s="11">
        <f t="shared" si="14"/>
        <v>0</v>
      </c>
      <c r="K89" s="46"/>
      <c r="L89" s="55"/>
      <c r="M89" s="55"/>
      <c r="N89" s="55"/>
      <c r="O89" s="175">
        <f t="shared" si="15"/>
        <v>0</v>
      </c>
      <c r="P89" s="55"/>
      <c r="Q89" s="55"/>
      <c r="R89" s="55"/>
      <c r="S89" s="55"/>
      <c r="T89" s="175">
        <f t="shared" si="16"/>
        <v>0</v>
      </c>
      <c r="U89" s="55"/>
      <c r="V89" s="55"/>
      <c r="W89" s="55"/>
      <c r="X89" s="55"/>
      <c r="Y89" s="175">
        <f t="shared" si="17"/>
        <v>0</v>
      </c>
      <c r="Z89" s="55"/>
      <c r="AA89" s="55"/>
      <c r="AB89" s="55"/>
      <c r="AC89" s="55"/>
      <c r="AD89" s="55"/>
      <c r="AE89" s="55"/>
      <c r="AF89" s="175">
        <f t="shared" si="18"/>
        <v>0</v>
      </c>
      <c r="AG89" s="55"/>
      <c r="AH89" s="55"/>
      <c r="AI89" s="55"/>
      <c r="AJ89" s="55"/>
      <c r="AK89" s="55"/>
      <c r="AL89" s="55"/>
      <c r="AM89" s="17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11">
        <f t="shared" si="13"/>
        <v>0</v>
      </c>
      <c r="F90" s="46"/>
      <c r="G90" s="46"/>
      <c r="H90" s="46"/>
      <c r="I90" s="46"/>
      <c r="J90" s="11">
        <f t="shared" si="14"/>
        <v>0</v>
      </c>
      <c r="K90" s="46"/>
      <c r="L90" s="55"/>
      <c r="M90" s="55"/>
      <c r="N90" s="55"/>
      <c r="O90" s="175">
        <f t="shared" si="15"/>
        <v>0</v>
      </c>
      <c r="P90" s="55"/>
      <c r="Q90" s="55"/>
      <c r="R90" s="55"/>
      <c r="S90" s="55"/>
      <c r="T90" s="175">
        <f t="shared" si="16"/>
        <v>0</v>
      </c>
      <c r="U90" s="55"/>
      <c r="V90" s="55"/>
      <c r="W90" s="55"/>
      <c r="X90" s="55"/>
      <c r="Y90" s="175">
        <f t="shared" si="17"/>
        <v>0</v>
      </c>
      <c r="Z90" s="55"/>
      <c r="AA90" s="55"/>
      <c r="AB90" s="55"/>
      <c r="AC90" s="55"/>
      <c r="AD90" s="55"/>
      <c r="AE90" s="55"/>
      <c r="AF90" s="175">
        <f t="shared" si="18"/>
        <v>0</v>
      </c>
      <c r="AG90" s="55"/>
      <c r="AH90" s="55"/>
      <c r="AI90" s="55"/>
      <c r="AJ90" s="55"/>
      <c r="AK90" s="55"/>
      <c r="AL90" s="55"/>
      <c r="AM90" s="17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11">
        <f t="shared" si="13"/>
        <v>0</v>
      </c>
      <c r="F91" s="46"/>
      <c r="G91" s="46"/>
      <c r="H91" s="46"/>
      <c r="I91" s="46"/>
      <c r="J91" s="11">
        <f t="shared" si="14"/>
        <v>0</v>
      </c>
      <c r="K91" s="46"/>
      <c r="L91" s="55"/>
      <c r="M91" s="55"/>
      <c r="N91" s="55"/>
      <c r="O91" s="175">
        <f t="shared" si="15"/>
        <v>0</v>
      </c>
      <c r="P91" s="55"/>
      <c r="Q91" s="55"/>
      <c r="R91" s="55"/>
      <c r="S91" s="55"/>
      <c r="T91" s="175">
        <f t="shared" si="16"/>
        <v>0</v>
      </c>
      <c r="U91" s="55"/>
      <c r="V91" s="55"/>
      <c r="W91" s="55"/>
      <c r="X91" s="55"/>
      <c r="Y91" s="175">
        <f t="shared" si="17"/>
        <v>0</v>
      </c>
      <c r="Z91" s="55"/>
      <c r="AA91" s="55"/>
      <c r="AB91" s="55"/>
      <c r="AC91" s="55"/>
      <c r="AD91" s="55"/>
      <c r="AE91" s="55"/>
      <c r="AF91" s="175">
        <f t="shared" si="18"/>
        <v>0</v>
      </c>
      <c r="AG91" s="55"/>
      <c r="AH91" s="55"/>
      <c r="AI91" s="55"/>
      <c r="AJ91" s="55"/>
      <c r="AK91" s="55"/>
      <c r="AL91" s="55"/>
      <c r="AM91" s="17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11">
        <f t="shared" si="13"/>
        <v>0</v>
      </c>
      <c r="F92" s="46"/>
      <c r="G92" s="46"/>
      <c r="H92" s="46"/>
      <c r="I92" s="46"/>
      <c r="J92" s="11">
        <f t="shared" si="14"/>
        <v>0</v>
      </c>
      <c r="K92" s="46"/>
      <c r="L92" s="55"/>
      <c r="M92" s="55"/>
      <c r="N92" s="55"/>
      <c r="O92" s="175">
        <f t="shared" si="15"/>
        <v>0</v>
      </c>
      <c r="P92" s="55"/>
      <c r="Q92" s="55"/>
      <c r="R92" s="55"/>
      <c r="S92" s="55"/>
      <c r="T92" s="175">
        <f t="shared" si="16"/>
        <v>0</v>
      </c>
      <c r="U92" s="55"/>
      <c r="V92" s="55"/>
      <c r="W92" s="55"/>
      <c r="X92" s="55"/>
      <c r="Y92" s="175">
        <f t="shared" si="17"/>
        <v>0</v>
      </c>
      <c r="Z92" s="55"/>
      <c r="AA92" s="55"/>
      <c r="AB92" s="55"/>
      <c r="AC92" s="55"/>
      <c r="AD92" s="55"/>
      <c r="AE92" s="55"/>
      <c r="AF92" s="175">
        <f t="shared" si="18"/>
        <v>0</v>
      </c>
      <c r="AG92" s="55"/>
      <c r="AH92" s="55"/>
      <c r="AI92" s="55"/>
      <c r="AJ92" s="55"/>
      <c r="AK92" s="55"/>
      <c r="AL92" s="55"/>
      <c r="AM92" s="17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11">
        <f t="shared" si="13"/>
        <v>0</v>
      </c>
      <c r="F93" s="46"/>
      <c r="G93" s="46"/>
      <c r="H93" s="46"/>
      <c r="I93" s="46"/>
      <c r="J93" s="11">
        <f t="shared" si="14"/>
        <v>0</v>
      </c>
      <c r="K93" s="46"/>
      <c r="L93" s="55"/>
      <c r="M93" s="55"/>
      <c r="N93" s="55"/>
      <c r="O93" s="175">
        <f t="shared" si="15"/>
        <v>0</v>
      </c>
      <c r="P93" s="55"/>
      <c r="Q93" s="55"/>
      <c r="R93" s="55"/>
      <c r="S93" s="55"/>
      <c r="T93" s="175">
        <f t="shared" si="16"/>
        <v>0</v>
      </c>
      <c r="U93" s="55"/>
      <c r="V93" s="55"/>
      <c r="W93" s="55"/>
      <c r="X93" s="55"/>
      <c r="Y93" s="175">
        <f t="shared" si="17"/>
        <v>0</v>
      </c>
      <c r="Z93" s="55"/>
      <c r="AA93" s="55"/>
      <c r="AB93" s="55"/>
      <c r="AC93" s="55"/>
      <c r="AD93" s="55"/>
      <c r="AE93" s="55"/>
      <c r="AF93" s="175">
        <f t="shared" si="18"/>
        <v>0</v>
      </c>
      <c r="AG93" s="55"/>
      <c r="AH93" s="55"/>
      <c r="AI93" s="55"/>
      <c r="AJ93" s="55"/>
      <c r="AK93" s="55"/>
      <c r="AL93" s="55"/>
      <c r="AM93" s="17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11">
        <f t="shared" si="13"/>
        <v>0</v>
      </c>
      <c r="F94" s="46"/>
      <c r="G94" s="46"/>
      <c r="H94" s="46"/>
      <c r="I94" s="46"/>
      <c r="J94" s="11">
        <f t="shared" si="14"/>
        <v>0</v>
      </c>
      <c r="K94" s="46"/>
      <c r="L94" s="55"/>
      <c r="M94" s="55"/>
      <c r="N94" s="55"/>
      <c r="O94" s="175">
        <f t="shared" si="15"/>
        <v>0</v>
      </c>
      <c r="P94" s="55"/>
      <c r="Q94" s="55"/>
      <c r="R94" s="55"/>
      <c r="S94" s="55"/>
      <c r="T94" s="175">
        <f t="shared" si="16"/>
        <v>0</v>
      </c>
      <c r="U94" s="55"/>
      <c r="V94" s="55"/>
      <c r="W94" s="55"/>
      <c r="X94" s="55"/>
      <c r="Y94" s="175">
        <f t="shared" si="17"/>
        <v>0</v>
      </c>
      <c r="Z94" s="55"/>
      <c r="AA94" s="55"/>
      <c r="AB94" s="55"/>
      <c r="AC94" s="55"/>
      <c r="AD94" s="55"/>
      <c r="AE94" s="55"/>
      <c r="AF94" s="175">
        <f t="shared" si="18"/>
        <v>0</v>
      </c>
      <c r="AG94" s="55"/>
      <c r="AH94" s="55"/>
      <c r="AI94" s="55"/>
      <c r="AJ94" s="55"/>
      <c r="AK94" s="55"/>
      <c r="AL94" s="55"/>
      <c r="AM94" s="17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11">
        <f t="shared" si="13"/>
        <v>0</v>
      </c>
      <c r="F95" s="46"/>
      <c r="G95" s="46"/>
      <c r="H95" s="46"/>
      <c r="I95" s="46"/>
      <c r="J95" s="11">
        <f t="shared" si="14"/>
        <v>0</v>
      </c>
      <c r="K95" s="46"/>
      <c r="L95" s="55"/>
      <c r="M95" s="55"/>
      <c r="N95" s="55"/>
      <c r="O95" s="175">
        <f t="shared" si="15"/>
        <v>0</v>
      </c>
      <c r="P95" s="55"/>
      <c r="Q95" s="55"/>
      <c r="R95" s="55"/>
      <c r="S95" s="55"/>
      <c r="T95" s="175"/>
      <c r="U95" s="55"/>
      <c r="V95" s="55"/>
      <c r="W95" s="55"/>
      <c r="X95" s="55"/>
      <c r="Y95" s="175">
        <f t="shared" si="17"/>
        <v>0</v>
      </c>
      <c r="Z95" s="55"/>
      <c r="AA95" s="55"/>
      <c r="AB95" s="55"/>
      <c r="AC95" s="55"/>
      <c r="AD95" s="55"/>
      <c r="AE95" s="55"/>
      <c r="AF95" s="175">
        <f t="shared" si="18"/>
        <v>0</v>
      </c>
      <c r="AG95" s="55"/>
      <c r="AH95" s="55"/>
      <c r="AI95" s="55"/>
      <c r="AJ95" s="55"/>
      <c r="AK95" s="55"/>
      <c r="AL95" s="55"/>
      <c r="AM95" s="17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11">
        <f t="shared" si="13"/>
        <v>0</v>
      </c>
      <c r="F96" s="46"/>
      <c r="G96" s="46"/>
      <c r="H96" s="46"/>
      <c r="I96" s="46"/>
      <c r="J96" s="11">
        <f t="shared" si="14"/>
        <v>0</v>
      </c>
      <c r="K96" s="46"/>
      <c r="L96" s="55"/>
      <c r="M96" s="55"/>
      <c r="N96" s="55"/>
      <c r="O96" s="175">
        <f t="shared" si="15"/>
        <v>0</v>
      </c>
      <c r="P96" s="55"/>
      <c r="Q96" s="55"/>
      <c r="R96" s="55"/>
      <c r="S96" s="55"/>
      <c r="T96" s="175"/>
      <c r="U96" s="55"/>
      <c r="V96" s="55"/>
      <c r="W96" s="55"/>
      <c r="X96" s="55"/>
      <c r="Y96" s="175">
        <f t="shared" si="17"/>
        <v>0</v>
      </c>
      <c r="Z96" s="55"/>
      <c r="AA96" s="55"/>
      <c r="AB96" s="55"/>
      <c r="AC96" s="55"/>
      <c r="AD96" s="55"/>
      <c r="AE96" s="55"/>
      <c r="AF96" s="175">
        <f t="shared" si="18"/>
        <v>0</v>
      </c>
      <c r="AG96" s="55"/>
      <c r="AH96" s="55"/>
      <c r="AI96" s="55"/>
      <c r="AJ96" s="55"/>
      <c r="AK96" s="55"/>
      <c r="AL96" s="55"/>
      <c r="AM96" s="17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11">
        <f t="shared" si="13"/>
        <v>0</v>
      </c>
      <c r="F97" s="46"/>
      <c r="G97" s="46"/>
      <c r="H97" s="46"/>
      <c r="I97" s="46"/>
      <c r="J97" s="11">
        <f t="shared" si="14"/>
        <v>0</v>
      </c>
      <c r="K97" s="46"/>
      <c r="L97" s="55"/>
      <c r="M97" s="55"/>
      <c r="N97" s="55"/>
      <c r="O97" s="175">
        <f t="shared" si="15"/>
        <v>0</v>
      </c>
      <c r="P97" s="55"/>
      <c r="Q97" s="55"/>
      <c r="R97" s="55"/>
      <c r="S97" s="55"/>
      <c r="T97" s="175"/>
      <c r="U97" s="55"/>
      <c r="V97" s="55"/>
      <c r="W97" s="55"/>
      <c r="X97" s="55"/>
      <c r="Y97" s="175">
        <f t="shared" si="17"/>
        <v>0</v>
      </c>
      <c r="Z97" s="55"/>
      <c r="AA97" s="55"/>
      <c r="AB97" s="55"/>
      <c r="AC97" s="55"/>
      <c r="AD97" s="55"/>
      <c r="AE97" s="55"/>
      <c r="AF97" s="175">
        <f t="shared" si="18"/>
        <v>0</v>
      </c>
      <c r="AG97" s="55"/>
      <c r="AH97" s="55"/>
      <c r="AI97" s="55"/>
      <c r="AJ97" s="55"/>
      <c r="AK97" s="55"/>
      <c r="AL97" s="55"/>
      <c r="AM97" s="17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11">
        <f t="shared" si="13"/>
        <v>0</v>
      </c>
      <c r="F98" s="46"/>
      <c r="G98" s="46"/>
      <c r="H98" s="46"/>
      <c r="I98" s="46"/>
      <c r="J98" s="11">
        <f t="shared" si="14"/>
        <v>0</v>
      </c>
      <c r="K98" s="46"/>
      <c r="L98" s="55"/>
      <c r="M98" s="55"/>
      <c r="N98" s="55"/>
      <c r="O98" s="175">
        <f t="shared" si="15"/>
        <v>0</v>
      </c>
      <c r="P98" s="55"/>
      <c r="Q98" s="55"/>
      <c r="R98" s="55"/>
      <c r="S98" s="55"/>
      <c r="T98" s="175"/>
      <c r="U98" s="55"/>
      <c r="V98" s="55"/>
      <c r="W98" s="55"/>
      <c r="X98" s="55"/>
      <c r="Y98" s="175">
        <f t="shared" si="17"/>
        <v>0</v>
      </c>
      <c r="Z98" s="55"/>
      <c r="AA98" s="55"/>
      <c r="AB98" s="55"/>
      <c r="AC98" s="55"/>
      <c r="AD98" s="55"/>
      <c r="AE98" s="55"/>
      <c r="AF98" s="175">
        <f t="shared" si="18"/>
        <v>0</v>
      </c>
      <c r="AG98" s="55"/>
      <c r="AH98" s="55"/>
      <c r="AI98" s="55"/>
      <c r="AJ98" s="55"/>
      <c r="AK98" s="55"/>
      <c r="AL98" s="55"/>
      <c r="AM98" s="17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11">
        <f t="shared" si="13"/>
        <v>0</v>
      </c>
      <c r="F99" s="46"/>
      <c r="G99" s="46"/>
      <c r="H99" s="46"/>
      <c r="I99" s="46"/>
      <c r="J99" s="11">
        <f t="shared" si="14"/>
        <v>0</v>
      </c>
      <c r="K99" s="46"/>
      <c r="L99" s="55"/>
      <c r="M99" s="55"/>
      <c r="N99" s="55"/>
      <c r="O99" s="175">
        <f t="shared" si="15"/>
        <v>0</v>
      </c>
      <c r="P99" s="55"/>
      <c r="Q99" s="55"/>
      <c r="R99" s="55"/>
      <c r="S99" s="55"/>
      <c r="T99" s="175"/>
      <c r="U99" s="55"/>
      <c r="V99" s="55"/>
      <c r="W99" s="55"/>
      <c r="X99" s="55"/>
      <c r="Y99" s="175">
        <f t="shared" si="17"/>
        <v>0</v>
      </c>
      <c r="Z99" s="55"/>
      <c r="AA99" s="55"/>
      <c r="AB99" s="55"/>
      <c r="AC99" s="55"/>
      <c r="AD99" s="55"/>
      <c r="AE99" s="55"/>
      <c r="AF99" s="175">
        <f t="shared" si="18"/>
        <v>0</v>
      </c>
      <c r="AG99" s="55"/>
      <c r="AH99" s="55"/>
      <c r="AI99" s="55"/>
      <c r="AJ99" s="55"/>
      <c r="AK99" s="55"/>
      <c r="AL99" s="55"/>
      <c r="AM99" s="17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11">
        <f t="shared" si="13"/>
        <v>0</v>
      </c>
      <c r="F100" s="46"/>
      <c r="G100" s="46"/>
      <c r="H100" s="46"/>
      <c r="I100" s="46"/>
      <c r="J100" s="11">
        <f t="shared" si="14"/>
        <v>0</v>
      </c>
      <c r="K100" s="46"/>
      <c r="L100" s="55"/>
      <c r="M100" s="55"/>
      <c r="N100" s="55"/>
      <c r="O100" s="175">
        <f t="shared" si="15"/>
        <v>0</v>
      </c>
      <c r="P100" s="55"/>
      <c r="Q100" s="55"/>
      <c r="R100" s="55"/>
      <c r="S100" s="55"/>
      <c r="T100" s="175">
        <f t="shared" si="16"/>
        <v>0</v>
      </c>
      <c r="U100" s="55"/>
      <c r="V100" s="55"/>
      <c r="W100" s="55"/>
      <c r="X100" s="55"/>
      <c r="Y100" s="175">
        <f t="shared" si="17"/>
        <v>0</v>
      </c>
      <c r="Z100" s="55"/>
      <c r="AA100" s="55"/>
      <c r="AB100" s="55"/>
      <c r="AC100" s="55"/>
      <c r="AD100" s="55"/>
      <c r="AE100" s="55"/>
      <c r="AF100" s="175">
        <f t="shared" si="18"/>
        <v>0</v>
      </c>
      <c r="AG100" s="55"/>
      <c r="AH100" s="55"/>
      <c r="AI100" s="55"/>
      <c r="AJ100" s="55"/>
      <c r="AK100" s="55"/>
      <c r="AL100" s="55"/>
      <c r="AM100" s="17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11">
        <f t="shared" si="13"/>
        <v>0</v>
      </c>
      <c r="F101" s="46"/>
      <c r="G101" s="46"/>
      <c r="H101" s="46"/>
      <c r="I101" s="46"/>
      <c r="J101" s="11">
        <f t="shared" si="14"/>
        <v>0</v>
      </c>
      <c r="K101" s="46"/>
      <c r="L101" s="55"/>
      <c r="M101" s="55"/>
      <c r="N101" s="55"/>
      <c r="O101" s="175">
        <f t="shared" si="15"/>
        <v>0</v>
      </c>
      <c r="P101" s="55"/>
      <c r="Q101" s="55"/>
      <c r="R101" s="55"/>
      <c r="S101" s="55"/>
      <c r="T101" s="175">
        <f t="shared" si="16"/>
        <v>0</v>
      </c>
      <c r="U101" s="55"/>
      <c r="V101" s="55"/>
      <c r="W101" s="55"/>
      <c r="X101" s="55"/>
      <c r="Y101" s="175">
        <f t="shared" si="17"/>
        <v>0</v>
      </c>
      <c r="Z101" s="55"/>
      <c r="AA101" s="55"/>
      <c r="AB101" s="55"/>
      <c r="AC101" s="55"/>
      <c r="AD101" s="55"/>
      <c r="AE101" s="55"/>
      <c r="AF101" s="175">
        <f t="shared" si="18"/>
        <v>0</v>
      </c>
      <c r="AG101" s="55"/>
      <c r="AH101" s="55"/>
      <c r="AI101" s="55"/>
      <c r="AJ101" s="55"/>
      <c r="AK101" s="55"/>
      <c r="AL101" s="55"/>
      <c r="AM101" s="17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58">
        <f t="shared" ref="E102:AS102" si="22">SUM(E103:E105)</f>
        <v>0</v>
      </c>
      <c r="F102" s="58">
        <f t="shared" si="22"/>
        <v>0</v>
      </c>
      <c r="G102" s="58">
        <f t="shared" si="22"/>
        <v>0</v>
      </c>
      <c r="H102" s="58">
        <f t="shared" si="22"/>
        <v>0</v>
      </c>
      <c r="I102" s="58">
        <f t="shared" si="22"/>
        <v>0</v>
      </c>
      <c r="J102" s="58">
        <f t="shared" si="22"/>
        <v>0</v>
      </c>
      <c r="K102" s="58">
        <f t="shared" si="22"/>
        <v>0</v>
      </c>
      <c r="L102" s="58">
        <f t="shared" si="22"/>
        <v>0</v>
      </c>
      <c r="M102" s="58">
        <f t="shared" si="22"/>
        <v>0</v>
      </c>
      <c r="N102" s="58">
        <f t="shared" si="22"/>
        <v>0</v>
      </c>
      <c r="O102" s="58">
        <f t="shared" si="22"/>
        <v>0</v>
      </c>
      <c r="P102" s="58">
        <f t="shared" si="22"/>
        <v>0</v>
      </c>
      <c r="Q102" s="58">
        <f t="shared" si="22"/>
        <v>0</v>
      </c>
      <c r="R102" s="58">
        <f t="shared" si="22"/>
        <v>0</v>
      </c>
      <c r="S102" s="58">
        <f t="shared" si="22"/>
        <v>0</v>
      </c>
      <c r="T102" s="58">
        <f t="shared" si="22"/>
        <v>0</v>
      </c>
      <c r="U102" s="58">
        <f t="shared" si="22"/>
        <v>0</v>
      </c>
      <c r="V102" s="58">
        <f t="shared" si="22"/>
        <v>0</v>
      </c>
      <c r="W102" s="58">
        <f t="shared" si="22"/>
        <v>0</v>
      </c>
      <c r="X102" s="58">
        <f t="shared" si="22"/>
        <v>0</v>
      </c>
      <c r="Y102" s="58">
        <f t="shared" si="22"/>
        <v>0</v>
      </c>
      <c r="Z102" s="58">
        <f t="shared" si="22"/>
        <v>0</v>
      </c>
      <c r="AA102" s="58">
        <f t="shared" si="22"/>
        <v>0</v>
      </c>
      <c r="AB102" s="58">
        <f t="shared" si="22"/>
        <v>0</v>
      </c>
      <c r="AC102" s="58">
        <f t="shared" si="22"/>
        <v>0</v>
      </c>
      <c r="AD102" s="58">
        <f t="shared" si="22"/>
        <v>0</v>
      </c>
      <c r="AE102" s="58">
        <f t="shared" si="22"/>
        <v>0</v>
      </c>
      <c r="AF102" s="58">
        <f t="shared" si="22"/>
        <v>0</v>
      </c>
      <c r="AG102" s="58">
        <f t="shared" si="22"/>
        <v>0</v>
      </c>
      <c r="AH102" s="58">
        <f t="shared" si="22"/>
        <v>0</v>
      </c>
      <c r="AI102" s="58">
        <f t="shared" si="22"/>
        <v>0</v>
      </c>
      <c r="AJ102" s="58">
        <f t="shared" si="22"/>
        <v>0</v>
      </c>
      <c r="AK102" s="58">
        <f t="shared" si="22"/>
        <v>0</v>
      </c>
      <c r="AL102" s="58">
        <f t="shared" si="22"/>
        <v>0</v>
      </c>
      <c r="AM102" s="58">
        <f t="shared" si="22"/>
        <v>0</v>
      </c>
      <c r="AN102" s="58">
        <f t="shared" si="22"/>
        <v>0</v>
      </c>
      <c r="AO102" s="58">
        <f t="shared" si="22"/>
        <v>0</v>
      </c>
      <c r="AP102" s="58">
        <f t="shared" si="22"/>
        <v>0</v>
      </c>
      <c r="AQ102" s="58">
        <f t="shared" si="22"/>
        <v>0</v>
      </c>
      <c r="AR102" s="58">
        <f t="shared" si="22"/>
        <v>0</v>
      </c>
      <c r="AS102" s="58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11">
        <f t="shared" si="13"/>
        <v>0</v>
      </c>
      <c r="F103" s="44"/>
      <c r="G103" s="44"/>
      <c r="H103" s="44"/>
      <c r="I103" s="44"/>
      <c r="J103" s="11">
        <f t="shared" si="14"/>
        <v>0</v>
      </c>
      <c r="K103" s="44"/>
      <c r="L103" s="44"/>
      <c r="M103" s="44"/>
      <c r="N103" s="44"/>
      <c r="O103" s="175">
        <f t="shared" si="15"/>
        <v>0</v>
      </c>
      <c r="P103" s="44"/>
      <c r="Q103" s="44"/>
      <c r="R103" s="44"/>
      <c r="S103" s="44"/>
      <c r="T103" s="175">
        <f t="shared" si="16"/>
        <v>0</v>
      </c>
      <c r="U103" s="44"/>
      <c r="V103" s="44"/>
      <c r="W103" s="44"/>
      <c r="X103" s="44"/>
      <c r="Y103" s="175">
        <f t="shared" si="17"/>
        <v>0</v>
      </c>
      <c r="Z103" s="44"/>
      <c r="AA103" s="44"/>
      <c r="AB103" s="44"/>
      <c r="AC103" s="44"/>
      <c r="AD103" s="44"/>
      <c r="AE103" s="44"/>
      <c r="AF103" s="175">
        <f t="shared" si="18"/>
        <v>0</v>
      </c>
      <c r="AG103" s="44"/>
      <c r="AH103" s="44"/>
      <c r="AI103" s="44"/>
      <c r="AJ103" s="44"/>
      <c r="AK103" s="44"/>
      <c r="AL103" s="44"/>
      <c r="AM103" s="17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11">
        <f t="shared" si="13"/>
        <v>0</v>
      </c>
      <c r="F104" s="44"/>
      <c r="G104" s="44"/>
      <c r="H104" s="44"/>
      <c r="I104" s="44"/>
      <c r="J104" s="11">
        <f t="shared" si="14"/>
        <v>0</v>
      </c>
      <c r="K104" s="44"/>
      <c r="L104" s="44"/>
      <c r="M104" s="44"/>
      <c r="N104" s="44"/>
      <c r="O104" s="175">
        <f t="shared" si="15"/>
        <v>0</v>
      </c>
      <c r="P104" s="44"/>
      <c r="Q104" s="44"/>
      <c r="R104" s="44"/>
      <c r="S104" s="44"/>
      <c r="T104" s="175">
        <f t="shared" si="16"/>
        <v>0</v>
      </c>
      <c r="U104" s="44"/>
      <c r="V104" s="44"/>
      <c r="W104" s="44"/>
      <c r="X104" s="44"/>
      <c r="Y104" s="175">
        <f t="shared" si="17"/>
        <v>0</v>
      </c>
      <c r="Z104" s="44"/>
      <c r="AA104" s="44"/>
      <c r="AB104" s="44"/>
      <c r="AC104" s="44"/>
      <c r="AD104" s="44"/>
      <c r="AE104" s="44"/>
      <c r="AF104" s="175">
        <f t="shared" si="18"/>
        <v>0</v>
      </c>
      <c r="AG104" s="44"/>
      <c r="AH104" s="44"/>
      <c r="AI104" s="44"/>
      <c r="AJ104" s="44"/>
      <c r="AK104" s="44"/>
      <c r="AL104" s="44"/>
      <c r="AM104" s="17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11">
        <f t="shared" si="13"/>
        <v>0</v>
      </c>
      <c r="F105" s="44"/>
      <c r="G105" s="44"/>
      <c r="H105" s="44"/>
      <c r="I105" s="44"/>
      <c r="J105" s="11">
        <f t="shared" si="14"/>
        <v>0</v>
      </c>
      <c r="K105" s="44"/>
      <c r="L105" s="44"/>
      <c r="M105" s="44"/>
      <c r="N105" s="44"/>
      <c r="O105" s="175">
        <f t="shared" si="15"/>
        <v>0</v>
      </c>
      <c r="P105" s="44"/>
      <c r="Q105" s="44"/>
      <c r="R105" s="44"/>
      <c r="S105" s="44"/>
      <c r="T105" s="175">
        <f t="shared" si="16"/>
        <v>0</v>
      </c>
      <c r="U105" s="44"/>
      <c r="V105" s="44"/>
      <c r="W105" s="44"/>
      <c r="X105" s="44"/>
      <c r="Y105" s="175">
        <f t="shared" si="17"/>
        <v>0</v>
      </c>
      <c r="Z105" s="44"/>
      <c r="AA105" s="44"/>
      <c r="AB105" s="44"/>
      <c r="AC105" s="44"/>
      <c r="AD105" s="44"/>
      <c r="AE105" s="44"/>
      <c r="AF105" s="175">
        <f t="shared" si="18"/>
        <v>0</v>
      </c>
      <c r="AG105" s="44"/>
      <c r="AH105" s="44"/>
      <c r="AI105" s="44"/>
      <c r="AJ105" s="44"/>
      <c r="AK105" s="44"/>
      <c r="AL105" s="44"/>
      <c r="AM105" s="17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58">
        <f t="shared" ref="E106:AS106" si="23">SUM(E107:E114)</f>
        <v>128</v>
      </c>
      <c r="F106" s="58">
        <f t="shared" si="23"/>
        <v>15</v>
      </c>
      <c r="G106" s="58">
        <f t="shared" si="23"/>
        <v>113</v>
      </c>
      <c r="H106" s="58">
        <f t="shared" si="23"/>
        <v>0</v>
      </c>
      <c r="I106" s="58">
        <f t="shared" si="23"/>
        <v>0</v>
      </c>
      <c r="J106" s="58">
        <f t="shared" si="23"/>
        <v>0</v>
      </c>
      <c r="K106" s="58">
        <f t="shared" si="23"/>
        <v>0</v>
      </c>
      <c r="L106" s="58">
        <f t="shared" si="23"/>
        <v>0</v>
      </c>
      <c r="M106" s="58">
        <f t="shared" si="23"/>
        <v>0</v>
      </c>
      <c r="N106" s="58">
        <f t="shared" si="23"/>
        <v>16</v>
      </c>
      <c r="O106" s="58">
        <f t="shared" si="23"/>
        <v>112</v>
      </c>
      <c r="P106" s="58">
        <f t="shared" si="23"/>
        <v>99</v>
      </c>
      <c r="Q106" s="58">
        <f t="shared" si="23"/>
        <v>4</v>
      </c>
      <c r="R106" s="58">
        <f t="shared" si="23"/>
        <v>2</v>
      </c>
      <c r="S106" s="58">
        <f t="shared" si="23"/>
        <v>0</v>
      </c>
      <c r="T106" s="58">
        <f t="shared" si="23"/>
        <v>7</v>
      </c>
      <c r="U106" s="58">
        <f t="shared" si="23"/>
        <v>1</v>
      </c>
      <c r="V106" s="58">
        <f t="shared" si="23"/>
        <v>3</v>
      </c>
      <c r="W106" s="58">
        <f t="shared" si="23"/>
        <v>3</v>
      </c>
      <c r="X106" s="58">
        <f t="shared" si="23"/>
        <v>0</v>
      </c>
      <c r="Y106" s="58">
        <f t="shared" si="23"/>
        <v>112</v>
      </c>
      <c r="Z106" s="58">
        <f t="shared" si="23"/>
        <v>0</v>
      </c>
      <c r="AA106" s="58">
        <f t="shared" si="23"/>
        <v>0</v>
      </c>
      <c r="AB106" s="58">
        <f t="shared" si="23"/>
        <v>0</v>
      </c>
      <c r="AC106" s="58">
        <f t="shared" si="23"/>
        <v>0</v>
      </c>
      <c r="AD106" s="58">
        <f t="shared" si="23"/>
        <v>1</v>
      </c>
      <c r="AE106" s="58">
        <f t="shared" si="23"/>
        <v>0</v>
      </c>
      <c r="AF106" s="58">
        <f t="shared" si="23"/>
        <v>1</v>
      </c>
      <c r="AG106" s="58">
        <f t="shared" si="23"/>
        <v>1</v>
      </c>
      <c r="AH106" s="58">
        <f t="shared" si="23"/>
        <v>0</v>
      </c>
      <c r="AI106" s="58">
        <f t="shared" si="23"/>
        <v>0</v>
      </c>
      <c r="AJ106" s="58">
        <f t="shared" si="23"/>
        <v>0</v>
      </c>
      <c r="AK106" s="58">
        <f t="shared" si="23"/>
        <v>0</v>
      </c>
      <c r="AL106" s="58">
        <f t="shared" si="23"/>
        <v>0</v>
      </c>
      <c r="AM106" s="58">
        <f t="shared" si="23"/>
        <v>0</v>
      </c>
      <c r="AN106" s="58">
        <f t="shared" si="23"/>
        <v>0</v>
      </c>
      <c r="AO106" s="58">
        <f t="shared" si="23"/>
        <v>0</v>
      </c>
      <c r="AP106" s="58">
        <f t="shared" si="23"/>
        <v>0</v>
      </c>
      <c r="AQ106" s="58">
        <f t="shared" si="23"/>
        <v>0</v>
      </c>
      <c r="AR106" s="58">
        <f t="shared" si="23"/>
        <v>0</v>
      </c>
      <c r="AS106" s="58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11">
        <f t="shared" si="13"/>
        <v>126</v>
      </c>
      <c r="F107" s="46">
        <v>13</v>
      </c>
      <c r="G107" s="46">
        <v>113</v>
      </c>
      <c r="H107" s="46"/>
      <c r="I107" s="46"/>
      <c r="J107" s="11">
        <f t="shared" si="14"/>
        <v>0</v>
      </c>
      <c r="K107" s="46"/>
      <c r="L107" s="55"/>
      <c r="M107" s="55"/>
      <c r="N107" s="55">
        <v>14</v>
      </c>
      <c r="O107" s="175">
        <f t="shared" si="15"/>
        <v>112</v>
      </c>
      <c r="P107" s="55">
        <v>99</v>
      </c>
      <c r="Q107" s="55">
        <v>4</v>
      </c>
      <c r="R107" s="55">
        <v>2</v>
      </c>
      <c r="S107" s="55"/>
      <c r="T107" s="175">
        <f t="shared" si="16"/>
        <v>7</v>
      </c>
      <c r="U107" s="55">
        <v>1</v>
      </c>
      <c r="V107" s="55">
        <v>3</v>
      </c>
      <c r="W107" s="55">
        <v>3</v>
      </c>
      <c r="X107" s="55"/>
      <c r="Y107" s="175">
        <f t="shared" si="17"/>
        <v>112</v>
      </c>
      <c r="Z107" s="55"/>
      <c r="AA107" s="55"/>
      <c r="AB107" s="55"/>
      <c r="AC107" s="55"/>
      <c r="AD107" s="55">
        <v>1</v>
      </c>
      <c r="AE107" s="55"/>
      <c r="AF107" s="175">
        <f t="shared" si="18"/>
        <v>1</v>
      </c>
      <c r="AG107" s="55">
        <v>1</v>
      </c>
      <c r="AH107" s="55"/>
      <c r="AI107" s="55"/>
      <c r="AJ107" s="55"/>
      <c r="AK107" s="55"/>
      <c r="AL107" s="55"/>
      <c r="AM107" s="175">
        <f t="shared" si="19"/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11">
        <f t="shared" si="13"/>
        <v>0</v>
      </c>
      <c r="F108" s="46"/>
      <c r="G108" s="46"/>
      <c r="H108" s="46"/>
      <c r="I108" s="46"/>
      <c r="J108" s="11">
        <f t="shared" si="14"/>
        <v>0</v>
      </c>
      <c r="K108" s="46"/>
      <c r="L108" s="55"/>
      <c r="M108" s="55"/>
      <c r="N108" s="55"/>
      <c r="O108" s="175">
        <f t="shared" si="15"/>
        <v>0</v>
      </c>
      <c r="P108" s="55"/>
      <c r="Q108" s="55"/>
      <c r="R108" s="55"/>
      <c r="S108" s="55"/>
      <c r="T108" s="175">
        <f t="shared" si="16"/>
        <v>0</v>
      </c>
      <c r="U108" s="55"/>
      <c r="V108" s="55"/>
      <c r="W108" s="55"/>
      <c r="X108" s="55"/>
      <c r="Y108" s="175">
        <f t="shared" si="17"/>
        <v>0</v>
      </c>
      <c r="Z108" s="55"/>
      <c r="AA108" s="55"/>
      <c r="AB108" s="55"/>
      <c r="AC108" s="55"/>
      <c r="AD108" s="55"/>
      <c r="AE108" s="55"/>
      <c r="AF108" s="175">
        <f t="shared" si="18"/>
        <v>0</v>
      </c>
      <c r="AG108" s="55"/>
      <c r="AH108" s="55"/>
      <c r="AI108" s="55"/>
      <c r="AJ108" s="55"/>
      <c r="AK108" s="55"/>
      <c r="AL108" s="55"/>
      <c r="AM108" s="17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11">
        <f t="shared" si="13"/>
        <v>2</v>
      </c>
      <c r="F109" s="46">
        <v>2</v>
      </c>
      <c r="G109" s="46"/>
      <c r="H109" s="46"/>
      <c r="I109" s="46"/>
      <c r="J109" s="11">
        <f t="shared" si="14"/>
        <v>0</v>
      </c>
      <c r="K109" s="46"/>
      <c r="L109" s="55"/>
      <c r="M109" s="55"/>
      <c r="N109" s="55">
        <v>2</v>
      </c>
      <c r="O109" s="175">
        <f t="shared" si="15"/>
        <v>0</v>
      </c>
      <c r="P109" s="55"/>
      <c r="Q109" s="55"/>
      <c r="R109" s="55"/>
      <c r="S109" s="55"/>
      <c r="T109" s="175">
        <f t="shared" si="16"/>
        <v>0</v>
      </c>
      <c r="U109" s="55"/>
      <c r="V109" s="55"/>
      <c r="W109" s="55"/>
      <c r="X109" s="55"/>
      <c r="Y109" s="175">
        <f t="shared" si="17"/>
        <v>0</v>
      </c>
      <c r="Z109" s="55"/>
      <c r="AA109" s="55"/>
      <c r="AB109" s="55"/>
      <c r="AC109" s="55"/>
      <c r="AD109" s="55"/>
      <c r="AE109" s="55"/>
      <c r="AF109" s="175">
        <f t="shared" si="18"/>
        <v>0</v>
      </c>
      <c r="AG109" s="55"/>
      <c r="AH109" s="55"/>
      <c r="AI109" s="55"/>
      <c r="AJ109" s="55"/>
      <c r="AK109" s="55"/>
      <c r="AL109" s="55"/>
      <c r="AM109" s="17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11">
        <f t="shared" si="13"/>
        <v>0</v>
      </c>
      <c r="F110" s="46"/>
      <c r="G110" s="46"/>
      <c r="H110" s="46"/>
      <c r="I110" s="46"/>
      <c r="J110" s="11">
        <f t="shared" si="14"/>
        <v>0</v>
      </c>
      <c r="K110" s="46"/>
      <c r="L110" s="55"/>
      <c r="M110" s="55"/>
      <c r="N110" s="55"/>
      <c r="O110" s="175">
        <f t="shared" si="15"/>
        <v>0</v>
      </c>
      <c r="P110" s="55"/>
      <c r="Q110" s="55"/>
      <c r="R110" s="55"/>
      <c r="S110" s="55"/>
      <c r="T110" s="175">
        <f t="shared" si="16"/>
        <v>0</v>
      </c>
      <c r="U110" s="55"/>
      <c r="V110" s="55"/>
      <c r="W110" s="55"/>
      <c r="X110" s="55"/>
      <c r="Y110" s="175">
        <f t="shared" si="17"/>
        <v>0</v>
      </c>
      <c r="Z110" s="55"/>
      <c r="AA110" s="55"/>
      <c r="AB110" s="55"/>
      <c r="AC110" s="55"/>
      <c r="AD110" s="55"/>
      <c r="AE110" s="55"/>
      <c r="AF110" s="175">
        <f t="shared" si="18"/>
        <v>0</v>
      </c>
      <c r="AG110" s="55"/>
      <c r="AH110" s="55"/>
      <c r="AI110" s="55"/>
      <c r="AJ110" s="55"/>
      <c r="AK110" s="55"/>
      <c r="AL110" s="55"/>
      <c r="AM110" s="17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11">
        <f t="shared" si="13"/>
        <v>0</v>
      </c>
      <c r="F111" s="174"/>
      <c r="G111" s="174"/>
      <c r="H111" s="174"/>
      <c r="I111" s="174"/>
      <c r="J111" s="11">
        <f t="shared" si="14"/>
        <v>0</v>
      </c>
      <c r="K111" s="174"/>
      <c r="L111" s="55"/>
      <c r="M111" s="55"/>
      <c r="N111" s="55"/>
      <c r="O111" s="175">
        <f t="shared" si="15"/>
        <v>0</v>
      </c>
      <c r="P111" s="55"/>
      <c r="Q111" s="55"/>
      <c r="R111" s="55"/>
      <c r="S111" s="55"/>
      <c r="T111" s="175">
        <f t="shared" si="16"/>
        <v>0</v>
      </c>
      <c r="U111" s="55"/>
      <c r="V111" s="55"/>
      <c r="W111" s="55"/>
      <c r="X111" s="55"/>
      <c r="Y111" s="175">
        <f t="shared" si="17"/>
        <v>0</v>
      </c>
      <c r="Z111" s="55"/>
      <c r="AA111" s="55"/>
      <c r="AB111" s="55"/>
      <c r="AC111" s="55"/>
      <c r="AD111" s="55"/>
      <c r="AE111" s="55"/>
      <c r="AF111" s="175">
        <f t="shared" si="18"/>
        <v>0</v>
      </c>
      <c r="AG111" s="55"/>
      <c r="AH111" s="55"/>
      <c r="AI111" s="55"/>
      <c r="AJ111" s="55"/>
      <c r="AK111" s="55"/>
      <c r="AL111" s="55"/>
      <c r="AM111" s="17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11">
        <f t="shared" si="13"/>
        <v>0</v>
      </c>
      <c r="F112" s="174"/>
      <c r="G112" s="174"/>
      <c r="H112" s="174"/>
      <c r="I112" s="174"/>
      <c r="J112" s="11">
        <f t="shared" si="14"/>
        <v>0</v>
      </c>
      <c r="K112" s="174"/>
      <c r="L112" s="55"/>
      <c r="M112" s="55"/>
      <c r="N112" s="55"/>
      <c r="O112" s="175">
        <f t="shared" si="15"/>
        <v>0</v>
      </c>
      <c r="P112" s="55"/>
      <c r="Q112" s="55"/>
      <c r="R112" s="55"/>
      <c r="S112" s="55"/>
      <c r="T112" s="175">
        <f t="shared" si="16"/>
        <v>0</v>
      </c>
      <c r="U112" s="55"/>
      <c r="V112" s="55"/>
      <c r="W112" s="55"/>
      <c r="X112" s="55"/>
      <c r="Y112" s="175">
        <f t="shared" si="17"/>
        <v>0</v>
      </c>
      <c r="Z112" s="55"/>
      <c r="AA112" s="55"/>
      <c r="AB112" s="55"/>
      <c r="AC112" s="55"/>
      <c r="AD112" s="55"/>
      <c r="AE112" s="55"/>
      <c r="AF112" s="175">
        <f t="shared" si="18"/>
        <v>0</v>
      </c>
      <c r="AG112" s="55"/>
      <c r="AH112" s="55"/>
      <c r="AI112" s="55"/>
      <c r="AJ112" s="55"/>
      <c r="AK112" s="55"/>
      <c r="AL112" s="55"/>
      <c r="AM112" s="17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11">
        <f t="shared" si="13"/>
        <v>0</v>
      </c>
      <c r="F113" s="174"/>
      <c r="G113" s="174"/>
      <c r="H113" s="174"/>
      <c r="I113" s="174"/>
      <c r="J113" s="11">
        <f t="shared" si="14"/>
        <v>0</v>
      </c>
      <c r="K113" s="174"/>
      <c r="L113" s="55"/>
      <c r="M113" s="55"/>
      <c r="N113" s="55"/>
      <c r="O113" s="175">
        <f t="shared" si="15"/>
        <v>0</v>
      </c>
      <c r="P113" s="55"/>
      <c r="Q113" s="55"/>
      <c r="R113" s="55"/>
      <c r="S113" s="55"/>
      <c r="T113" s="175">
        <f t="shared" si="16"/>
        <v>0</v>
      </c>
      <c r="U113" s="55"/>
      <c r="V113" s="55"/>
      <c r="W113" s="55"/>
      <c r="X113" s="55"/>
      <c r="Y113" s="175">
        <f t="shared" si="17"/>
        <v>0</v>
      </c>
      <c r="Z113" s="55"/>
      <c r="AA113" s="55"/>
      <c r="AB113" s="55"/>
      <c r="AC113" s="55"/>
      <c r="AD113" s="55"/>
      <c r="AE113" s="55"/>
      <c r="AF113" s="175">
        <f t="shared" si="18"/>
        <v>0</v>
      </c>
      <c r="AG113" s="55"/>
      <c r="AH113" s="55"/>
      <c r="AI113" s="55"/>
      <c r="AJ113" s="55"/>
      <c r="AK113" s="55"/>
      <c r="AL113" s="55"/>
      <c r="AM113" s="17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11">
        <f t="shared" si="13"/>
        <v>0</v>
      </c>
      <c r="F114" s="174"/>
      <c r="G114" s="174"/>
      <c r="H114" s="174"/>
      <c r="I114" s="174"/>
      <c r="J114" s="11">
        <f t="shared" si="14"/>
        <v>0</v>
      </c>
      <c r="K114" s="174"/>
      <c r="L114" s="55"/>
      <c r="M114" s="55"/>
      <c r="N114" s="55"/>
      <c r="O114" s="175">
        <f t="shared" si="15"/>
        <v>0</v>
      </c>
      <c r="P114" s="55"/>
      <c r="Q114" s="55"/>
      <c r="R114" s="55"/>
      <c r="S114" s="55"/>
      <c r="T114" s="175">
        <f t="shared" si="16"/>
        <v>0</v>
      </c>
      <c r="U114" s="55"/>
      <c r="V114" s="55"/>
      <c r="W114" s="55"/>
      <c r="X114" s="55"/>
      <c r="Y114" s="175">
        <f t="shared" si="17"/>
        <v>0</v>
      </c>
      <c r="Z114" s="55"/>
      <c r="AA114" s="55"/>
      <c r="AB114" s="55"/>
      <c r="AC114" s="55"/>
      <c r="AD114" s="55"/>
      <c r="AE114" s="55"/>
      <c r="AF114" s="175">
        <f t="shared" si="18"/>
        <v>0</v>
      </c>
      <c r="AG114" s="55"/>
      <c r="AH114" s="55"/>
      <c r="AI114" s="55"/>
      <c r="AJ114" s="55"/>
      <c r="AK114" s="55"/>
      <c r="AL114" s="55"/>
      <c r="AM114" s="17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11">
        <f t="shared" ref="E115:AS115" si="24">SUM(E116:E119)</f>
        <v>0</v>
      </c>
      <c r="F115" s="11">
        <f t="shared" si="24"/>
        <v>0</v>
      </c>
      <c r="G115" s="11">
        <f t="shared" si="24"/>
        <v>0</v>
      </c>
      <c r="H115" s="11">
        <f t="shared" si="24"/>
        <v>0</v>
      </c>
      <c r="I115" s="11">
        <f t="shared" si="24"/>
        <v>0</v>
      </c>
      <c r="J115" s="11">
        <f t="shared" si="24"/>
        <v>0</v>
      </c>
      <c r="K115" s="11">
        <f t="shared" si="24"/>
        <v>0</v>
      </c>
      <c r="L115" s="11">
        <f t="shared" si="24"/>
        <v>0</v>
      </c>
      <c r="M115" s="11">
        <f t="shared" si="24"/>
        <v>0</v>
      </c>
      <c r="N115" s="11">
        <f t="shared" si="24"/>
        <v>0</v>
      </c>
      <c r="O115" s="11">
        <f t="shared" si="24"/>
        <v>0</v>
      </c>
      <c r="P115" s="11">
        <f t="shared" si="24"/>
        <v>0</v>
      </c>
      <c r="Q115" s="11">
        <f t="shared" si="24"/>
        <v>0</v>
      </c>
      <c r="R115" s="11">
        <f t="shared" si="24"/>
        <v>0</v>
      </c>
      <c r="S115" s="11">
        <f t="shared" si="24"/>
        <v>0</v>
      </c>
      <c r="T115" s="11">
        <f t="shared" si="24"/>
        <v>0</v>
      </c>
      <c r="U115" s="11">
        <f t="shared" si="24"/>
        <v>0</v>
      </c>
      <c r="V115" s="11">
        <f t="shared" si="24"/>
        <v>0</v>
      </c>
      <c r="W115" s="11">
        <f t="shared" si="24"/>
        <v>0</v>
      </c>
      <c r="X115" s="11">
        <f t="shared" si="24"/>
        <v>0</v>
      </c>
      <c r="Y115" s="11">
        <f t="shared" si="24"/>
        <v>0</v>
      </c>
      <c r="Z115" s="11">
        <f t="shared" si="24"/>
        <v>0</v>
      </c>
      <c r="AA115" s="11">
        <f t="shared" si="24"/>
        <v>0</v>
      </c>
      <c r="AB115" s="11">
        <f t="shared" si="24"/>
        <v>0</v>
      </c>
      <c r="AC115" s="11">
        <f t="shared" si="24"/>
        <v>0</v>
      </c>
      <c r="AD115" s="11">
        <f t="shared" si="24"/>
        <v>0</v>
      </c>
      <c r="AE115" s="11">
        <f t="shared" si="24"/>
        <v>0</v>
      </c>
      <c r="AF115" s="11">
        <f t="shared" si="24"/>
        <v>0</v>
      </c>
      <c r="AG115" s="11">
        <f t="shared" si="24"/>
        <v>0</v>
      </c>
      <c r="AH115" s="11">
        <f t="shared" si="24"/>
        <v>0</v>
      </c>
      <c r="AI115" s="11">
        <f t="shared" si="24"/>
        <v>0</v>
      </c>
      <c r="AJ115" s="11">
        <f t="shared" si="24"/>
        <v>0</v>
      </c>
      <c r="AK115" s="11">
        <f t="shared" si="24"/>
        <v>0</v>
      </c>
      <c r="AL115" s="11">
        <f t="shared" si="24"/>
        <v>0</v>
      </c>
      <c r="AM115" s="11">
        <f t="shared" si="24"/>
        <v>0</v>
      </c>
      <c r="AN115" s="11">
        <f t="shared" si="24"/>
        <v>0</v>
      </c>
      <c r="AO115" s="11">
        <f t="shared" si="24"/>
        <v>0</v>
      </c>
      <c r="AP115" s="11">
        <f t="shared" si="24"/>
        <v>0</v>
      </c>
      <c r="AQ115" s="11">
        <f t="shared" si="24"/>
        <v>0</v>
      </c>
      <c r="AR115" s="11">
        <f t="shared" si="24"/>
        <v>0</v>
      </c>
      <c r="AS115" s="11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11">
        <f t="shared" si="13"/>
        <v>0</v>
      </c>
      <c r="F116" s="46"/>
      <c r="G116" s="46"/>
      <c r="H116" s="46"/>
      <c r="I116" s="46"/>
      <c r="J116" s="11">
        <f t="shared" si="14"/>
        <v>0</v>
      </c>
      <c r="K116" s="46"/>
      <c r="L116" s="46"/>
      <c r="M116" s="46"/>
      <c r="N116" s="46"/>
      <c r="O116" s="175">
        <f t="shared" si="15"/>
        <v>0</v>
      </c>
      <c r="P116" s="46"/>
      <c r="Q116" s="46"/>
      <c r="R116" s="46"/>
      <c r="S116" s="46"/>
      <c r="T116" s="175">
        <f t="shared" si="16"/>
        <v>0</v>
      </c>
      <c r="U116" s="46"/>
      <c r="V116" s="46"/>
      <c r="W116" s="46"/>
      <c r="X116" s="46"/>
      <c r="Y116" s="175">
        <f t="shared" si="17"/>
        <v>0</v>
      </c>
      <c r="Z116" s="46"/>
      <c r="AA116" s="46"/>
      <c r="AB116" s="46"/>
      <c r="AC116" s="46"/>
      <c r="AD116" s="46"/>
      <c r="AE116" s="46"/>
      <c r="AF116" s="175">
        <f t="shared" si="18"/>
        <v>0</v>
      </c>
      <c r="AG116" s="46"/>
      <c r="AH116" s="46"/>
      <c r="AI116" s="46"/>
      <c r="AJ116" s="46"/>
      <c r="AK116" s="46"/>
      <c r="AL116" s="46"/>
      <c r="AM116" s="175">
        <f t="shared" si="19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11">
        <f t="shared" si="13"/>
        <v>0</v>
      </c>
      <c r="F117" s="46"/>
      <c r="G117" s="46"/>
      <c r="H117" s="46"/>
      <c r="I117" s="46"/>
      <c r="J117" s="11">
        <f t="shared" si="14"/>
        <v>0</v>
      </c>
      <c r="K117" s="46"/>
      <c r="L117" s="46"/>
      <c r="M117" s="46"/>
      <c r="N117" s="46"/>
      <c r="O117" s="175">
        <f t="shared" si="15"/>
        <v>0</v>
      </c>
      <c r="P117" s="46"/>
      <c r="Q117" s="46"/>
      <c r="R117" s="46"/>
      <c r="S117" s="46"/>
      <c r="T117" s="175">
        <f t="shared" si="16"/>
        <v>0</v>
      </c>
      <c r="U117" s="46"/>
      <c r="V117" s="46"/>
      <c r="W117" s="46"/>
      <c r="X117" s="46"/>
      <c r="Y117" s="175">
        <f t="shared" si="17"/>
        <v>0</v>
      </c>
      <c r="Z117" s="46"/>
      <c r="AA117" s="46"/>
      <c r="AB117" s="46"/>
      <c r="AC117" s="46"/>
      <c r="AD117" s="46"/>
      <c r="AE117" s="46"/>
      <c r="AF117" s="175">
        <f t="shared" si="18"/>
        <v>0</v>
      </c>
      <c r="AG117" s="46"/>
      <c r="AH117" s="46"/>
      <c r="AI117" s="46"/>
      <c r="AJ117" s="46"/>
      <c r="AK117" s="46"/>
      <c r="AL117" s="46"/>
      <c r="AM117" s="175">
        <f t="shared" si="19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11">
        <f t="shared" si="13"/>
        <v>0</v>
      </c>
      <c r="F118" s="46"/>
      <c r="G118" s="46"/>
      <c r="H118" s="46"/>
      <c r="I118" s="46"/>
      <c r="J118" s="11">
        <f t="shared" si="14"/>
        <v>0</v>
      </c>
      <c r="K118" s="46"/>
      <c r="L118" s="46"/>
      <c r="M118" s="46"/>
      <c r="N118" s="46"/>
      <c r="O118" s="175">
        <f t="shared" si="15"/>
        <v>0</v>
      </c>
      <c r="P118" s="46"/>
      <c r="Q118" s="46"/>
      <c r="R118" s="46"/>
      <c r="S118" s="46"/>
      <c r="T118" s="175">
        <f t="shared" si="16"/>
        <v>0</v>
      </c>
      <c r="U118" s="46"/>
      <c r="V118" s="46"/>
      <c r="W118" s="46"/>
      <c r="X118" s="46"/>
      <c r="Y118" s="175">
        <f t="shared" si="17"/>
        <v>0</v>
      </c>
      <c r="Z118" s="46"/>
      <c r="AA118" s="46"/>
      <c r="AB118" s="46"/>
      <c r="AC118" s="46"/>
      <c r="AD118" s="46"/>
      <c r="AE118" s="46"/>
      <c r="AF118" s="175">
        <f t="shared" si="18"/>
        <v>0</v>
      </c>
      <c r="AG118" s="46"/>
      <c r="AH118" s="46"/>
      <c r="AI118" s="46"/>
      <c r="AJ118" s="46"/>
      <c r="AK118" s="46"/>
      <c r="AL118" s="46"/>
      <c r="AM118" s="175">
        <f t="shared" si="19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11">
        <f t="shared" si="13"/>
        <v>0</v>
      </c>
      <c r="F119" s="46"/>
      <c r="G119" s="46"/>
      <c r="H119" s="46"/>
      <c r="I119" s="46"/>
      <c r="J119" s="11">
        <f t="shared" si="14"/>
        <v>0</v>
      </c>
      <c r="K119" s="46"/>
      <c r="L119" s="46"/>
      <c r="M119" s="46"/>
      <c r="N119" s="46"/>
      <c r="O119" s="175">
        <f t="shared" si="15"/>
        <v>0</v>
      </c>
      <c r="P119" s="46"/>
      <c r="Q119" s="46"/>
      <c r="R119" s="46"/>
      <c r="S119" s="46"/>
      <c r="T119" s="175">
        <f t="shared" si="16"/>
        <v>0</v>
      </c>
      <c r="U119" s="46"/>
      <c r="V119" s="46"/>
      <c r="W119" s="46"/>
      <c r="X119" s="46"/>
      <c r="Y119" s="175">
        <f t="shared" si="17"/>
        <v>0</v>
      </c>
      <c r="Z119" s="46"/>
      <c r="AA119" s="46"/>
      <c r="AB119" s="46"/>
      <c r="AC119" s="46"/>
      <c r="AD119" s="46"/>
      <c r="AE119" s="46"/>
      <c r="AF119" s="175">
        <f t="shared" si="18"/>
        <v>0</v>
      </c>
      <c r="AG119" s="46"/>
      <c r="AH119" s="46"/>
      <c r="AI119" s="46"/>
      <c r="AJ119" s="46"/>
      <c r="AK119" s="46"/>
      <c r="AL119" s="46"/>
      <c r="AM119" s="175">
        <f t="shared" si="19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11">
        <f t="shared" ref="E120:AS120" si="25">SUM(E121:E122)</f>
        <v>5</v>
      </c>
      <c r="F120" s="11">
        <f t="shared" si="25"/>
        <v>0</v>
      </c>
      <c r="G120" s="11">
        <f t="shared" si="25"/>
        <v>5</v>
      </c>
      <c r="H120" s="11">
        <f t="shared" si="25"/>
        <v>0</v>
      </c>
      <c r="I120" s="11">
        <f t="shared" si="25"/>
        <v>0</v>
      </c>
      <c r="J120" s="11">
        <f t="shared" si="14"/>
        <v>0</v>
      </c>
      <c r="K120" s="11">
        <f t="shared" si="25"/>
        <v>0</v>
      </c>
      <c r="L120" s="11">
        <f t="shared" si="25"/>
        <v>0</v>
      </c>
      <c r="M120" s="11">
        <f t="shared" si="25"/>
        <v>0</v>
      </c>
      <c r="N120" s="11">
        <f t="shared" si="25"/>
        <v>3</v>
      </c>
      <c r="O120" s="175">
        <f t="shared" si="15"/>
        <v>2</v>
      </c>
      <c r="P120" s="11">
        <f t="shared" si="25"/>
        <v>2</v>
      </c>
      <c r="Q120" s="11">
        <f t="shared" si="25"/>
        <v>0</v>
      </c>
      <c r="R120" s="11">
        <f t="shared" si="25"/>
        <v>0</v>
      </c>
      <c r="S120" s="11">
        <f t="shared" si="25"/>
        <v>0</v>
      </c>
      <c r="T120" s="175">
        <f t="shared" si="16"/>
        <v>0</v>
      </c>
      <c r="U120" s="11">
        <f t="shared" si="25"/>
        <v>0</v>
      </c>
      <c r="V120" s="11">
        <f t="shared" si="25"/>
        <v>0</v>
      </c>
      <c r="W120" s="11">
        <f t="shared" si="25"/>
        <v>0</v>
      </c>
      <c r="X120" s="11">
        <f t="shared" si="25"/>
        <v>0</v>
      </c>
      <c r="Y120" s="175">
        <f t="shared" si="17"/>
        <v>2</v>
      </c>
      <c r="Z120" s="11">
        <f t="shared" si="25"/>
        <v>0</v>
      </c>
      <c r="AA120" s="11">
        <f t="shared" si="25"/>
        <v>0</v>
      </c>
      <c r="AB120" s="11">
        <f t="shared" si="25"/>
        <v>0</v>
      </c>
      <c r="AC120" s="11">
        <f t="shared" si="25"/>
        <v>0</v>
      </c>
      <c r="AD120" s="11">
        <f t="shared" si="25"/>
        <v>0</v>
      </c>
      <c r="AE120" s="11">
        <f t="shared" si="25"/>
        <v>0</v>
      </c>
      <c r="AF120" s="175">
        <f t="shared" si="18"/>
        <v>0</v>
      </c>
      <c r="AG120" s="11">
        <f t="shared" si="25"/>
        <v>0</v>
      </c>
      <c r="AH120" s="11">
        <f t="shared" si="25"/>
        <v>0</v>
      </c>
      <c r="AI120" s="11">
        <f t="shared" si="25"/>
        <v>0</v>
      </c>
      <c r="AJ120" s="11">
        <f t="shared" si="25"/>
        <v>0</v>
      </c>
      <c r="AK120" s="11">
        <f t="shared" si="25"/>
        <v>0</v>
      </c>
      <c r="AL120" s="11">
        <f t="shared" si="25"/>
        <v>0</v>
      </c>
      <c r="AM120" s="175">
        <f t="shared" si="19"/>
        <v>0</v>
      </c>
      <c r="AN120" s="11">
        <f t="shared" si="25"/>
        <v>0</v>
      </c>
      <c r="AO120" s="11">
        <f t="shared" si="25"/>
        <v>0</v>
      </c>
      <c r="AP120" s="11">
        <f t="shared" si="25"/>
        <v>0</v>
      </c>
      <c r="AQ120" s="11">
        <f t="shared" si="25"/>
        <v>0</v>
      </c>
      <c r="AR120" s="11">
        <f t="shared" si="25"/>
        <v>0</v>
      </c>
      <c r="AS120" s="11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11">
        <f t="shared" si="13"/>
        <v>4</v>
      </c>
      <c r="F121" s="46"/>
      <c r="G121" s="46">
        <v>4</v>
      </c>
      <c r="H121" s="46"/>
      <c r="I121" s="46"/>
      <c r="J121" s="11">
        <f t="shared" si="14"/>
        <v>0</v>
      </c>
      <c r="K121" s="46"/>
      <c r="L121" s="46"/>
      <c r="M121" s="46"/>
      <c r="N121" s="46">
        <v>2</v>
      </c>
      <c r="O121" s="175">
        <f t="shared" si="15"/>
        <v>2</v>
      </c>
      <c r="P121" s="46">
        <v>2</v>
      </c>
      <c r="Q121" s="46"/>
      <c r="R121" s="46"/>
      <c r="S121" s="46"/>
      <c r="T121" s="175">
        <f t="shared" si="16"/>
        <v>0</v>
      </c>
      <c r="U121" s="46"/>
      <c r="V121" s="46"/>
      <c r="W121" s="46"/>
      <c r="X121" s="46"/>
      <c r="Y121" s="175">
        <f t="shared" si="17"/>
        <v>2</v>
      </c>
      <c r="Z121" s="46"/>
      <c r="AA121" s="46"/>
      <c r="AB121" s="46"/>
      <c r="AC121" s="46"/>
      <c r="AD121" s="46"/>
      <c r="AE121" s="46"/>
      <c r="AF121" s="175">
        <f t="shared" si="18"/>
        <v>0</v>
      </c>
      <c r="AG121" s="46"/>
      <c r="AH121" s="46"/>
      <c r="AI121" s="46"/>
      <c r="AJ121" s="46"/>
      <c r="AK121" s="46"/>
      <c r="AL121" s="46"/>
      <c r="AM121" s="17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11">
        <f t="shared" si="13"/>
        <v>1</v>
      </c>
      <c r="F122" s="46"/>
      <c r="G122" s="46">
        <v>1</v>
      </c>
      <c r="H122" s="46"/>
      <c r="I122" s="46"/>
      <c r="J122" s="11">
        <f t="shared" si="14"/>
        <v>0</v>
      </c>
      <c r="K122" s="46"/>
      <c r="L122" s="46"/>
      <c r="M122" s="46"/>
      <c r="N122" s="46">
        <v>1</v>
      </c>
      <c r="O122" s="175">
        <f t="shared" si="15"/>
        <v>0</v>
      </c>
      <c r="P122" s="46"/>
      <c r="Q122" s="46"/>
      <c r="R122" s="46"/>
      <c r="S122" s="46"/>
      <c r="T122" s="175">
        <f t="shared" si="16"/>
        <v>0</v>
      </c>
      <c r="U122" s="46"/>
      <c r="V122" s="46"/>
      <c r="W122" s="46"/>
      <c r="X122" s="46"/>
      <c r="Y122" s="175">
        <f>+O122+X122</f>
        <v>0</v>
      </c>
      <c r="Z122" s="46"/>
      <c r="AA122" s="46"/>
      <c r="AB122" s="46"/>
      <c r="AC122" s="46"/>
      <c r="AD122" s="46"/>
      <c r="AE122" s="46"/>
      <c r="AF122" s="175">
        <f t="shared" si="18"/>
        <v>0</v>
      </c>
      <c r="AG122" s="46"/>
      <c r="AH122" s="46"/>
      <c r="AI122" s="46"/>
      <c r="AJ122" s="46"/>
      <c r="AK122" s="46"/>
      <c r="AL122" s="46"/>
      <c r="AM122" s="17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11">
        <f t="shared" si="13"/>
        <v>0</v>
      </c>
      <c r="F123" s="44"/>
      <c r="G123" s="44"/>
      <c r="H123" s="44"/>
      <c r="I123" s="44"/>
      <c r="J123" s="11">
        <f t="shared" si="14"/>
        <v>0</v>
      </c>
      <c r="K123" s="54"/>
      <c r="L123" s="55"/>
      <c r="M123" s="55"/>
      <c r="N123" s="55"/>
      <c r="O123" s="175">
        <f t="shared" si="15"/>
        <v>0</v>
      </c>
      <c r="P123" s="55"/>
      <c r="Q123" s="55"/>
      <c r="R123" s="55"/>
      <c r="S123" s="55"/>
      <c r="T123" s="175">
        <f t="shared" si="16"/>
        <v>0</v>
      </c>
      <c r="U123" s="55"/>
      <c r="V123" s="55"/>
      <c r="W123" s="55"/>
      <c r="X123" s="55"/>
      <c r="Y123" s="175">
        <f t="shared" si="17"/>
        <v>0</v>
      </c>
      <c r="Z123" s="55"/>
      <c r="AA123" s="55"/>
      <c r="AB123" s="55"/>
      <c r="AC123" s="55"/>
      <c r="AD123" s="55"/>
      <c r="AE123" s="55"/>
      <c r="AF123" s="175">
        <f t="shared" si="18"/>
        <v>0</v>
      </c>
      <c r="AG123" s="55"/>
      <c r="AH123" s="55"/>
      <c r="AI123" s="55"/>
      <c r="AJ123" s="55"/>
      <c r="AK123" s="55"/>
      <c r="AL123" s="55"/>
      <c r="AM123" s="175">
        <f t="shared" si="19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58">
        <f>E9+E29+E41+E49+E63+E70+E77+E80+E102+E106+E115+E120+E123</f>
        <v>171</v>
      </c>
      <c r="F124" s="58">
        <f t="shared" ref="F124:AS124" si="26">F9+F29+F41+F49+F63+F70+F77+F80+F102+F106+F115+F120+F123</f>
        <v>46</v>
      </c>
      <c r="G124" s="58">
        <f t="shared" si="26"/>
        <v>125</v>
      </c>
      <c r="H124" s="58">
        <f t="shared" si="26"/>
        <v>0</v>
      </c>
      <c r="I124" s="58">
        <f t="shared" si="26"/>
        <v>0</v>
      </c>
      <c r="J124" s="58">
        <f t="shared" si="26"/>
        <v>0</v>
      </c>
      <c r="K124" s="58">
        <f t="shared" si="26"/>
        <v>0</v>
      </c>
      <c r="L124" s="58">
        <f t="shared" si="26"/>
        <v>0</v>
      </c>
      <c r="M124" s="58">
        <f t="shared" si="26"/>
        <v>0</v>
      </c>
      <c r="N124" s="58">
        <f t="shared" si="26"/>
        <v>55</v>
      </c>
      <c r="O124" s="58">
        <f t="shared" si="26"/>
        <v>116</v>
      </c>
      <c r="P124" s="58">
        <f t="shared" si="26"/>
        <v>101</v>
      </c>
      <c r="Q124" s="58">
        <f t="shared" si="26"/>
        <v>4</v>
      </c>
      <c r="R124" s="58">
        <f t="shared" si="26"/>
        <v>2</v>
      </c>
      <c r="S124" s="58">
        <f t="shared" si="26"/>
        <v>1</v>
      </c>
      <c r="T124" s="175">
        <f t="shared" si="16"/>
        <v>8</v>
      </c>
      <c r="U124" s="58">
        <f t="shared" si="26"/>
        <v>1</v>
      </c>
      <c r="V124" s="58">
        <f t="shared" si="26"/>
        <v>4</v>
      </c>
      <c r="W124" s="58">
        <f t="shared" si="26"/>
        <v>3</v>
      </c>
      <c r="X124" s="58">
        <f t="shared" si="26"/>
        <v>0</v>
      </c>
      <c r="Y124" s="58">
        <f t="shared" si="26"/>
        <v>116</v>
      </c>
      <c r="Z124" s="58">
        <f t="shared" si="26"/>
        <v>0</v>
      </c>
      <c r="AA124" s="58">
        <f t="shared" si="26"/>
        <v>0</v>
      </c>
      <c r="AB124" s="58">
        <f t="shared" si="26"/>
        <v>0</v>
      </c>
      <c r="AC124" s="58">
        <f t="shared" si="26"/>
        <v>0</v>
      </c>
      <c r="AD124" s="58">
        <f t="shared" si="26"/>
        <v>2</v>
      </c>
      <c r="AE124" s="58">
        <f t="shared" si="26"/>
        <v>0</v>
      </c>
      <c r="AF124" s="58">
        <f t="shared" si="26"/>
        <v>2</v>
      </c>
      <c r="AG124" s="58">
        <f t="shared" si="26"/>
        <v>2</v>
      </c>
      <c r="AH124" s="58">
        <f t="shared" si="26"/>
        <v>0</v>
      </c>
      <c r="AI124" s="58">
        <f t="shared" si="26"/>
        <v>0</v>
      </c>
      <c r="AJ124" s="58">
        <f t="shared" si="26"/>
        <v>0</v>
      </c>
      <c r="AK124" s="58">
        <f t="shared" si="26"/>
        <v>1</v>
      </c>
      <c r="AL124" s="58">
        <f t="shared" si="26"/>
        <v>0</v>
      </c>
      <c r="AM124" s="58">
        <f t="shared" si="26"/>
        <v>1</v>
      </c>
      <c r="AN124" s="58">
        <f t="shared" si="26"/>
        <v>1</v>
      </c>
      <c r="AO124" s="58">
        <f t="shared" si="26"/>
        <v>0</v>
      </c>
      <c r="AP124" s="58">
        <f t="shared" si="26"/>
        <v>0</v>
      </c>
      <c r="AQ124" s="58">
        <f t="shared" si="26"/>
        <v>0</v>
      </c>
      <c r="AR124" s="58">
        <f t="shared" si="26"/>
        <v>0</v>
      </c>
      <c r="AS124" s="58">
        <f t="shared" si="26"/>
        <v>0</v>
      </c>
    </row>
    <row r="125" spans="1:45" ht="24.9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45" ht="24.95" customHeight="1" x14ac:dyDescent="0.3">
      <c r="A126" s="6"/>
      <c r="B126" s="6"/>
      <c r="C126" s="165"/>
      <c r="D126" s="165"/>
      <c r="E126" s="165"/>
      <c r="F126" s="165"/>
      <c r="G126" s="165"/>
      <c r="H126" s="165"/>
      <c r="I126" s="165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32"/>
      <c r="Z126" s="32"/>
      <c r="AA126" s="32"/>
      <c r="AB126" s="32"/>
      <c r="AC126" s="32"/>
      <c r="AD126" s="32"/>
      <c r="AE126" s="32"/>
      <c r="AF126" s="32"/>
      <c r="AG126" s="32"/>
      <c r="AH126" s="32"/>
      <c r="AI126" s="32"/>
      <c r="AJ126" s="32"/>
      <c r="AK126" s="32"/>
      <c r="AL126" s="32"/>
      <c r="AM126" s="32"/>
      <c r="AN126" s="32"/>
      <c r="AO126" s="32"/>
      <c r="AP126" s="32"/>
      <c r="AQ126" s="32"/>
      <c r="AR126" s="32"/>
      <c r="AS126" s="32"/>
    </row>
    <row r="127" spans="1:45" ht="24.95" customHeight="1" x14ac:dyDescent="0.2">
      <c r="A127" s="6"/>
      <c r="B127" s="6"/>
      <c r="C127" s="31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45" ht="24.9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24.9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24.9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24.9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24.9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24.9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24.9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24.9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24.9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</sheetData>
  <sheetProtection sheet="1" objects="1" scenarios="1"/>
  <mergeCells count="169">
    <mergeCell ref="C126:I126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0"/>
  </sheetPr>
  <dimension ref="A1:AS135"/>
  <sheetViews>
    <sheetView topLeftCell="Q110" zoomScale="60" zoomScaleNormal="6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15.5703125" style="13" customWidth="1"/>
    <col min="11" max="11" width="12.28515625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12" style="13" customWidth="1"/>
    <col min="16" max="16" width="1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13.5703125" style="13" customWidth="1"/>
    <col min="26" max="26" width="7.42578125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268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 t="shared" ref="E9:AS9" si="0">SUM(E10:E28)</f>
        <v>36</v>
      </c>
      <c r="F9" s="43">
        <f t="shared" si="0"/>
        <v>16</v>
      </c>
      <c r="G9" s="43">
        <f t="shared" si="0"/>
        <v>20</v>
      </c>
      <c r="H9" s="43">
        <f t="shared" si="0"/>
        <v>0</v>
      </c>
      <c r="I9" s="43">
        <f t="shared" si="0"/>
        <v>0</v>
      </c>
      <c r="J9" s="43">
        <f t="shared" si="0"/>
        <v>52</v>
      </c>
      <c r="K9" s="43">
        <f t="shared" si="0"/>
        <v>50</v>
      </c>
      <c r="L9" s="43">
        <f t="shared" si="0"/>
        <v>2</v>
      </c>
      <c r="M9" s="43">
        <f t="shared" si="0"/>
        <v>0</v>
      </c>
      <c r="N9" s="43">
        <f t="shared" si="0"/>
        <v>0</v>
      </c>
      <c r="O9" s="43">
        <f>SUM(O10:O28)</f>
        <v>24</v>
      </c>
      <c r="P9" s="43">
        <f t="shared" si="0"/>
        <v>17</v>
      </c>
      <c r="Q9" s="43">
        <f t="shared" si="0"/>
        <v>2</v>
      </c>
      <c r="R9" s="43">
        <f t="shared" si="0"/>
        <v>1</v>
      </c>
      <c r="S9" s="43">
        <f t="shared" si="0"/>
        <v>0</v>
      </c>
      <c r="T9" s="43">
        <f t="shared" si="0"/>
        <v>4</v>
      </c>
      <c r="U9" s="43">
        <f t="shared" si="0"/>
        <v>2</v>
      </c>
      <c r="V9" s="43">
        <f t="shared" si="0"/>
        <v>2</v>
      </c>
      <c r="W9" s="43">
        <f t="shared" si="0"/>
        <v>0</v>
      </c>
      <c r="X9" s="43">
        <f t="shared" si="0"/>
        <v>0</v>
      </c>
      <c r="Y9" s="43">
        <f t="shared" si="0"/>
        <v>24</v>
      </c>
      <c r="Z9" s="43">
        <f t="shared" si="0"/>
        <v>0</v>
      </c>
      <c r="AA9" s="43">
        <f t="shared" si="0"/>
        <v>20</v>
      </c>
      <c r="AB9" s="43">
        <f t="shared" si="0"/>
        <v>62</v>
      </c>
      <c r="AC9" s="43">
        <f t="shared" si="0"/>
        <v>29</v>
      </c>
      <c r="AD9" s="43">
        <f t="shared" si="0"/>
        <v>5</v>
      </c>
      <c r="AE9" s="43">
        <f t="shared" si="0"/>
        <v>0</v>
      </c>
      <c r="AF9" s="43">
        <f t="shared" si="0"/>
        <v>5</v>
      </c>
      <c r="AG9" s="43">
        <f t="shared" si="0"/>
        <v>0</v>
      </c>
      <c r="AH9" s="43">
        <f t="shared" si="0"/>
        <v>5</v>
      </c>
      <c r="AI9" s="43">
        <f t="shared" si="0"/>
        <v>0</v>
      </c>
      <c r="AJ9" s="43">
        <f t="shared" si="0"/>
        <v>1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2</v>
      </c>
      <c r="F10" s="46"/>
      <c r="G10" s="46">
        <v>2</v>
      </c>
      <c r="H10" s="46"/>
      <c r="I10" s="46"/>
      <c r="J10" s="46">
        <f>+K10+L10+M10</f>
        <v>1</v>
      </c>
      <c r="K10" s="46">
        <v>1</v>
      </c>
      <c r="L10" s="55"/>
      <c r="M10" s="55"/>
      <c r="N10" s="55"/>
      <c r="O10" s="55">
        <f>+P10+Q10+R10+S10+T10</f>
        <v>3</v>
      </c>
      <c r="P10" s="55">
        <v>2</v>
      </c>
      <c r="Q10" s="55">
        <v>1</v>
      </c>
      <c r="R10" s="55"/>
      <c r="S10" s="55"/>
      <c r="T10" s="55">
        <f>+U10+V10+W10</f>
        <v>0</v>
      </c>
      <c r="U10" s="55"/>
      <c r="V10" s="55"/>
      <c r="W10" s="55"/>
      <c r="X10" s="55"/>
      <c r="Y10" s="55">
        <f>+O10+X10</f>
        <v>3</v>
      </c>
      <c r="Z10" s="55"/>
      <c r="AA10" s="55"/>
      <c r="AB10" s="55"/>
      <c r="AC10" s="55"/>
      <c r="AD10" s="55">
        <v>1</v>
      </c>
      <c r="AE10" s="55"/>
      <c r="AF10" s="55">
        <v>1</v>
      </c>
      <c r="AG10" s="55"/>
      <c r="AH10" s="55">
        <v>1</v>
      </c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4</v>
      </c>
      <c r="F11" s="46"/>
      <c r="G11" s="46">
        <v>4</v>
      </c>
      <c r="H11" s="46"/>
      <c r="I11" s="46"/>
      <c r="J11" s="46">
        <f t="shared" ref="J11:J74" si="2">+K11+L11+M11</f>
        <v>8</v>
      </c>
      <c r="K11" s="46">
        <v>8</v>
      </c>
      <c r="L11" s="55"/>
      <c r="M11" s="55"/>
      <c r="N11" s="55"/>
      <c r="O11" s="55">
        <f t="shared" ref="O11:O76" si="3">+P11+Q11+R11+S11+T11</f>
        <v>8</v>
      </c>
      <c r="P11" s="55">
        <v>8</v>
      </c>
      <c r="Q11" s="55"/>
      <c r="R11" s="55"/>
      <c r="S11" s="55"/>
      <c r="T11" s="55">
        <f t="shared" ref="T11:T74" si="4">+U11+V11+W11</f>
        <v>0</v>
      </c>
      <c r="U11" s="55"/>
      <c r="V11" s="55"/>
      <c r="W11" s="55"/>
      <c r="X11" s="55"/>
      <c r="Y11" s="55">
        <f t="shared" ref="Y11:Y74" si="5">+O11+X11</f>
        <v>8</v>
      </c>
      <c r="Z11" s="55"/>
      <c r="AA11" s="55">
        <v>1</v>
      </c>
      <c r="AB11" s="55">
        <v>4</v>
      </c>
      <c r="AC11" s="55">
        <v>1</v>
      </c>
      <c r="AD11" s="55">
        <v>1</v>
      </c>
      <c r="AE11" s="55"/>
      <c r="AF11" s="55">
        <v>1</v>
      </c>
      <c r="AG11" s="55"/>
      <c r="AH11" s="55">
        <v>1</v>
      </c>
      <c r="AI11" s="55"/>
      <c r="AJ11" s="55"/>
      <c r="AK11" s="55"/>
      <c r="AL11" s="55"/>
      <c r="AM11" s="55">
        <f t="shared" ref="AM11:AM74" si="6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0</v>
      </c>
      <c r="F12" s="46"/>
      <c r="G12" s="46"/>
      <c r="H12" s="46"/>
      <c r="I12" s="46"/>
      <c r="J12" s="46">
        <f t="shared" si="2"/>
        <v>1</v>
      </c>
      <c r="K12" s="46">
        <v>1</v>
      </c>
      <c r="L12" s="55"/>
      <c r="M12" s="55"/>
      <c r="N12" s="55"/>
      <c r="O12" s="55">
        <f t="shared" si="3"/>
        <v>0</v>
      </c>
      <c r="P12" s="55"/>
      <c r="Q12" s="55"/>
      <c r="R12" s="55"/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0</v>
      </c>
      <c r="Z12" s="55"/>
      <c r="AA12" s="55"/>
      <c r="AB12" s="55">
        <v>1</v>
      </c>
      <c r="AC12" s="55"/>
      <c r="AD12" s="55"/>
      <c r="AE12" s="55"/>
      <c r="AF12" s="55">
        <f t="shared" ref="AF12:AF75" si="7">+AG12+AH12</f>
        <v>0</v>
      </c>
      <c r="AG12" s="55"/>
      <c r="AH12" s="55"/>
      <c r="AI12" s="55"/>
      <c r="AJ12" s="55"/>
      <c r="AK12" s="55"/>
      <c r="AL12" s="55"/>
      <c r="AM12" s="55">
        <f t="shared" si="6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/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7"/>
        <v>0</v>
      </c>
      <c r="AG13" s="55"/>
      <c r="AH13" s="55"/>
      <c r="AI13" s="55"/>
      <c r="AJ13" s="55"/>
      <c r="AK13" s="55"/>
      <c r="AL13" s="55"/>
      <c r="AM13" s="55">
        <f t="shared" si="6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46"/>
      <c r="G14" s="46"/>
      <c r="H14" s="46"/>
      <c r="I14" s="46"/>
      <c r="J14" s="46">
        <f t="shared" si="2"/>
        <v>0</v>
      </c>
      <c r="K14" s="46"/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55">
        <f t="shared" si="7"/>
        <v>0</v>
      </c>
      <c r="AG14" s="55"/>
      <c r="AH14" s="55"/>
      <c r="AI14" s="55"/>
      <c r="AJ14" s="55"/>
      <c r="AK14" s="55"/>
      <c r="AL14" s="55"/>
      <c r="AM14" s="55">
        <f t="shared" si="6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/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7"/>
        <v>0</v>
      </c>
      <c r="AG15" s="55"/>
      <c r="AH15" s="55"/>
      <c r="AI15" s="55"/>
      <c r="AJ15" s="55"/>
      <c r="AK15" s="55"/>
      <c r="AL15" s="55"/>
      <c r="AM15" s="55">
        <f t="shared" si="6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/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7"/>
        <v>0</v>
      </c>
      <c r="AG16" s="55"/>
      <c r="AH16" s="55"/>
      <c r="AI16" s="55"/>
      <c r="AJ16" s="55"/>
      <c r="AK16" s="55"/>
      <c r="AL16" s="55"/>
      <c r="AM16" s="55">
        <f t="shared" si="6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/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7"/>
        <v>0</v>
      </c>
      <c r="AG17" s="55"/>
      <c r="AH17" s="55"/>
      <c r="AI17" s="55"/>
      <c r="AJ17" s="55"/>
      <c r="AK17" s="55"/>
      <c r="AL17" s="55"/>
      <c r="AM17" s="55">
        <f t="shared" si="6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/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7"/>
        <v>0</v>
      </c>
      <c r="AG18" s="55"/>
      <c r="AH18" s="55"/>
      <c r="AI18" s="55"/>
      <c r="AJ18" s="55"/>
      <c r="AK18" s="55"/>
      <c r="AL18" s="55"/>
      <c r="AM18" s="55">
        <f t="shared" si="6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/>
      <c r="H19" s="46"/>
      <c r="I19" s="46"/>
      <c r="J19" s="46">
        <f t="shared" si="2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7"/>
        <v>0</v>
      </c>
      <c r="AG19" s="55"/>
      <c r="AH19" s="55"/>
      <c r="AI19" s="55"/>
      <c r="AJ19" s="55"/>
      <c r="AK19" s="55"/>
      <c r="AL19" s="55"/>
      <c r="AM19" s="55">
        <f t="shared" si="6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/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7"/>
        <v>0</v>
      </c>
      <c r="AG20" s="55"/>
      <c r="AH20" s="55"/>
      <c r="AI20" s="55"/>
      <c r="AJ20" s="55"/>
      <c r="AK20" s="55"/>
      <c r="AL20" s="55"/>
      <c r="AM20" s="55">
        <f t="shared" si="6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2</v>
      </c>
      <c r="F21" s="46">
        <v>1</v>
      </c>
      <c r="G21" s="46">
        <v>1</v>
      </c>
      <c r="H21" s="46"/>
      <c r="I21" s="46"/>
      <c r="J21" s="46">
        <f t="shared" si="2"/>
        <v>0</v>
      </c>
      <c r="K21" s="46"/>
      <c r="L21" s="55"/>
      <c r="M21" s="55"/>
      <c r="N21" s="55"/>
      <c r="O21" s="55">
        <f t="shared" si="3"/>
        <v>2</v>
      </c>
      <c r="P21" s="55"/>
      <c r="Q21" s="55"/>
      <c r="R21" s="55">
        <v>1</v>
      </c>
      <c r="S21" s="55"/>
      <c r="T21" s="55">
        <f t="shared" si="4"/>
        <v>1</v>
      </c>
      <c r="U21" s="55"/>
      <c r="V21" s="55">
        <v>1</v>
      </c>
      <c r="W21" s="55"/>
      <c r="X21" s="55"/>
      <c r="Y21" s="55">
        <f t="shared" si="5"/>
        <v>2</v>
      </c>
      <c r="Z21" s="55"/>
      <c r="AA21" s="55"/>
      <c r="AB21" s="55"/>
      <c r="AC21" s="55"/>
      <c r="AD21" s="55"/>
      <c r="AE21" s="55"/>
      <c r="AF21" s="55">
        <f t="shared" si="7"/>
        <v>0</v>
      </c>
      <c r="AG21" s="55"/>
      <c r="AH21" s="55"/>
      <c r="AI21" s="55"/>
      <c r="AJ21" s="55"/>
      <c r="AK21" s="55"/>
      <c r="AL21" s="55"/>
      <c r="AM21" s="55">
        <f t="shared" si="6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3</v>
      </c>
      <c r="F22" s="46">
        <v>2</v>
      </c>
      <c r="G22" s="46">
        <v>1</v>
      </c>
      <c r="H22" s="46"/>
      <c r="I22" s="46"/>
      <c r="J22" s="46">
        <f t="shared" si="2"/>
        <v>1</v>
      </c>
      <c r="K22" s="46">
        <v>1</v>
      </c>
      <c r="L22" s="55"/>
      <c r="M22" s="55"/>
      <c r="N22" s="55"/>
      <c r="O22" s="55">
        <f t="shared" si="3"/>
        <v>2</v>
      </c>
      <c r="P22" s="55">
        <v>1</v>
      </c>
      <c r="Q22" s="55">
        <v>1</v>
      </c>
      <c r="R22" s="55"/>
      <c r="S22" s="55"/>
      <c r="T22" s="55">
        <f t="shared" si="4"/>
        <v>0</v>
      </c>
      <c r="U22" s="55"/>
      <c r="V22" s="55"/>
      <c r="W22" s="55"/>
      <c r="X22" s="55"/>
      <c r="Y22" s="55">
        <f t="shared" si="5"/>
        <v>2</v>
      </c>
      <c r="Z22" s="55"/>
      <c r="AA22" s="55">
        <v>1</v>
      </c>
      <c r="AB22" s="55">
        <v>2</v>
      </c>
      <c r="AC22" s="55">
        <v>2</v>
      </c>
      <c r="AD22" s="55">
        <v>2</v>
      </c>
      <c r="AE22" s="55"/>
      <c r="AF22" s="55">
        <f t="shared" si="7"/>
        <v>2</v>
      </c>
      <c r="AG22" s="55"/>
      <c r="AH22" s="55">
        <v>2</v>
      </c>
      <c r="AI22" s="55"/>
      <c r="AJ22" s="55"/>
      <c r="AK22" s="55"/>
      <c r="AL22" s="55"/>
      <c r="AM22" s="55">
        <f t="shared" si="6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/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7"/>
        <v>0</v>
      </c>
      <c r="AG23" s="55"/>
      <c r="AH23" s="55"/>
      <c r="AI23" s="55"/>
      <c r="AJ23" s="55"/>
      <c r="AK23" s="55"/>
      <c r="AL23" s="55"/>
      <c r="AM23" s="55">
        <f t="shared" si="6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/>
      <c r="H24" s="46"/>
      <c r="I24" s="46"/>
      <c r="J24" s="46">
        <f t="shared" si="2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7"/>
        <v>0</v>
      </c>
      <c r="AG24" s="55"/>
      <c r="AH24" s="55"/>
      <c r="AI24" s="55"/>
      <c r="AJ24" s="55"/>
      <c r="AK24" s="55"/>
      <c r="AL24" s="55"/>
      <c r="AM24" s="55">
        <f t="shared" si="6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8</v>
      </c>
      <c r="F25" s="46">
        <v>5</v>
      </c>
      <c r="G25" s="46">
        <v>3</v>
      </c>
      <c r="H25" s="46"/>
      <c r="I25" s="46"/>
      <c r="J25" s="46">
        <f t="shared" si="2"/>
        <v>20</v>
      </c>
      <c r="K25" s="46">
        <v>20</v>
      </c>
      <c r="L25" s="55"/>
      <c r="M25" s="55"/>
      <c r="N25" s="55"/>
      <c r="O25" s="55">
        <f t="shared" si="3"/>
        <v>3</v>
      </c>
      <c r="P25" s="55">
        <v>1</v>
      </c>
      <c r="Q25" s="55"/>
      <c r="R25" s="55"/>
      <c r="S25" s="55"/>
      <c r="T25" s="55">
        <f t="shared" si="4"/>
        <v>2</v>
      </c>
      <c r="U25" s="55">
        <v>1</v>
      </c>
      <c r="V25" s="55">
        <v>1</v>
      </c>
      <c r="W25" s="55"/>
      <c r="X25" s="55"/>
      <c r="Y25" s="55">
        <f t="shared" si="5"/>
        <v>3</v>
      </c>
      <c r="Z25" s="55"/>
      <c r="AA25" s="55">
        <v>12</v>
      </c>
      <c r="AB25" s="55">
        <v>25</v>
      </c>
      <c r="AC25" s="55">
        <v>14</v>
      </c>
      <c r="AD25" s="55"/>
      <c r="AE25" s="55"/>
      <c r="AF25" s="55">
        <f t="shared" si="7"/>
        <v>0</v>
      </c>
      <c r="AG25" s="55"/>
      <c r="AH25" s="55"/>
      <c r="AI25" s="55"/>
      <c r="AJ25" s="55"/>
      <c r="AK25" s="55"/>
      <c r="AL25" s="55"/>
      <c r="AM25" s="55">
        <f t="shared" si="6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16</v>
      </c>
      <c r="F26" s="46">
        <v>8</v>
      </c>
      <c r="G26" s="46">
        <v>8</v>
      </c>
      <c r="H26" s="46"/>
      <c r="I26" s="46"/>
      <c r="J26" s="46">
        <f t="shared" si="2"/>
        <v>15</v>
      </c>
      <c r="K26" s="46">
        <v>14</v>
      </c>
      <c r="L26" s="55">
        <v>1</v>
      </c>
      <c r="M26" s="55"/>
      <c r="N26" s="55"/>
      <c r="O26" s="55">
        <f t="shared" si="3"/>
        <v>4</v>
      </c>
      <c r="P26" s="55">
        <v>4</v>
      </c>
      <c r="Q26" s="55"/>
      <c r="R26" s="55"/>
      <c r="S26" s="55"/>
      <c r="T26" s="55">
        <f t="shared" si="4"/>
        <v>0</v>
      </c>
      <c r="U26" s="55"/>
      <c r="V26" s="55"/>
      <c r="W26" s="55"/>
      <c r="X26" s="55"/>
      <c r="Y26" s="55">
        <f t="shared" si="5"/>
        <v>4</v>
      </c>
      <c r="Z26" s="55"/>
      <c r="AA26" s="55">
        <v>6</v>
      </c>
      <c r="AB26" s="55">
        <v>26</v>
      </c>
      <c r="AC26" s="55">
        <v>12</v>
      </c>
      <c r="AD26" s="55"/>
      <c r="AE26" s="55"/>
      <c r="AF26" s="55">
        <f t="shared" si="7"/>
        <v>0</v>
      </c>
      <c r="AG26" s="55"/>
      <c r="AH26" s="55"/>
      <c r="AI26" s="55"/>
      <c r="AJ26" s="55"/>
      <c r="AK26" s="55"/>
      <c r="AL26" s="55"/>
      <c r="AM26" s="55">
        <f t="shared" si="6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/>
      <c r="H27" s="46"/>
      <c r="I27" s="46"/>
      <c r="J27" s="46">
        <f t="shared" si="2"/>
        <v>0</v>
      </c>
      <c r="K27" s="46"/>
      <c r="L27" s="55"/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55">
        <f t="shared" si="7"/>
        <v>0</v>
      </c>
      <c r="AG27" s="55"/>
      <c r="AH27" s="55"/>
      <c r="AI27" s="55"/>
      <c r="AJ27" s="55"/>
      <c r="AK27" s="55"/>
      <c r="AL27" s="55"/>
      <c r="AM27" s="55">
        <f t="shared" si="6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1</v>
      </c>
      <c r="F28" s="46"/>
      <c r="G28" s="46">
        <v>1</v>
      </c>
      <c r="H28" s="46"/>
      <c r="I28" s="46"/>
      <c r="J28" s="46">
        <f t="shared" si="2"/>
        <v>6</v>
      </c>
      <c r="K28" s="46">
        <v>5</v>
      </c>
      <c r="L28" s="55">
        <v>1</v>
      </c>
      <c r="M28" s="55"/>
      <c r="N28" s="55"/>
      <c r="O28" s="55">
        <f t="shared" si="3"/>
        <v>2</v>
      </c>
      <c r="P28" s="55">
        <v>1</v>
      </c>
      <c r="Q28" s="55"/>
      <c r="R28" s="55"/>
      <c r="S28" s="55"/>
      <c r="T28" s="55">
        <f t="shared" si="4"/>
        <v>1</v>
      </c>
      <c r="U28" s="55">
        <v>1</v>
      </c>
      <c r="V28" s="55"/>
      <c r="W28" s="55"/>
      <c r="X28" s="55"/>
      <c r="Y28" s="55">
        <f t="shared" si="5"/>
        <v>2</v>
      </c>
      <c r="Z28" s="55"/>
      <c r="AA28" s="55"/>
      <c r="AB28" s="55">
        <v>4</v>
      </c>
      <c r="AC28" s="55"/>
      <c r="AD28" s="55">
        <v>1</v>
      </c>
      <c r="AE28" s="55"/>
      <c r="AF28" s="55">
        <f t="shared" si="7"/>
        <v>1</v>
      </c>
      <c r="AG28" s="55"/>
      <c r="AH28" s="55">
        <v>1</v>
      </c>
      <c r="AI28" s="55"/>
      <c r="AJ28" s="55">
        <v>1</v>
      </c>
      <c r="AK28" s="55"/>
      <c r="AL28" s="55"/>
      <c r="AM28" s="55">
        <f t="shared" si="6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4">
        <f t="shared" ref="E29:AS29" si="8">SUM(E30:E40)</f>
        <v>3</v>
      </c>
      <c r="F29" s="44">
        <f t="shared" si="8"/>
        <v>1</v>
      </c>
      <c r="G29" s="44">
        <f t="shared" si="8"/>
        <v>2</v>
      </c>
      <c r="H29" s="44">
        <f t="shared" si="8"/>
        <v>0</v>
      </c>
      <c r="I29" s="44">
        <f t="shared" si="8"/>
        <v>0</v>
      </c>
      <c r="J29" s="46">
        <f t="shared" si="2"/>
        <v>9</v>
      </c>
      <c r="K29" s="44">
        <f t="shared" si="8"/>
        <v>9</v>
      </c>
      <c r="L29" s="44">
        <f t="shared" si="8"/>
        <v>0</v>
      </c>
      <c r="M29" s="44">
        <f t="shared" si="8"/>
        <v>0</v>
      </c>
      <c r="N29" s="44">
        <f>SUM(N30:N40)</f>
        <v>0</v>
      </c>
      <c r="O29" s="55">
        <f t="shared" si="3"/>
        <v>7</v>
      </c>
      <c r="P29" s="44">
        <f t="shared" si="8"/>
        <v>5</v>
      </c>
      <c r="Q29" s="44">
        <f t="shared" si="8"/>
        <v>0</v>
      </c>
      <c r="R29" s="44">
        <f t="shared" si="8"/>
        <v>1</v>
      </c>
      <c r="S29" s="44">
        <f t="shared" si="8"/>
        <v>0</v>
      </c>
      <c r="T29" s="55">
        <f t="shared" si="4"/>
        <v>1</v>
      </c>
      <c r="U29" s="44">
        <f t="shared" si="8"/>
        <v>0</v>
      </c>
      <c r="V29" s="44">
        <f t="shared" si="8"/>
        <v>1</v>
      </c>
      <c r="W29" s="44">
        <f t="shared" si="8"/>
        <v>0</v>
      </c>
      <c r="X29" s="44">
        <f t="shared" si="8"/>
        <v>0</v>
      </c>
      <c r="Y29" s="55">
        <f t="shared" si="5"/>
        <v>7</v>
      </c>
      <c r="Z29" s="44">
        <f t="shared" si="8"/>
        <v>0</v>
      </c>
      <c r="AA29" s="44">
        <f t="shared" si="8"/>
        <v>0</v>
      </c>
      <c r="AB29" s="44">
        <f t="shared" si="8"/>
        <v>5</v>
      </c>
      <c r="AC29" s="44">
        <f t="shared" si="8"/>
        <v>1</v>
      </c>
      <c r="AD29" s="44">
        <f t="shared" si="8"/>
        <v>1</v>
      </c>
      <c r="AE29" s="44">
        <f t="shared" si="8"/>
        <v>0</v>
      </c>
      <c r="AF29" s="55">
        <f t="shared" si="7"/>
        <v>1</v>
      </c>
      <c r="AG29" s="44">
        <f t="shared" si="8"/>
        <v>0</v>
      </c>
      <c r="AH29" s="44">
        <f t="shared" si="8"/>
        <v>1</v>
      </c>
      <c r="AI29" s="44">
        <f t="shared" si="8"/>
        <v>0</v>
      </c>
      <c r="AJ29" s="44">
        <f t="shared" si="8"/>
        <v>0</v>
      </c>
      <c r="AK29" s="44">
        <f t="shared" si="8"/>
        <v>1</v>
      </c>
      <c r="AL29" s="44">
        <f t="shared" si="8"/>
        <v>0</v>
      </c>
      <c r="AM29" s="55">
        <f t="shared" si="6"/>
        <v>1</v>
      </c>
      <c r="AN29" s="44">
        <f t="shared" si="8"/>
        <v>0</v>
      </c>
      <c r="AO29" s="44">
        <f t="shared" si="8"/>
        <v>1</v>
      </c>
      <c r="AP29" s="44">
        <f t="shared" si="8"/>
        <v>1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1</v>
      </c>
      <c r="K30" s="46">
        <v>1</v>
      </c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>
        <v>1</v>
      </c>
      <c r="AC30" s="55"/>
      <c r="AD30" s="55"/>
      <c r="AE30" s="55"/>
      <c r="AF30" s="55">
        <f t="shared" si="7"/>
        <v>0</v>
      </c>
      <c r="AG30" s="55"/>
      <c r="AH30" s="55"/>
      <c r="AI30" s="55"/>
      <c r="AJ30" s="55"/>
      <c r="AK30" s="55"/>
      <c r="AL30" s="55"/>
      <c r="AM30" s="55">
        <f t="shared" si="6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/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7"/>
        <v>0</v>
      </c>
      <c r="AG31" s="55"/>
      <c r="AH31" s="55"/>
      <c r="AI31" s="55"/>
      <c r="AJ31" s="55"/>
      <c r="AK31" s="55"/>
      <c r="AL31" s="55"/>
      <c r="AM31" s="55">
        <f t="shared" si="6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/>
      <c r="H32" s="46"/>
      <c r="I32" s="46"/>
      <c r="J32" s="46">
        <f t="shared" si="2"/>
        <v>0</v>
      </c>
      <c r="K32" s="46"/>
      <c r="L32" s="55"/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55">
        <f t="shared" si="7"/>
        <v>0</v>
      </c>
      <c r="AG32" s="55"/>
      <c r="AH32" s="55"/>
      <c r="AI32" s="55"/>
      <c r="AJ32" s="55"/>
      <c r="AK32" s="55"/>
      <c r="AL32" s="55"/>
      <c r="AM32" s="55">
        <f t="shared" si="6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1</v>
      </c>
      <c r="K33" s="46">
        <v>1</v>
      </c>
      <c r="L33" s="55"/>
      <c r="M33" s="55"/>
      <c r="N33" s="55"/>
      <c r="O33" s="55">
        <f t="shared" si="3"/>
        <v>1</v>
      </c>
      <c r="P33" s="55">
        <v>1</v>
      </c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1</v>
      </c>
      <c r="Z33" s="55"/>
      <c r="AA33" s="55"/>
      <c r="AB33" s="55"/>
      <c r="AC33" s="55"/>
      <c r="AD33" s="55"/>
      <c r="AE33" s="55"/>
      <c r="AF33" s="55">
        <f t="shared" si="7"/>
        <v>0</v>
      </c>
      <c r="AG33" s="55"/>
      <c r="AH33" s="55"/>
      <c r="AI33" s="55"/>
      <c r="AJ33" s="55"/>
      <c r="AK33" s="55"/>
      <c r="AL33" s="55"/>
      <c r="AM33" s="55">
        <f t="shared" si="6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/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7"/>
        <v>0</v>
      </c>
      <c r="AG34" s="55"/>
      <c r="AH34" s="55"/>
      <c r="AI34" s="55"/>
      <c r="AJ34" s="55"/>
      <c r="AK34" s="55"/>
      <c r="AL34" s="55"/>
      <c r="AM34" s="55">
        <f t="shared" si="6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0</v>
      </c>
      <c r="F35" s="46"/>
      <c r="G35" s="46"/>
      <c r="H35" s="46"/>
      <c r="I35" s="46"/>
      <c r="J35" s="46">
        <f t="shared" si="2"/>
        <v>0</v>
      </c>
      <c r="K35" s="46"/>
      <c r="L35" s="55"/>
      <c r="M35" s="55"/>
      <c r="N35" s="55"/>
      <c r="O35" s="55">
        <f t="shared" si="3"/>
        <v>0</v>
      </c>
      <c r="P35" s="55"/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0</v>
      </c>
      <c r="Z35" s="55"/>
      <c r="AA35" s="55"/>
      <c r="AB35" s="55"/>
      <c r="AC35" s="55"/>
      <c r="AD35" s="55"/>
      <c r="AE35" s="55"/>
      <c r="AF35" s="55">
        <f t="shared" si="7"/>
        <v>0</v>
      </c>
      <c r="AG35" s="55"/>
      <c r="AH35" s="55"/>
      <c r="AI35" s="55"/>
      <c r="AJ35" s="55"/>
      <c r="AK35" s="55"/>
      <c r="AL35" s="55"/>
      <c r="AM35" s="55">
        <f t="shared" si="6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1</v>
      </c>
      <c r="F36" s="46"/>
      <c r="G36" s="46">
        <v>1</v>
      </c>
      <c r="H36" s="46"/>
      <c r="I36" s="46"/>
      <c r="J36" s="46">
        <f t="shared" si="2"/>
        <v>6</v>
      </c>
      <c r="K36" s="46">
        <v>6</v>
      </c>
      <c r="L36" s="55"/>
      <c r="M36" s="55"/>
      <c r="N36" s="55"/>
      <c r="O36" s="55">
        <f t="shared" si="3"/>
        <v>5</v>
      </c>
      <c r="P36" s="55">
        <v>4</v>
      </c>
      <c r="Q36" s="55"/>
      <c r="R36" s="55"/>
      <c r="S36" s="55"/>
      <c r="T36" s="55">
        <f t="shared" si="4"/>
        <v>1</v>
      </c>
      <c r="U36" s="55"/>
      <c r="V36" s="55">
        <v>1</v>
      </c>
      <c r="W36" s="55"/>
      <c r="X36" s="55"/>
      <c r="Y36" s="55">
        <f t="shared" si="5"/>
        <v>5</v>
      </c>
      <c r="Z36" s="55"/>
      <c r="AA36" s="55"/>
      <c r="AB36" s="55">
        <v>2</v>
      </c>
      <c r="AC36" s="55"/>
      <c r="AD36" s="55"/>
      <c r="AE36" s="55"/>
      <c r="AF36" s="55">
        <f t="shared" si="7"/>
        <v>0</v>
      </c>
      <c r="AG36" s="55"/>
      <c r="AH36" s="55"/>
      <c r="AI36" s="55"/>
      <c r="AJ36" s="55"/>
      <c r="AK36" s="55"/>
      <c r="AL36" s="55"/>
      <c r="AM36" s="55">
        <f t="shared" si="6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1</v>
      </c>
      <c r="K37" s="46">
        <v>1</v>
      </c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>
        <v>1</v>
      </c>
      <c r="AC37" s="55"/>
      <c r="AD37" s="55"/>
      <c r="AE37" s="55"/>
      <c r="AF37" s="55">
        <f t="shared" si="7"/>
        <v>0</v>
      </c>
      <c r="AG37" s="55"/>
      <c r="AH37" s="55"/>
      <c r="AI37" s="55"/>
      <c r="AJ37" s="55"/>
      <c r="AK37" s="55"/>
      <c r="AL37" s="55"/>
      <c r="AM37" s="55">
        <f t="shared" si="6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1</v>
      </c>
      <c r="F38" s="46"/>
      <c r="G38" s="46">
        <v>1</v>
      </c>
      <c r="H38" s="46"/>
      <c r="I38" s="46"/>
      <c r="J38" s="46">
        <f t="shared" si="2"/>
        <v>0</v>
      </c>
      <c r="K38" s="46"/>
      <c r="L38" s="55"/>
      <c r="M38" s="55"/>
      <c r="N38" s="55"/>
      <c r="O38" s="55">
        <f t="shared" si="3"/>
        <v>1</v>
      </c>
      <c r="P38" s="55"/>
      <c r="Q38" s="55"/>
      <c r="R38" s="55">
        <v>1</v>
      </c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1</v>
      </c>
      <c r="Z38" s="55"/>
      <c r="AA38" s="55"/>
      <c r="AB38" s="55"/>
      <c r="AC38" s="55"/>
      <c r="AD38" s="55">
        <v>1</v>
      </c>
      <c r="AE38" s="55"/>
      <c r="AF38" s="55">
        <f t="shared" si="7"/>
        <v>1</v>
      </c>
      <c r="AG38" s="55"/>
      <c r="AH38" s="55">
        <v>1</v>
      </c>
      <c r="AI38" s="55"/>
      <c r="AJ38" s="55"/>
      <c r="AK38" s="55">
        <v>1</v>
      </c>
      <c r="AL38" s="55"/>
      <c r="AM38" s="55">
        <f t="shared" si="6"/>
        <v>1</v>
      </c>
      <c r="AN38" s="55"/>
      <c r="AO38" s="55">
        <v>1</v>
      </c>
      <c r="AP38" s="55">
        <v>1</v>
      </c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0</v>
      </c>
      <c r="F39" s="46"/>
      <c r="G39" s="46"/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55">
        <f t="shared" si="7"/>
        <v>0</v>
      </c>
      <c r="AG39" s="55"/>
      <c r="AH39" s="55"/>
      <c r="AI39" s="55"/>
      <c r="AJ39" s="55"/>
      <c r="AK39" s="55"/>
      <c r="AL39" s="55"/>
      <c r="AM39" s="55">
        <f t="shared" si="6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1</v>
      </c>
      <c r="F40" s="46">
        <v>1</v>
      </c>
      <c r="G40" s="46"/>
      <c r="H40" s="46"/>
      <c r="I40" s="46"/>
      <c r="J40" s="46">
        <f t="shared" si="2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>
        <v>1</v>
      </c>
      <c r="AC40" s="55">
        <v>1</v>
      </c>
      <c r="AD40" s="55"/>
      <c r="AE40" s="55"/>
      <c r="AF40" s="55">
        <f t="shared" si="7"/>
        <v>0</v>
      </c>
      <c r="AG40" s="55"/>
      <c r="AH40" s="55"/>
      <c r="AI40" s="55"/>
      <c r="AJ40" s="55"/>
      <c r="AK40" s="55"/>
      <c r="AL40" s="55"/>
      <c r="AM40" s="55">
        <f t="shared" si="6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4">
        <f t="shared" ref="E41:AS41" si="9">SUM(E42:E48)</f>
        <v>4</v>
      </c>
      <c r="F41" s="44">
        <f t="shared" si="9"/>
        <v>0</v>
      </c>
      <c r="G41" s="44">
        <f t="shared" si="9"/>
        <v>4</v>
      </c>
      <c r="H41" s="44">
        <f t="shared" si="9"/>
        <v>0</v>
      </c>
      <c r="I41" s="44">
        <f t="shared" si="9"/>
        <v>0</v>
      </c>
      <c r="J41" s="46">
        <f t="shared" si="2"/>
        <v>1</v>
      </c>
      <c r="K41" s="44">
        <f t="shared" si="9"/>
        <v>1</v>
      </c>
      <c r="L41" s="44">
        <f t="shared" si="9"/>
        <v>0</v>
      </c>
      <c r="M41" s="44">
        <f t="shared" si="9"/>
        <v>0</v>
      </c>
      <c r="N41" s="44">
        <f t="shared" si="9"/>
        <v>0</v>
      </c>
      <c r="O41" s="55">
        <f t="shared" si="3"/>
        <v>5</v>
      </c>
      <c r="P41" s="44">
        <f t="shared" si="9"/>
        <v>2</v>
      </c>
      <c r="Q41" s="44">
        <f t="shared" si="9"/>
        <v>0</v>
      </c>
      <c r="R41" s="44">
        <f t="shared" si="9"/>
        <v>2</v>
      </c>
      <c r="S41" s="44">
        <f t="shared" si="9"/>
        <v>0</v>
      </c>
      <c r="T41" s="55">
        <f t="shared" si="4"/>
        <v>1</v>
      </c>
      <c r="U41" s="44">
        <f t="shared" si="9"/>
        <v>0</v>
      </c>
      <c r="V41" s="44">
        <f t="shared" si="9"/>
        <v>1</v>
      </c>
      <c r="W41" s="44">
        <f t="shared" si="9"/>
        <v>0</v>
      </c>
      <c r="X41" s="44">
        <f t="shared" si="9"/>
        <v>0</v>
      </c>
      <c r="Y41" s="55">
        <f t="shared" si="5"/>
        <v>5</v>
      </c>
      <c r="Z41" s="44">
        <f t="shared" si="9"/>
        <v>0</v>
      </c>
      <c r="AA41" s="44">
        <f t="shared" si="9"/>
        <v>0</v>
      </c>
      <c r="AB41" s="44">
        <f t="shared" si="9"/>
        <v>0</v>
      </c>
      <c r="AC41" s="44">
        <f t="shared" si="9"/>
        <v>0</v>
      </c>
      <c r="AD41" s="44">
        <f t="shared" si="9"/>
        <v>0</v>
      </c>
      <c r="AE41" s="44">
        <f t="shared" si="9"/>
        <v>0</v>
      </c>
      <c r="AF41" s="55">
        <f t="shared" si="7"/>
        <v>0</v>
      </c>
      <c r="AG41" s="44">
        <f t="shared" si="9"/>
        <v>0</v>
      </c>
      <c r="AH41" s="44">
        <f t="shared" si="9"/>
        <v>0</v>
      </c>
      <c r="AI41" s="44">
        <f t="shared" si="9"/>
        <v>0</v>
      </c>
      <c r="AJ41" s="44">
        <f t="shared" si="9"/>
        <v>0</v>
      </c>
      <c r="AK41" s="44">
        <f t="shared" si="9"/>
        <v>0</v>
      </c>
      <c r="AL41" s="44">
        <f t="shared" si="9"/>
        <v>0</v>
      </c>
      <c r="AM41" s="55">
        <f t="shared" si="6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7"/>
        <v>0</v>
      </c>
      <c r="AG42" s="55"/>
      <c r="AH42" s="55"/>
      <c r="AI42" s="55"/>
      <c r="AJ42" s="55"/>
      <c r="AK42" s="55"/>
      <c r="AL42" s="55"/>
      <c r="AM42" s="55">
        <f t="shared" si="6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/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7"/>
        <v>0</v>
      </c>
      <c r="AG43" s="55"/>
      <c r="AH43" s="55"/>
      <c r="AI43" s="55"/>
      <c r="AJ43" s="55"/>
      <c r="AK43" s="55"/>
      <c r="AL43" s="55"/>
      <c r="AM43" s="55">
        <f t="shared" si="6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/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7"/>
        <v>0</v>
      </c>
      <c r="AG44" s="55"/>
      <c r="AH44" s="55"/>
      <c r="AI44" s="55"/>
      <c r="AJ44" s="55"/>
      <c r="AK44" s="55"/>
      <c r="AL44" s="55"/>
      <c r="AM44" s="55">
        <f t="shared" si="6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/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7"/>
        <v>0</v>
      </c>
      <c r="AG45" s="55"/>
      <c r="AH45" s="55"/>
      <c r="AI45" s="55"/>
      <c r="AJ45" s="55"/>
      <c r="AK45" s="55"/>
      <c r="AL45" s="55"/>
      <c r="AM45" s="55">
        <f t="shared" si="6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/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7"/>
        <v>0</v>
      </c>
      <c r="AG46" s="55"/>
      <c r="AH46" s="55"/>
      <c r="AI46" s="55"/>
      <c r="AJ46" s="55"/>
      <c r="AK46" s="55"/>
      <c r="AL46" s="55"/>
      <c r="AM46" s="55">
        <f t="shared" si="6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0</v>
      </c>
      <c r="K47" s="46"/>
      <c r="L47" s="55"/>
      <c r="M47" s="55"/>
      <c r="N47" s="55"/>
      <c r="O47" s="55">
        <f t="shared" si="3"/>
        <v>0</v>
      </c>
      <c r="P47" s="55"/>
      <c r="Q47" s="55"/>
      <c r="R47" s="55"/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0</v>
      </c>
      <c r="Z47" s="55"/>
      <c r="AA47" s="55"/>
      <c r="AB47" s="55"/>
      <c r="AC47" s="55"/>
      <c r="AD47" s="55"/>
      <c r="AE47" s="55"/>
      <c r="AF47" s="55">
        <f t="shared" si="7"/>
        <v>0</v>
      </c>
      <c r="AG47" s="55"/>
      <c r="AH47" s="55"/>
      <c r="AI47" s="55"/>
      <c r="AJ47" s="55"/>
      <c r="AK47" s="55"/>
      <c r="AL47" s="55"/>
      <c r="AM47" s="55">
        <f t="shared" si="6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4</v>
      </c>
      <c r="F48" s="46"/>
      <c r="G48" s="46">
        <v>4</v>
      </c>
      <c r="H48" s="46"/>
      <c r="I48" s="46"/>
      <c r="J48" s="46">
        <f t="shared" si="2"/>
        <v>1</v>
      </c>
      <c r="K48" s="46">
        <v>1</v>
      </c>
      <c r="L48" s="55"/>
      <c r="M48" s="55"/>
      <c r="N48" s="55"/>
      <c r="O48" s="55">
        <f t="shared" si="3"/>
        <v>5</v>
      </c>
      <c r="P48" s="55">
        <v>2</v>
      </c>
      <c r="Q48" s="55"/>
      <c r="R48" s="55">
        <v>2</v>
      </c>
      <c r="S48" s="55"/>
      <c r="T48" s="55">
        <f t="shared" si="4"/>
        <v>1</v>
      </c>
      <c r="U48" s="55"/>
      <c r="V48" s="55">
        <v>1</v>
      </c>
      <c r="W48" s="55"/>
      <c r="X48" s="55"/>
      <c r="Y48" s="55">
        <f t="shared" si="5"/>
        <v>5</v>
      </c>
      <c r="Z48" s="55"/>
      <c r="AA48" s="55"/>
      <c r="AB48" s="55"/>
      <c r="AC48" s="55"/>
      <c r="AD48" s="55"/>
      <c r="AE48" s="55"/>
      <c r="AF48" s="55">
        <f t="shared" si="7"/>
        <v>0</v>
      </c>
      <c r="AG48" s="55"/>
      <c r="AH48" s="55"/>
      <c r="AI48" s="55"/>
      <c r="AJ48" s="55"/>
      <c r="AK48" s="55"/>
      <c r="AL48" s="55"/>
      <c r="AM48" s="55">
        <f t="shared" si="6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4">
        <f t="shared" ref="E49:AS49" si="10">SUM(E50:E62)</f>
        <v>6</v>
      </c>
      <c r="F49" s="44">
        <f t="shared" si="10"/>
        <v>0</v>
      </c>
      <c r="G49" s="44">
        <f t="shared" si="10"/>
        <v>6</v>
      </c>
      <c r="H49" s="44">
        <f t="shared" si="10"/>
        <v>0</v>
      </c>
      <c r="I49" s="44">
        <f t="shared" si="10"/>
        <v>0</v>
      </c>
      <c r="J49" s="46">
        <f t="shared" si="2"/>
        <v>36</v>
      </c>
      <c r="K49" s="44">
        <f t="shared" si="10"/>
        <v>35</v>
      </c>
      <c r="L49" s="44">
        <f t="shared" si="10"/>
        <v>1</v>
      </c>
      <c r="M49" s="44">
        <f t="shared" si="10"/>
        <v>0</v>
      </c>
      <c r="N49" s="44">
        <f t="shared" si="10"/>
        <v>0</v>
      </c>
      <c r="O49" s="55">
        <f t="shared" si="3"/>
        <v>30</v>
      </c>
      <c r="P49" s="44">
        <f t="shared" si="10"/>
        <v>23</v>
      </c>
      <c r="Q49" s="44">
        <f t="shared" si="10"/>
        <v>6</v>
      </c>
      <c r="R49" s="44">
        <f t="shared" si="10"/>
        <v>0</v>
      </c>
      <c r="S49" s="44">
        <f t="shared" si="10"/>
        <v>0</v>
      </c>
      <c r="T49" s="55">
        <f t="shared" si="4"/>
        <v>1</v>
      </c>
      <c r="U49" s="44">
        <f t="shared" si="10"/>
        <v>1</v>
      </c>
      <c r="V49" s="44">
        <f t="shared" si="10"/>
        <v>0</v>
      </c>
      <c r="W49" s="44">
        <f t="shared" si="10"/>
        <v>0</v>
      </c>
      <c r="X49" s="44">
        <f t="shared" si="10"/>
        <v>0</v>
      </c>
      <c r="Y49" s="55">
        <f t="shared" si="5"/>
        <v>30</v>
      </c>
      <c r="Z49" s="44">
        <f t="shared" si="10"/>
        <v>1</v>
      </c>
      <c r="AA49" s="44">
        <f t="shared" si="10"/>
        <v>2</v>
      </c>
      <c r="AB49" s="44">
        <f t="shared" si="10"/>
        <v>10</v>
      </c>
      <c r="AC49" s="44">
        <f t="shared" si="10"/>
        <v>2</v>
      </c>
      <c r="AD49" s="44">
        <f t="shared" si="10"/>
        <v>2</v>
      </c>
      <c r="AE49" s="44">
        <f t="shared" si="10"/>
        <v>0</v>
      </c>
      <c r="AF49" s="55">
        <f t="shared" si="7"/>
        <v>2</v>
      </c>
      <c r="AG49" s="44">
        <f t="shared" si="10"/>
        <v>0</v>
      </c>
      <c r="AH49" s="44">
        <f t="shared" si="10"/>
        <v>2</v>
      </c>
      <c r="AI49" s="44">
        <f t="shared" si="10"/>
        <v>0</v>
      </c>
      <c r="AJ49" s="44">
        <f t="shared" si="10"/>
        <v>2</v>
      </c>
      <c r="AK49" s="44">
        <f t="shared" si="10"/>
        <v>0</v>
      </c>
      <c r="AL49" s="44">
        <f t="shared" si="10"/>
        <v>0</v>
      </c>
      <c r="AM49" s="55">
        <f t="shared" si="6"/>
        <v>0</v>
      </c>
      <c r="AN49" s="44">
        <f t="shared" si="10"/>
        <v>0</v>
      </c>
      <c r="AO49" s="44">
        <f t="shared" si="10"/>
        <v>0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1</v>
      </c>
      <c r="F50" s="46"/>
      <c r="G50" s="46">
        <v>1</v>
      </c>
      <c r="H50" s="46"/>
      <c r="I50" s="46"/>
      <c r="J50" s="46">
        <f t="shared" si="2"/>
        <v>17</v>
      </c>
      <c r="K50" s="46">
        <v>16</v>
      </c>
      <c r="L50" s="55">
        <v>1</v>
      </c>
      <c r="M50" s="55"/>
      <c r="N50" s="55"/>
      <c r="O50" s="55">
        <f t="shared" si="3"/>
        <v>14</v>
      </c>
      <c r="P50" s="55">
        <v>13</v>
      </c>
      <c r="Q50" s="55">
        <v>1</v>
      </c>
      <c r="R50" s="55"/>
      <c r="S50" s="55"/>
      <c r="T50" s="55">
        <f t="shared" si="4"/>
        <v>0</v>
      </c>
      <c r="U50" s="55"/>
      <c r="V50" s="55"/>
      <c r="W50" s="55"/>
      <c r="X50" s="55"/>
      <c r="Y50" s="55">
        <f t="shared" si="5"/>
        <v>14</v>
      </c>
      <c r="Z50" s="55"/>
      <c r="AA50" s="55"/>
      <c r="AB50" s="55">
        <v>3</v>
      </c>
      <c r="AC50" s="55"/>
      <c r="AD50" s="55"/>
      <c r="AE50" s="55"/>
      <c r="AF50" s="55">
        <f t="shared" si="7"/>
        <v>0</v>
      </c>
      <c r="AG50" s="55"/>
      <c r="AH50" s="55"/>
      <c r="AI50" s="55"/>
      <c r="AJ50" s="55"/>
      <c r="AK50" s="55"/>
      <c r="AL50" s="55"/>
      <c r="AM50" s="55">
        <f t="shared" si="6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1</v>
      </c>
      <c r="F51" s="46"/>
      <c r="G51" s="46">
        <v>1</v>
      </c>
      <c r="H51" s="46"/>
      <c r="I51" s="46"/>
      <c r="J51" s="46">
        <f t="shared" si="2"/>
        <v>5</v>
      </c>
      <c r="K51" s="46">
        <v>5</v>
      </c>
      <c r="L51" s="55"/>
      <c r="M51" s="55"/>
      <c r="N51" s="55"/>
      <c r="O51" s="55">
        <f t="shared" si="3"/>
        <v>3</v>
      </c>
      <c r="P51" s="55">
        <v>1</v>
      </c>
      <c r="Q51" s="55">
        <v>2</v>
      </c>
      <c r="R51" s="55"/>
      <c r="S51" s="55"/>
      <c r="T51" s="55">
        <f t="shared" si="4"/>
        <v>0</v>
      </c>
      <c r="U51" s="55"/>
      <c r="V51" s="55"/>
      <c r="W51" s="55"/>
      <c r="X51" s="55"/>
      <c r="Y51" s="55">
        <f t="shared" si="5"/>
        <v>3</v>
      </c>
      <c r="Z51" s="55"/>
      <c r="AA51" s="55">
        <v>1</v>
      </c>
      <c r="AB51" s="55">
        <v>3</v>
      </c>
      <c r="AC51" s="55">
        <v>1</v>
      </c>
      <c r="AD51" s="55"/>
      <c r="AE51" s="55"/>
      <c r="AF51" s="55">
        <f t="shared" si="7"/>
        <v>0</v>
      </c>
      <c r="AG51" s="55"/>
      <c r="AH51" s="55"/>
      <c r="AI51" s="55"/>
      <c r="AJ51" s="55"/>
      <c r="AK51" s="55"/>
      <c r="AL51" s="55"/>
      <c r="AM51" s="55">
        <f t="shared" si="6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0</v>
      </c>
      <c r="K52" s="46"/>
      <c r="L52" s="55"/>
      <c r="M52" s="55"/>
      <c r="N52" s="55"/>
      <c r="O52" s="55">
        <f t="shared" si="3"/>
        <v>0</v>
      </c>
      <c r="P52" s="55"/>
      <c r="Q52" s="55"/>
      <c r="R52" s="55"/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0</v>
      </c>
      <c r="Z52" s="55"/>
      <c r="AA52" s="55"/>
      <c r="AB52" s="55"/>
      <c r="AC52" s="55"/>
      <c r="AD52" s="55"/>
      <c r="AE52" s="55"/>
      <c r="AF52" s="55">
        <f t="shared" si="7"/>
        <v>0</v>
      </c>
      <c r="AG52" s="55"/>
      <c r="AH52" s="55"/>
      <c r="AI52" s="55"/>
      <c r="AJ52" s="55"/>
      <c r="AK52" s="55"/>
      <c r="AL52" s="55"/>
      <c r="AM52" s="55">
        <f t="shared" si="6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2</v>
      </c>
      <c r="F53" s="46"/>
      <c r="G53" s="46">
        <v>2</v>
      </c>
      <c r="H53" s="46"/>
      <c r="I53" s="46"/>
      <c r="J53" s="46">
        <f t="shared" si="2"/>
        <v>0</v>
      </c>
      <c r="K53" s="46"/>
      <c r="L53" s="55"/>
      <c r="M53" s="55"/>
      <c r="N53" s="55"/>
      <c r="O53" s="55">
        <f t="shared" si="3"/>
        <v>2</v>
      </c>
      <c r="P53" s="55">
        <v>2</v>
      </c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2</v>
      </c>
      <c r="Z53" s="55"/>
      <c r="AA53" s="55"/>
      <c r="AB53" s="55"/>
      <c r="AC53" s="55"/>
      <c r="AD53" s="55"/>
      <c r="AE53" s="55"/>
      <c r="AF53" s="55">
        <f t="shared" si="7"/>
        <v>0</v>
      </c>
      <c r="AG53" s="55"/>
      <c r="AH53" s="55"/>
      <c r="AI53" s="55"/>
      <c r="AJ53" s="55"/>
      <c r="AK53" s="55"/>
      <c r="AL53" s="55"/>
      <c r="AM53" s="55">
        <f t="shared" si="6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/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7"/>
        <v>0</v>
      </c>
      <c r="AG54" s="55"/>
      <c r="AH54" s="55"/>
      <c r="AI54" s="55"/>
      <c r="AJ54" s="55"/>
      <c r="AK54" s="55"/>
      <c r="AL54" s="55"/>
      <c r="AM54" s="55">
        <f t="shared" si="6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1</v>
      </c>
      <c r="F55" s="46"/>
      <c r="G55" s="46">
        <v>1</v>
      </c>
      <c r="H55" s="46"/>
      <c r="I55" s="46"/>
      <c r="J55" s="46">
        <f t="shared" si="2"/>
        <v>1</v>
      </c>
      <c r="K55" s="46">
        <v>1</v>
      </c>
      <c r="L55" s="55"/>
      <c r="M55" s="55"/>
      <c r="N55" s="55"/>
      <c r="O55" s="55">
        <f t="shared" si="3"/>
        <v>2</v>
      </c>
      <c r="P55" s="55">
        <v>2</v>
      </c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2</v>
      </c>
      <c r="Z55" s="55"/>
      <c r="AA55" s="55"/>
      <c r="AB55" s="55"/>
      <c r="AC55" s="55"/>
      <c r="AD55" s="55"/>
      <c r="AE55" s="55"/>
      <c r="AF55" s="55">
        <f t="shared" si="7"/>
        <v>0</v>
      </c>
      <c r="AG55" s="55"/>
      <c r="AH55" s="55"/>
      <c r="AI55" s="55"/>
      <c r="AJ55" s="55"/>
      <c r="AK55" s="55"/>
      <c r="AL55" s="55"/>
      <c r="AM55" s="55">
        <f t="shared" si="6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/>
      <c r="H56" s="46"/>
      <c r="I56" s="46"/>
      <c r="J56" s="46">
        <f t="shared" si="2"/>
        <v>1</v>
      </c>
      <c r="K56" s="46">
        <v>1</v>
      </c>
      <c r="L56" s="55"/>
      <c r="M56" s="55"/>
      <c r="N56" s="55"/>
      <c r="O56" s="55">
        <f t="shared" si="3"/>
        <v>1</v>
      </c>
      <c r="P56" s="55">
        <v>1</v>
      </c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1</v>
      </c>
      <c r="Z56" s="55"/>
      <c r="AA56" s="55"/>
      <c r="AB56" s="55"/>
      <c r="AC56" s="55"/>
      <c r="AD56" s="55"/>
      <c r="AE56" s="55"/>
      <c r="AF56" s="55">
        <f t="shared" si="7"/>
        <v>0</v>
      </c>
      <c r="AG56" s="55"/>
      <c r="AH56" s="55"/>
      <c r="AI56" s="55"/>
      <c r="AJ56" s="55"/>
      <c r="AK56" s="55"/>
      <c r="AL56" s="55"/>
      <c r="AM56" s="55">
        <f t="shared" si="6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0</v>
      </c>
      <c r="F57" s="46"/>
      <c r="G57" s="46"/>
      <c r="H57" s="46"/>
      <c r="I57" s="46"/>
      <c r="J57" s="46">
        <f t="shared" si="2"/>
        <v>4</v>
      </c>
      <c r="K57" s="46">
        <v>4</v>
      </c>
      <c r="L57" s="55"/>
      <c r="M57" s="55"/>
      <c r="N57" s="55"/>
      <c r="O57" s="55">
        <f t="shared" si="3"/>
        <v>3</v>
      </c>
      <c r="P57" s="55">
        <v>3</v>
      </c>
      <c r="Q57" s="55"/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3</v>
      </c>
      <c r="Z57" s="55"/>
      <c r="AA57" s="55">
        <v>1</v>
      </c>
      <c r="AB57" s="55">
        <v>1</v>
      </c>
      <c r="AC57" s="55">
        <v>1</v>
      </c>
      <c r="AD57" s="55"/>
      <c r="AE57" s="55"/>
      <c r="AF57" s="55">
        <f t="shared" si="7"/>
        <v>0</v>
      </c>
      <c r="AG57" s="55"/>
      <c r="AH57" s="55"/>
      <c r="AI57" s="55"/>
      <c r="AJ57" s="55"/>
      <c r="AK57" s="55"/>
      <c r="AL57" s="55"/>
      <c r="AM57" s="55">
        <f t="shared" si="6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0</v>
      </c>
      <c r="F58" s="46"/>
      <c r="G58" s="46"/>
      <c r="H58" s="46"/>
      <c r="I58" s="46"/>
      <c r="J58" s="46">
        <f t="shared" si="2"/>
        <v>2</v>
      </c>
      <c r="K58" s="46">
        <v>2</v>
      </c>
      <c r="L58" s="55"/>
      <c r="M58" s="55"/>
      <c r="N58" s="55"/>
      <c r="O58" s="55">
        <f t="shared" si="3"/>
        <v>1</v>
      </c>
      <c r="P58" s="55">
        <v>1</v>
      </c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1</v>
      </c>
      <c r="Z58" s="55"/>
      <c r="AA58" s="55"/>
      <c r="AB58" s="55">
        <v>1</v>
      </c>
      <c r="AC58" s="55"/>
      <c r="AD58" s="55"/>
      <c r="AE58" s="55"/>
      <c r="AF58" s="55">
        <f t="shared" si="7"/>
        <v>0</v>
      </c>
      <c r="AG58" s="55"/>
      <c r="AH58" s="55"/>
      <c r="AI58" s="55"/>
      <c r="AJ58" s="55"/>
      <c r="AK58" s="55"/>
      <c r="AL58" s="55"/>
      <c r="AM58" s="55">
        <f t="shared" si="6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1</v>
      </c>
      <c r="F59" s="46"/>
      <c r="G59" s="46">
        <v>1</v>
      </c>
      <c r="H59" s="46"/>
      <c r="I59" s="46"/>
      <c r="J59" s="46">
        <f t="shared" si="2"/>
        <v>4</v>
      </c>
      <c r="K59" s="46">
        <v>4</v>
      </c>
      <c r="L59" s="55"/>
      <c r="M59" s="55"/>
      <c r="N59" s="55"/>
      <c r="O59" s="55">
        <f t="shared" si="3"/>
        <v>4</v>
      </c>
      <c r="P59" s="55"/>
      <c r="Q59" s="55">
        <v>3</v>
      </c>
      <c r="R59" s="55"/>
      <c r="S59" s="55"/>
      <c r="T59" s="55">
        <f t="shared" si="4"/>
        <v>1</v>
      </c>
      <c r="U59" s="55">
        <v>1</v>
      </c>
      <c r="V59" s="55"/>
      <c r="W59" s="55"/>
      <c r="X59" s="55"/>
      <c r="Y59" s="55">
        <f t="shared" si="5"/>
        <v>4</v>
      </c>
      <c r="Z59" s="55">
        <v>1</v>
      </c>
      <c r="AA59" s="55"/>
      <c r="AB59" s="55"/>
      <c r="AC59" s="55"/>
      <c r="AD59" s="55">
        <v>2</v>
      </c>
      <c r="AE59" s="55"/>
      <c r="AF59" s="55">
        <f t="shared" si="7"/>
        <v>2</v>
      </c>
      <c r="AG59" s="55"/>
      <c r="AH59" s="55">
        <v>2</v>
      </c>
      <c r="AI59" s="55"/>
      <c r="AJ59" s="55">
        <v>2</v>
      </c>
      <c r="AK59" s="55"/>
      <c r="AL59" s="55"/>
      <c r="AM59" s="55">
        <f t="shared" si="6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/>
      <c r="H60" s="46"/>
      <c r="I60" s="46"/>
      <c r="J60" s="46">
        <f t="shared" si="2"/>
        <v>1</v>
      </c>
      <c r="K60" s="46">
        <v>1</v>
      </c>
      <c r="L60" s="55"/>
      <c r="M60" s="55"/>
      <c r="N60" s="55"/>
      <c r="O60" s="55">
        <f t="shared" si="3"/>
        <v>0</v>
      </c>
      <c r="P60" s="55"/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0</v>
      </c>
      <c r="Z60" s="55"/>
      <c r="AA60" s="55"/>
      <c r="AB60" s="55">
        <v>1</v>
      </c>
      <c r="AC60" s="55"/>
      <c r="AD60" s="55"/>
      <c r="AE60" s="55"/>
      <c r="AF60" s="55">
        <f t="shared" si="7"/>
        <v>0</v>
      </c>
      <c r="AG60" s="55"/>
      <c r="AH60" s="55"/>
      <c r="AI60" s="55"/>
      <c r="AJ60" s="55"/>
      <c r="AK60" s="55"/>
      <c r="AL60" s="55"/>
      <c r="AM60" s="55">
        <f t="shared" si="6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/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7"/>
        <v>0</v>
      </c>
      <c r="AG61" s="55"/>
      <c r="AH61" s="55"/>
      <c r="AI61" s="55"/>
      <c r="AJ61" s="55"/>
      <c r="AK61" s="55"/>
      <c r="AL61" s="55"/>
      <c r="AM61" s="55">
        <f t="shared" si="6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/>
      <c r="H62" s="46"/>
      <c r="I62" s="46"/>
      <c r="J62" s="46">
        <f t="shared" si="2"/>
        <v>1</v>
      </c>
      <c r="K62" s="46">
        <v>1</v>
      </c>
      <c r="L62" s="55"/>
      <c r="M62" s="55"/>
      <c r="N62" s="55"/>
      <c r="O62" s="55">
        <f t="shared" si="3"/>
        <v>0</v>
      </c>
      <c r="P62" s="55"/>
      <c r="Q62" s="55"/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0</v>
      </c>
      <c r="Z62" s="55"/>
      <c r="AA62" s="55"/>
      <c r="AB62" s="55">
        <v>1</v>
      </c>
      <c r="AC62" s="55"/>
      <c r="AD62" s="55"/>
      <c r="AE62" s="55"/>
      <c r="AF62" s="55">
        <f t="shared" si="7"/>
        <v>0</v>
      </c>
      <c r="AG62" s="55"/>
      <c r="AH62" s="55"/>
      <c r="AI62" s="55"/>
      <c r="AJ62" s="55"/>
      <c r="AK62" s="55"/>
      <c r="AL62" s="55"/>
      <c r="AM62" s="55">
        <f t="shared" si="6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4">
        <f t="shared" ref="E63:AS63" si="11">SUM(E64:E69)</f>
        <v>0</v>
      </c>
      <c r="F63" s="44">
        <f t="shared" si="11"/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6">
        <f t="shared" si="2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55">
        <f t="shared" si="3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55">
        <f t="shared" si="4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55">
        <f t="shared" si="5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55">
        <f t="shared" si="7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55">
        <f t="shared" si="6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4"/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7"/>
        <v>0</v>
      </c>
      <c r="AG64" s="44"/>
      <c r="AH64" s="44"/>
      <c r="AI64" s="44"/>
      <c r="AJ64" s="44"/>
      <c r="AK64" s="44"/>
      <c r="AL64" s="44"/>
      <c r="AM64" s="55">
        <f t="shared" si="6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4"/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7"/>
        <v>0</v>
      </c>
      <c r="AG65" s="44"/>
      <c r="AH65" s="44"/>
      <c r="AI65" s="44"/>
      <c r="AJ65" s="44"/>
      <c r="AK65" s="44"/>
      <c r="AL65" s="44"/>
      <c r="AM65" s="55">
        <f t="shared" si="6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4"/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7"/>
        <v>0</v>
      </c>
      <c r="AG66" s="44"/>
      <c r="AH66" s="44"/>
      <c r="AI66" s="44"/>
      <c r="AJ66" s="44"/>
      <c r="AK66" s="44"/>
      <c r="AL66" s="44"/>
      <c r="AM66" s="55">
        <f t="shared" si="6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4"/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7"/>
        <v>0</v>
      </c>
      <c r="AG67" s="44"/>
      <c r="AH67" s="44"/>
      <c r="AI67" s="44"/>
      <c r="AJ67" s="44"/>
      <c r="AK67" s="44"/>
      <c r="AL67" s="44"/>
      <c r="AM67" s="55">
        <f t="shared" si="6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4"/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7"/>
        <v>0</v>
      </c>
      <c r="AG68" s="44"/>
      <c r="AH68" s="44"/>
      <c r="AI68" s="44"/>
      <c r="AJ68" s="44"/>
      <c r="AK68" s="44"/>
      <c r="AL68" s="44"/>
      <c r="AM68" s="55">
        <f t="shared" si="6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4"/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7"/>
        <v>0</v>
      </c>
      <c r="AG69" s="44"/>
      <c r="AH69" s="44"/>
      <c r="AI69" s="44"/>
      <c r="AJ69" s="44"/>
      <c r="AK69" s="44"/>
      <c r="AL69" s="44"/>
      <c r="AM69" s="55">
        <f t="shared" si="6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4">
        <f t="shared" ref="E70:AS70" si="12">SUM(E71:E76)</f>
        <v>1</v>
      </c>
      <c r="F70" s="44">
        <f t="shared" si="12"/>
        <v>1</v>
      </c>
      <c r="G70" s="44">
        <f t="shared" si="12"/>
        <v>0</v>
      </c>
      <c r="H70" s="44">
        <f t="shared" si="12"/>
        <v>0</v>
      </c>
      <c r="I70" s="44">
        <f t="shared" si="12"/>
        <v>0</v>
      </c>
      <c r="J70" s="46">
        <f t="shared" si="2"/>
        <v>0</v>
      </c>
      <c r="K70" s="44">
        <f t="shared" si="12"/>
        <v>0</v>
      </c>
      <c r="L70" s="44">
        <f t="shared" si="12"/>
        <v>0</v>
      </c>
      <c r="M70" s="44">
        <f t="shared" si="12"/>
        <v>0</v>
      </c>
      <c r="N70" s="44">
        <f t="shared" si="12"/>
        <v>0</v>
      </c>
      <c r="O70" s="55">
        <f t="shared" si="3"/>
        <v>0</v>
      </c>
      <c r="P70" s="44">
        <f t="shared" si="12"/>
        <v>0</v>
      </c>
      <c r="Q70" s="44">
        <f t="shared" si="12"/>
        <v>0</v>
      </c>
      <c r="R70" s="44">
        <f t="shared" si="12"/>
        <v>0</v>
      </c>
      <c r="S70" s="44">
        <f t="shared" si="12"/>
        <v>0</v>
      </c>
      <c r="T70" s="55">
        <f t="shared" si="4"/>
        <v>0</v>
      </c>
      <c r="U70" s="44">
        <f t="shared" si="12"/>
        <v>0</v>
      </c>
      <c r="V70" s="44">
        <f t="shared" si="12"/>
        <v>0</v>
      </c>
      <c r="W70" s="44">
        <f t="shared" si="12"/>
        <v>0</v>
      </c>
      <c r="X70" s="44">
        <f t="shared" si="12"/>
        <v>0</v>
      </c>
      <c r="Y70" s="55">
        <f t="shared" si="5"/>
        <v>0</v>
      </c>
      <c r="Z70" s="44">
        <f t="shared" si="12"/>
        <v>0</v>
      </c>
      <c r="AA70" s="44">
        <f t="shared" si="12"/>
        <v>0</v>
      </c>
      <c r="AB70" s="44">
        <f t="shared" si="12"/>
        <v>1</v>
      </c>
      <c r="AC70" s="44">
        <f t="shared" si="12"/>
        <v>1</v>
      </c>
      <c r="AD70" s="44">
        <f t="shared" si="12"/>
        <v>0</v>
      </c>
      <c r="AE70" s="44">
        <f t="shared" si="12"/>
        <v>0</v>
      </c>
      <c r="AF70" s="55">
        <f t="shared" si="7"/>
        <v>0</v>
      </c>
      <c r="AG70" s="44">
        <f t="shared" si="12"/>
        <v>0</v>
      </c>
      <c r="AH70" s="44">
        <f t="shared" si="12"/>
        <v>0</v>
      </c>
      <c r="AI70" s="44">
        <f t="shared" si="12"/>
        <v>0</v>
      </c>
      <c r="AJ70" s="44">
        <f t="shared" si="12"/>
        <v>0</v>
      </c>
      <c r="AK70" s="44">
        <f t="shared" si="12"/>
        <v>0</v>
      </c>
      <c r="AL70" s="44">
        <f t="shared" si="12"/>
        <v>0</v>
      </c>
      <c r="AM70" s="55">
        <f t="shared" si="6"/>
        <v>0</v>
      </c>
      <c r="AN70" s="44">
        <f t="shared" si="12"/>
        <v>0</v>
      </c>
      <c r="AO70" s="44">
        <f t="shared" si="12"/>
        <v>0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6"/>
      <c r="G71" s="46"/>
      <c r="H71" s="46"/>
      <c r="I71" s="46"/>
      <c r="J71" s="46">
        <f t="shared" si="2"/>
        <v>0</v>
      </c>
      <c r="K71" s="46"/>
      <c r="L71" s="55"/>
      <c r="M71" s="55"/>
      <c r="N71" s="55"/>
      <c r="O71" s="55">
        <f t="shared" si="3"/>
        <v>0</v>
      </c>
      <c r="P71" s="55"/>
      <c r="Q71" s="55"/>
      <c r="R71" s="55"/>
      <c r="S71" s="55"/>
      <c r="T71" s="55">
        <f t="shared" si="4"/>
        <v>0</v>
      </c>
      <c r="U71" s="55"/>
      <c r="V71" s="55"/>
      <c r="W71" s="55"/>
      <c r="X71" s="55"/>
      <c r="Y71" s="55">
        <f t="shared" si="5"/>
        <v>0</v>
      </c>
      <c r="Z71" s="55"/>
      <c r="AA71" s="55"/>
      <c r="AB71" s="55"/>
      <c r="AC71" s="55"/>
      <c r="AD71" s="55"/>
      <c r="AE71" s="55"/>
      <c r="AF71" s="55">
        <f t="shared" si="7"/>
        <v>0</v>
      </c>
      <c r="AG71" s="55"/>
      <c r="AH71" s="55"/>
      <c r="AI71" s="55"/>
      <c r="AJ71" s="55"/>
      <c r="AK71" s="55"/>
      <c r="AL71" s="55"/>
      <c r="AM71" s="55">
        <f t="shared" si="6"/>
        <v>0</v>
      </c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1</v>
      </c>
      <c r="F72" s="46">
        <v>1</v>
      </c>
      <c r="G72" s="46"/>
      <c r="H72" s="46"/>
      <c r="I72" s="46"/>
      <c r="J72" s="46">
        <f t="shared" si="2"/>
        <v>0</v>
      </c>
      <c r="K72" s="46"/>
      <c r="L72" s="55"/>
      <c r="M72" s="55"/>
      <c r="N72" s="55"/>
      <c r="O72" s="55">
        <f t="shared" si="3"/>
        <v>0</v>
      </c>
      <c r="P72" s="55"/>
      <c r="Q72" s="55"/>
      <c r="R72" s="55"/>
      <c r="S72" s="55"/>
      <c r="T72" s="55">
        <f t="shared" si="4"/>
        <v>0</v>
      </c>
      <c r="U72" s="55"/>
      <c r="V72" s="55"/>
      <c r="W72" s="55"/>
      <c r="X72" s="55"/>
      <c r="Y72" s="55">
        <f t="shared" si="5"/>
        <v>0</v>
      </c>
      <c r="Z72" s="55"/>
      <c r="AA72" s="55"/>
      <c r="AB72" s="55">
        <v>1</v>
      </c>
      <c r="AC72" s="55">
        <v>1</v>
      </c>
      <c r="AD72" s="55"/>
      <c r="AE72" s="55"/>
      <c r="AF72" s="55">
        <f t="shared" si="7"/>
        <v>0</v>
      </c>
      <c r="AG72" s="55"/>
      <c r="AH72" s="55"/>
      <c r="AI72" s="55"/>
      <c r="AJ72" s="55"/>
      <c r="AK72" s="55"/>
      <c r="AL72" s="55"/>
      <c r="AM72" s="55">
        <f t="shared" si="6"/>
        <v>0</v>
      </c>
      <c r="AN72" s="55"/>
      <c r="AO72" s="55"/>
      <c r="AP72" s="55"/>
      <c r="AQ72" s="55"/>
      <c r="AR72" s="55"/>
      <c r="AS72" s="55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6"/>
      <c r="G73" s="46"/>
      <c r="H73" s="46"/>
      <c r="I73" s="46"/>
      <c r="J73" s="46">
        <f t="shared" si="2"/>
        <v>0</v>
      </c>
      <c r="K73" s="46"/>
      <c r="L73" s="55"/>
      <c r="M73" s="55"/>
      <c r="N73" s="55"/>
      <c r="O73" s="55">
        <f t="shared" si="3"/>
        <v>0</v>
      </c>
      <c r="P73" s="55"/>
      <c r="Q73" s="55"/>
      <c r="R73" s="55"/>
      <c r="S73" s="55"/>
      <c r="T73" s="55">
        <f t="shared" si="4"/>
        <v>0</v>
      </c>
      <c r="U73" s="55"/>
      <c r="V73" s="55"/>
      <c r="W73" s="55"/>
      <c r="X73" s="55"/>
      <c r="Y73" s="55">
        <f t="shared" si="5"/>
        <v>0</v>
      </c>
      <c r="Z73" s="55"/>
      <c r="AA73" s="55"/>
      <c r="AB73" s="55"/>
      <c r="AC73" s="55"/>
      <c r="AD73" s="55"/>
      <c r="AE73" s="55"/>
      <c r="AF73" s="55">
        <f t="shared" si="7"/>
        <v>0</v>
      </c>
      <c r="AG73" s="55"/>
      <c r="AH73" s="55"/>
      <c r="AI73" s="55"/>
      <c r="AJ73" s="55"/>
      <c r="AK73" s="55"/>
      <c r="AL73" s="55"/>
      <c r="AM73" s="55">
        <f t="shared" si="6"/>
        <v>0</v>
      </c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6"/>
      <c r="G74" s="46"/>
      <c r="H74" s="46"/>
      <c r="I74" s="46"/>
      <c r="J74" s="46">
        <f t="shared" si="2"/>
        <v>0</v>
      </c>
      <c r="K74" s="46"/>
      <c r="L74" s="55"/>
      <c r="M74" s="55"/>
      <c r="N74" s="55"/>
      <c r="O74" s="55">
        <f t="shared" si="3"/>
        <v>0</v>
      </c>
      <c r="P74" s="55"/>
      <c r="Q74" s="55"/>
      <c r="R74" s="55"/>
      <c r="S74" s="55"/>
      <c r="T74" s="55">
        <f t="shared" si="4"/>
        <v>0</v>
      </c>
      <c r="U74" s="55"/>
      <c r="V74" s="55"/>
      <c r="W74" s="55"/>
      <c r="X74" s="55"/>
      <c r="Y74" s="55">
        <f t="shared" si="5"/>
        <v>0</v>
      </c>
      <c r="Z74" s="55"/>
      <c r="AA74" s="55"/>
      <c r="AB74" s="55"/>
      <c r="AC74" s="55"/>
      <c r="AD74" s="55"/>
      <c r="AE74" s="55"/>
      <c r="AF74" s="55">
        <f t="shared" si="7"/>
        <v>0</v>
      </c>
      <c r="AG74" s="55"/>
      <c r="AH74" s="55"/>
      <c r="AI74" s="55"/>
      <c r="AJ74" s="55"/>
      <c r="AK74" s="55"/>
      <c r="AL74" s="55"/>
      <c r="AM74" s="55">
        <f t="shared" si="6"/>
        <v>0</v>
      </c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0</v>
      </c>
      <c r="F75" s="46"/>
      <c r="G75" s="46"/>
      <c r="H75" s="46"/>
      <c r="I75" s="46"/>
      <c r="J75" s="46">
        <f t="shared" ref="J75:J121" si="14">+K75+L75+M75</f>
        <v>0</v>
      </c>
      <c r="K75" s="46"/>
      <c r="L75" s="55"/>
      <c r="M75" s="55"/>
      <c r="N75" s="55"/>
      <c r="O75" s="55">
        <f t="shared" si="3"/>
        <v>0</v>
      </c>
      <c r="P75" s="55"/>
      <c r="Q75" s="55"/>
      <c r="R75" s="55"/>
      <c r="S75" s="55"/>
      <c r="T75" s="55">
        <f t="shared" ref="T75:T122" si="15">+U75+V75+W75</f>
        <v>0</v>
      </c>
      <c r="U75" s="55"/>
      <c r="V75" s="55"/>
      <c r="W75" s="55"/>
      <c r="X75" s="55"/>
      <c r="Y75" s="55">
        <f t="shared" ref="Y75:Y123" si="16">+O75+X75</f>
        <v>0</v>
      </c>
      <c r="Z75" s="55"/>
      <c r="AA75" s="55"/>
      <c r="AB75" s="55"/>
      <c r="AC75" s="55"/>
      <c r="AD75" s="55"/>
      <c r="AE75" s="55"/>
      <c r="AF75" s="55">
        <f t="shared" si="7"/>
        <v>0</v>
      </c>
      <c r="AG75" s="55"/>
      <c r="AH75" s="55"/>
      <c r="AI75" s="55"/>
      <c r="AJ75" s="55"/>
      <c r="AK75" s="55"/>
      <c r="AL75" s="55"/>
      <c r="AM75" s="55">
        <f t="shared" ref="AM75:AM123" si="17">+AK75+AL75</f>
        <v>0</v>
      </c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0</v>
      </c>
      <c r="F76" s="46"/>
      <c r="G76" s="46"/>
      <c r="H76" s="46"/>
      <c r="I76" s="46"/>
      <c r="J76" s="46">
        <f t="shared" si="14"/>
        <v>0</v>
      </c>
      <c r="K76" s="46"/>
      <c r="L76" s="55"/>
      <c r="M76" s="55"/>
      <c r="N76" s="55"/>
      <c r="O76" s="55">
        <f t="shared" si="3"/>
        <v>0</v>
      </c>
      <c r="P76" s="55"/>
      <c r="Q76" s="55"/>
      <c r="R76" s="55"/>
      <c r="S76" s="55"/>
      <c r="T76" s="55">
        <f t="shared" si="15"/>
        <v>0</v>
      </c>
      <c r="U76" s="55"/>
      <c r="V76" s="55"/>
      <c r="W76" s="55"/>
      <c r="X76" s="55"/>
      <c r="Y76" s="55">
        <f t="shared" si="16"/>
        <v>0</v>
      </c>
      <c r="Z76" s="55"/>
      <c r="AA76" s="55"/>
      <c r="AB76" s="55"/>
      <c r="AC76" s="55"/>
      <c r="AD76" s="55"/>
      <c r="AE76" s="55"/>
      <c r="AF76" s="55">
        <f t="shared" ref="AF76:AF123" si="18">+AG76+AH76</f>
        <v>0</v>
      </c>
      <c r="AG76" s="55"/>
      <c r="AH76" s="55"/>
      <c r="AI76" s="55"/>
      <c r="AJ76" s="55"/>
      <c r="AK76" s="55"/>
      <c r="AL76" s="55"/>
      <c r="AM76" s="55">
        <f t="shared" si="17"/>
        <v>0</v>
      </c>
      <c r="AN76" s="55"/>
      <c r="AO76" s="55"/>
      <c r="AP76" s="55"/>
      <c r="AQ76" s="55"/>
      <c r="AR76" s="55"/>
      <c r="AS76" s="55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4">
        <f t="shared" ref="E77:AS77" si="19">SUM(E78:E79)</f>
        <v>0</v>
      </c>
      <c r="F77" s="44">
        <f t="shared" si="19"/>
        <v>0</v>
      </c>
      <c r="G77" s="44">
        <f t="shared" si="19"/>
        <v>0</v>
      </c>
      <c r="H77" s="44">
        <f t="shared" si="19"/>
        <v>0</v>
      </c>
      <c r="I77" s="44">
        <f t="shared" si="19"/>
        <v>0</v>
      </c>
      <c r="J77" s="46">
        <f t="shared" si="14"/>
        <v>0</v>
      </c>
      <c r="K77" s="44">
        <f t="shared" si="19"/>
        <v>0</v>
      </c>
      <c r="L77" s="44">
        <f t="shared" si="19"/>
        <v>0</v>
      </c>
      <c r="M77" s="44">
        <f t="shared" si="19"/>
        <v>0</v>
      </c>
      <c r="N77" s="44">
        <f t="shared" si="19"/>
        <v>0</v>
      </c>
      <c r="O77" s="55">
        <f t="shared" ref="O77:O101" si="20">+P77+Q77+R77+S77+T77</f>
        <v>0</v>
      </c>
      <c r="P77" s="44">
        <f t="shared" si="19"/>
        <v>0</v>
      </c>
      <c r="Q77" s="44">
        <f t="shared" si="19"/>
        <v>0</v>
      </c>
      <c r="R77" s="44">
        <f t="shared" si="19"/>
        <v>0</v>
      </c>
      <c r="S77" s="44">
        <f t="shared" si="19"/>
        <v>0</v>
      </c>
      <c r="T77" s="55">
        <f t="shared" si="15"/>
        <v>0</v>
      </c>
      <c r="U77" s="44">
        <f t="shared" si="19"/>
        <v>0</v>
      </c>
      <c r="V77" s="44">
        <f t="shared" si="19"/>
        <v>0</v>
      </c>
      <c r="W77" s="44">
        <f t="shared" si="19"/>
        <v>0</v>
      </c>
      <c r="X77" s="44">
        <f t="shared" si="19"/>
        <v>0</v>
      </c>
      <c r="Y77" s="55">
        <f t="shared" si="16"/>
        <v>0</v>
      </c>
      <c r="Z77" s="44">
        <f t="shared" si="19"/>
        <v>0</v>
      </c>
      <c r="AA77" s="44">
        <f t="shared" si="19"/>
        <v>0</v>
      </c>
      <c r="AB77" s="44">
        <f t="shared" si="19"/>
        <v>0</v>
      </c>
      <c r="AC77" s="44">
        <f t="shared" si="19"/>
        <v>0</v>
      </c>
      <c r="AD77" s="44">
        <f t="shared" si="19"/>
        <v>0</v>
      </c>
      <c r="AE77" s="44">
        <f t="shared" si="19"/>
        <v>0</v>
      </c>
      <c r="AF77" s="55">
        <f t="shared" si="18"/>
        <v>0</v>
      </c>
      <c r="AG77" s="44">
        <f t="shared" si="19"/>
        <v>0</v>
      </c>
      <c r="AH77" s="44">
        <f t="shared" si="19"/>
        <v>0</v>
      </c>
      <c r="AI77" s="44">
        <f t="shared" si="19"/>
        <v>0</v>
      </c>
      <c r="AJ77" s="44">
        <f t="shared" si="19"/>
        <v>0</v>
      </c>
      <c r="AK77" s="44">
        <f t="shared" si="19"/>
        <v>0</v>
      </c>
      <c r="AL77" s="44">
        <f t="shared" si="19"/>
        <v>0</v>
      </c>
      <c r="AM77" s="55">
        <f t="shared" si="17"/>
        <v>0</v>
      </c>
      <c r="AN77" s="44">
        <f t="shared" si="19"/>
        <v>0</v>
      </c>
      <c r="AO77" s="44">
        <f t="shared" si="19"/>
        <v>0</v>
      </c>
      <c r="AP77" s="44">
        <f t="shared" si="19"/>
        <v>0</v>
      </c>
      <c r="AQ77" s="44">
        <f t="shared" si="19"/>
        <v>0</v>
      </c>
      <c r="AR77" s="44">
        <f t="shared" si="19"/>
        <v>0</v>
      </c>
      <c r="AS77" s="44">
        <f t="shared" si="19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0</v>
      </c>
      <c r="K78" s="44"/>
      <c r="L78" s="44"/>
      <c r="M78" s="44"/>
      <c r="N78" s="44"/>
      <c r="O78" s="55">
        <f t="shared" si="20"/>
        <v>0</v>
      </c>
      <c r="P78" s="44"/>
      <c r="Q78" s="44"/>
      <c r="R78" s="44"/>
      <c r="S78" s="44"/>
      <c r="T78" s="55">
        <f t="shared" si="15"/>
        <v>0</v>
      </c>
      <c r="U78" s="44"/>
      <c r="V78" s="44"/>
      <c r="W78" s="44"/>
      <c r="X78" s="44"/>
      <c r="Y78" s="55">
        <f t="shared" si="16"/>
        <v>0</v>
      </c>
      <c r="Z78" s="44"/>
      <c r="AA78" s="44"/>
      <c r="AB78" s="44"/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7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20"/>
        <v>0</v>
      </c>
      <c r="P79" s="44"/>
      <c r="Q79" s="44"/>
      <c r="R79" s="44"/>
      <c r="S79" s="44"/>
      <c r="T79" s="55">
        <f t="shared" si="15"/>
        <v>0</v>
      </c>
      <c r="U79" s="44"/>
      <c r="V79" s="44"/>
      <c r="W79" s="44"/>
      <c r="X79" s="44"/>
      <c r="Y79" s="55">
        <f t="shared" si="16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7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4">
        <f t="shared" ref="E80:AS80" si="21">SUM(E81:E101)</f>
        <v>7</v>
      </c>
      <c r="F80" s="44">
        <f t="shared" si="21"/>
        <v>1</v>
      </c>
      <c r="G80" s="44">
        <f t="shared" si="21"/>
        <v>6</v>
      </c>
      <c r="H80" s="44">
        <f t="shared" si="21"/>
        <v>0</v>
      </c>
      <c r="I80" s="44">
        <f t="shared" si="21"/>
        <v>0</v>
      </c>
      <c r="J80" s="46">
        <f t="shared" si="14"/>
        <v>30</v>
      </c>
      <c r="K80" s="44">
        <f t="shared" si="21"/>
        <v>29</v>
      </c>
      <c r="L80" s="44">
        <f t="shared" si="21"/>
        <v>1</v>
      </c>
      <c r="M80" s="44">
        <f t="shared" si="21"/>
        <v>0</v>
      </c>
      <c r="N80" s="44">
        <f t="shared" si="21"/>
        <v>0</v>
      </c>
      <c r="O80" s="55">
        <f t="shared" si="20"/>
        <v>31</v>
      </c>
      <c r="P80" s="44">
        <f t="shared" si="21"/>
        <v>26</v>
      </c>
      <c r="Q80" s="44">
        <f t="shared" si="21"/>
        <v>1</v>
      </c>
      <c r="R80" s="44">
        <f t="shared" si="21"/>
        <v>3</v>
      </c>
      <c r="S80" s="44">
        <f t="shared" si="21"/>
        <v>0</v>
      </c>
      <c r="T80" s="55">
        <f t="shared" si="15"/>
        <v>1</v>
      </c>
      <c r="U80" s="44">
        <f t="shared" si="21"/>
        <v>0</v>
      </c>
      <c r="V80" s="44">
        <f t="shared" si="21"/>
        <v>1</v>
      </c>
      <c r="W80" s="44">
        <f t="shared" si="21"/>
        <v>0</v>
      </c>
      <c r="X80" s="44">
        <f t="shared" si="21"/>
        <v>0</v>
      </c>
      <c r="Y80" s="55">
        <f t="shared" si="16"/>
        <v>31</v>
      </c>
      <c r="Z80" s="44">
        <f t="shared" si="21"/>
        <v>0</v>
      </c>
      <c r="AA80" s="44">
        <f t="shared" si="21"/>
        <v>0</v>
      </c>
      <c r="AB80" s="44">
        <f t="shared" si="21"/>
        <v>5</v>
      </c>
      <c r="AC80" s="44">
        <f t="shared" si="21"/>
        <v>0</v>
      </c>
      <c r="AD80" s="44">
        <f t="shared" si="21"/>
        <v>2</v>
      </c>
      <c r="AE80" s="44">
        <f t="shared" si="21"/>
        <v>0</v>
      </c>
      <c r="AF80" s="55">
        <f t="shared" si="18"/>
        <v>2</v>
      </c>
      <c r="AG80" s="44">
        <f t="shared" si="21"/>
        <v>0</v>
      </c>
      <c r="AH80" s="44">
        <f t="shared" si="21"/>
        <v>2</v>
      </c>
      <c r="AI80" s="44">
        <f t="shared" si="21"/>
        <v>0</v>
      </c>
      <c r="AJ80" s="44">
        <f t="shared" si="21"/>
        <v>1</v>
      </c>
      <c r="AK80" s="44">
        <f t="shared" si="21"/>
        <v>0</v>
      </c>
      <c r="AL80" s="44">
        <f t="shared" si="21"/>
        <v>0</v>
      </c>
      <c r="AM80" s="55">
        <f t="shared" si="17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20"/>
        <v>0</v>
      </c>
      <c r="P81" s="55"/>
      <c r="Q81" s="55"/>
      <c r="R81" s="55"/>
      <c r="S81" s="55"/>
      <c r="T81" s="55">
        <f t="shared" si="15"/>
        <v>0</v>
      </c>
      <c r="U81" s="55"/>
      <c r="V81" s="55"/>
      <c r="W81" s="55"/>
      <c r="X81" s="55"/>
      <c r="Y81" s="55">
        <f t="shared" si="16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7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0</v>
      </c>
      <c r="F82" s="46"/>
      <c r="G82" s="46"/>
      <c r="H82" s="46"/>
      <c r="I82" s="46"/>
      <c r="J82" s="46">
        <f t="shared" si="14"/>
        <v>0</v>
      </c>
      <c r="K82" s="46"/>
      <c r="L82" s="55"/>
      <c r="M82" s="55"/>
      <c r="N82" s="55"/>
      <c r="O82" s="55">
        <f t="shared" si="20"/>
        <v>0</v>
      </c>
      <c r="P82" s="55"/>
      <c r="Q82" s="55"/>
      <c r="R82" s="55"/>
      <c r="S82" s="55"/>
      <c r="T82" s="55">
        <f t="shared" si="15"/>
        <v>0</v>
      </c>
      <c r="U82" s="55"/>
      <c r="V82" s="55"/>
      <c r="W82" s="55"/>
      <c r="X82" s="55"/>
      <c r="Y82" s="55">
        <f t="shared" si="16"/>
        <v>0</v>
      </c>
      <c r="Z82" s="55"/>
      <c r="AA82" s="55"/>
      <c r="AB82" s="55"/>
      <c r="AC82" s="55"/>
      <c r="AD82" s="55"/>
      <c r="AE82" s="55"/>
      <c r="AF82" s="55">
        <f t="shared" si="18"/>
        <v>0</v>
      </c>
      <c r="AG82" s="55"/>
      <c r="AH82" s="55"/>
      <c r="AI82" s="55"/>
      <c r="AJ82" s="55"/>
      <c r="AK82" s="55"/>
      <c r="AL82" s="55"/>
      <c r="AM82" s="55">
        <f t="shared" si="17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0</v>
      </c>
      <c r="K83" s="46"/>
      <c r="L83" s="55"/>
      <c r="M83" s="55"/>
      <c r="N83" s="55"/>
      <c r="O83" s="55">
        <f t="shared" si="20"/>
        <v>0</v>
      </c>
      <c r="P83" s="55"/>
      <c r="Q83" s="55"/>
      <c r="R83" s="55"/>
      <c r="S83" s="55"/>
      <c r="T83" s="55">
        <f t="shared" si="15"/>
        <v>0</v>
      </c>
      <c r="U83" s="55"/>
      <c r="V83" s="55"/>
      <c r="W83" s="55"/>
      <c r="X83" s="55"/>
      <c r="Y83" s="55">
        <f t="shared" si="16"/>
        <v>0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7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1</v>
      </c>
      <c r="F84" s="46"/>
      <c r="G84" s="46">
        <v>1</v>
      </c>
      <c r="H84" s="46"/>
      <c r="I84" s="46"/>
      <c r="J84" s="46">
        <f t="shared" si="14"/>
        <v>3</v>
      </c>
      <c r="K84" s="46">
        <v>3</v>
      </c>
      <c r="L84" s="55"/>
      <c r="M84" s="55"/>
      <c r="N84" s="55"/>
      <c r="O84" s="55">
        <f t="shared" si="20"/>
        <v>3</v>
      </c>
      <c r="P84" s="55">
        <v>3</v>
      </c>
      <c r="Q84" s="55"/>
      <c r="R84" s="55"/>
      <c r="S84" s="55"/>
      <c r="T84" s="55">
        <f t="shared" si="15"/>
        <v>0</v>
      </c>
      <c r="U84" s="55"/>
      <c r="V84" s="55"/>
      <c r="W84" s="55"/>
      <c r="X84" s="55"/>
      <c r="Y84" s="55">
        <f t="shared" si="16"/>
        <v>3</v>
      </c>
      <c r="Z84" s="55"/>
      <c r="AA84" s="55"/>
      <c r="AB84" s="55">
        <v>1</v>
      </c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7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0</v>
      </c>
      <c r="K85" s="46"/>
      <c r="L85" s="55"/>
      <c r="M85" s="55"/>
      <c r="N85" s="55"/>
      <c r="O85" s="55">
        <f t="shared" si="20"/>
        <v>0</v>
      </c>
      <c r="P85" s="55"/>
      <c r="Q85" s="55"/>
      <c r="R85" s="55"/>
      <c r="S85" s="55"/>
      <c r="T85" s="55">
        <f t="shared" si="15"/>
        <v>0</v>
      </c>
      <c r="U85" s="55"/>
      <c r="V85" s="55"/>
      <c r="W85" s="55"/>
      <c r="X85" s="55"/>
      <c r="Y85" s="55">
        <f t="shared" si="16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7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0</v>
      </c>
      <c r="F86" s="46"/>
      <c r="G86" s="46"/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20"/>
        <v>0</v>
      </c>
      <c r="P86" s="55"/>
      <c r="Q86" s="55"/>
      <c r="R86" s="55"/>
      <c r="S86" s="55"/>
      <c r="T86" s="55">
        <f t="shared" si="15"/>
        <v>0</v>
      </c>
      <c r="U86" s="55"/>
      <c r="V86" s="55"/>
      <c r="W86" s="55"/>
      <c r="X86" s="55"/>
      <c r="Y86" s="55">
        <f t="shared" si="16"/>
        <v>0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7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20"/>
        <v>0</v>
      </c>
      <c r="P87" s="55"/>
      <c r="Q87" s="55"/>
      <c r="R87" s="55"/>
      <c r="S87" s="55"/>
      <c r="T87" s="55">
        <f t="shared" si="15"/>
        <v>0</v>
      </c>
      <c r="U87" s="55"/>
      <c r="V87" s="55"/>
      <c r="W87" s="55"/>
      <c r="X87" s="55"/>
      <c r="Y87" s="55">
        <f t="shared" si="16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7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20"/>
        <v>0</v>
      </c>
      <c r="P88" s="55"/>
      <c r="Q88" s="55"/>
      <c r="R88" s="55"/>
      <c r="S88" s="55"/>
      <c r="T88" s="55">
        <f t="shared" si="15"/>
        <v>0</v>
      </c>
      <c r="U88" s="55"/>
      <c r="V88" s="55"/>
      <c r="W88" s="55"/>
      <c r="X88" s="55"/>
      <c r="Y88" s="55">
        <f t="shared" si="16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7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1</v>
      </c>
      <c r="F89" s="46"/>
      <c r="G89" s="46">
        <v>1</v>
      </c>
      <c r="H89" s="46"/>
      <c r="I89" s="46"/>
      <c r="J89" s="46">
        <f t="shared" si="14"/>
        <v>2</v>
      </c>
      <c r="K89" s="46">
        <v>2</v>
      </c>
      <c r="L89" s="55"/>
      <c r="M89" s="55"/>
      <c r="N89" s="55"/>
      <c r="O89" s="55">
        <f t="shared" si="20"/>
        <v>3</v>
      </c>
      <c r="P89" s="55"/>
      <c r="Q89" s="55"/>
      <c r="R89" s="55">
        <v>2</v>
      </c>
      <c r="S89" s="55"/>
      <c r="T89" s="55">
        <f t="shared" si="15"/>
        <v>1</v>
      </c>
      <c r="U89" s="55"/>
      <c r="V89" s="55">
        <v>1</v>
      </c>
      <c r="W89" s="55"/>
      <c r="X89" s="55"/>
      <c r="Y89" s="55">
        <f t="shared" si="16"/>
        <v>3</v>
      </c>
      <c r="Z89" s="55"/>
      <c r="AA89" s="55"/>
      <c r="AB89" s="55"/>
      <c r="AC89" s="55"/>
      <c r="AD89" s="55">
        <v>1</v>
      </c>
      <c r="AE89" s="55"/>
      <c r="AF89" s="55">
        <f t="shared" si="18"/>
        <v>1</v>
      </c>
      <c r="AG89" s="55"/>
      <c r="AH89" s="55">
        <v>1</v>
      </c>
      <c r="AI89" s="55"/>
      <c r="AJ89" s="55"/>
      <c r="AK89" s="55"/>
      <c r="AL89" s="55"/>
      <c r="AM89" s="55">
        <f t="shared" si="17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0</v>
      </c>
      <c r="F90" s="46"/>
      <c r="G90" s="46"/>
      <c r="H90" s="46"/>
      <c r="I90" s="46"/>
      <c r="J90" s="46">
        <f t="shared" si="14"/>
        <v>3</v>
      </c>
      <c r="K90" s="46">
        <v>3</v>
      </c>
      <c r="L90" s="55"/>
      <c r="M90" s="55"/>
      <c r="N90" s="55"/>
      <c r="O90" s="55">
        <f t="shared" si="20"/>
        <v>3</v>
      </c>
      <c r="P90" s="55">
        <v>3</v>
      </c>
      <c r="Q90" s="55"/>
      <c r="R90" s="55"/>
      <c r="S90" s="55"/>
      <c r="T90" s="55">
        <f t="shared" si="15"/>
        <v>0</v>
      </c>
      <c r="U90" s="55"/>
      <c r="V90" s="55"/>
      <c r="W90" s="55"/>
      <c r="X90" s="55"/>
      <c r="Y90" s="55">
        <f t="shared" si="16"/>
        <v>3</v>
      </c>
      <c r="Z90" s="55"/>
      <c r="AA90" s="55"/>
      <c r="AB90" s="55"/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7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2</v>
      </c>
      <c r="K91" s="46">
        <v>2</v>
      </c>
      <c r="L91" s="55"/>
      <c r="M91" s="55"/>
      <c r="N91" s="55"/>
      <c r="O91" s="55">
        <f t="shared" si="20"/>
        <v>2</v>
      </c>
      <c r="P91" s="55">
        <v>2</v>
      </c>
      <c r="Q91" s="55"/>
      <c r="R91" s="55"/>
      <c r="S91" s="55"/>
      <c r="T91" s="55">
        <f t="shared" si="15"/>
        <v>0</v>
      </c>
      <c r="U91" s="55"/>
      <c r="V91" s="55"/>
      <c r="W91" s="55"/>
      <c r="X91" s="55"/>
      <c r="Y91" s="55">
        <f t="shared" si="16"/>
        <v>2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7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0</v>
      </c>
      <c r="F92" s="46"/>
      <c r="G92" s="46"/>
      <c r="H92" s="46"/>
      <c r="I92" s="46"/>
      <c r="J92" s="46">
        <f t="shared" si="14"/>
        <v>2</v>
      </c>
      <c r="K92" s="46">
        <v>2</v>
      </c>
      <c r="L92" s="55"/>
      <c r="M92" s="55"/>
      <c r="N92" s="55"/>
      <c r="O92" s="55">
        <f t="shared" si="20"/>
        <v>1</v>
      </c>
      <c r="P92" s="55">
        <v>1</v>
      </c>
      <c r="Q92" s="55"/>
      <c r="R92" s="55"/>
      <c r="S92" s="55"/>
      <c r="T92" s="55">
        <f t="shared" si="15"/>
        <v>0</v>
      </c>
      <c r="U92" s="55"/>
      <c r="V92" s="55"/>
      <c r="W92" s="55"/>
      <c r="X92" s="55"/>
      <c r="Y92" s="55">
        <f t="shared" si="16"/>
        <v>1</v>
      </c>
      <c r="Z92" s="55"/>
      <c r="AA92" s="55"/>
      <c r="AB92" s="55">
        <v>1</v>
      </c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7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0</v>
      </c>
      <c r="K93" s="46"/>
      <c r="L93" s="55"/>
      <c r="M93" s="55"/>
      <c r="N93" s="55"/>
      <c r="O93" s="55">
        <f t="shared" si="20"/>
        <v>0</v>
      </c>
      <c r="P93" s="55"/>
      <c r="Q93" s="55"/>
      <c r="R93" s="55"/>
      <c r="S93" s="55"/>
      <c r="T93" s="55">
        <f t="shared" si="15"/>
        <v>0</v>
      </c>
      <c r="U93" s="55"/>
      <c r="V93" s="55"/>
      <c r="W93" s="55"/>
      <c r="X93" s="55"/>
      <c r="Y93" s="55">
        <f t="shared" si="16"/>
        <v>0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7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0</v>
      </c>
      <c r="F94" s="46"/>
      <c r="G94" s="46"/>
      <c r="H94" s="46"/>
      <c r="I94" s="46"/>
      <c r="J94" s="46">
        <f t="shared" si="14"/>
        <v>0</v>
      </c>
      <c r="K94" s="46"/>
      <c r="L94" s="55"/>
      <c r="M94" s="55"/>
      <c r="N94" s="55"/>
      <c r="O94" s="55">
        <f t="shared" si="20"/>
        <v>0</v>
      </c>
      <c r="P94" s="55"/>
      <c r="Q94" s="55"/>
      <c r="R94" s="55"/>
      <c r="S94" s="55"/>
      <c r="T94" s="55">
        <f t="shared" si="15"/>
        <v>0</v>
      </c>
      <c r="U94" s="55"/>
      <c r="V94" s="55"/>
      <c r="W94" s="55"/>
      <c r="X94" s="55"/>
      <c r="Y94" s="55">
        <f t="shared" si="16"/>
        <v>0</v>
      </c>
      <c r="Z94" s="55"/>
      <c r="AA94" s="55"/>
      <c r="AB94" s="55"/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7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20"/>
        <v>0</v>
      </c>
      <c r="P95" s="55"/>
      <c r="Q95" s="55"/>
      <c r="R95" s="55"/>
      <c r="S95" s="55"/>
      <c r="T95" s="55">
        <f t="shared" si="15"/>
        <v>0</v>
      </c>
      <c r="U95" s="55"/>
      <c r="V95" s="55"/>
      <c r="W95" s="55"/>
      <c r="X95" s="55"/>
      <c r="Y95" s="55">
        <f t="shared" si="16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7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4</v>
      </c>
      <c r="F96" s="46">
        <v>1</v>
      </c>
      <c r="G96" s="46">
        <v>3</v>
      </c>
      <c r="H96" s="46"/>
      <c r="I96" s="46"/>
      <c r="J96" s="46">
        <f t="shared" si="14"/>
        <v>13</v>
      </c>
      <c r="K96" s="46">
        <v>12</v>
      </c>
      <c r="L96" s="55">
        <v>1</v>
      </c>
      <c r="M96" s="55"/>
      <c r="N96" s="55"/>
      <c r="O96" s="55">
        <f t="shared" si="20"/>
        <v>13</v>
      </c>
      <c r="P96" s="55">
        <v>13</v>
      </c>
      <c r="Q96" s="55"/>
      <c r="R96" s="55"/>
      <c r="S96" s="55"/>
      <c r="T96" s="55">
        <f t="shared" si="15"/>
        <v>0</v>
      </c>
      <c r="U96" s="55"/>
      <c r="V96" s="55"/>
      <c r="W96" s="55"/>
      <c r="X96" s="55"/>
      <c r="Y96" s="55">
        <f t="shared" si="16"/>
        <v>13</v>
      </c>
      <c r="Z96" s="55"/>
      <c r="AA96" s="55"/>
      <c r="AB96" s="55">
        <v>3</v>
      </c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7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20"/>
        <v>0</v>
      </c>
      <c r="P97" s="55"/>
      <c r="Q97" s="55"/>
      <c r="R97" s="55"/>
      <c r="S97" s="55"/>
      <c r="T97" s="55">
        <f t="shared" si="15"/>
        <v>0</v>
      </c>
      <c r="U97" s="55"/>
      <c r="V97" s="55"/>
      <c r="W97" s="55"/>
      <c r="X97" s="55"/>
      <c r="Y97" s="55">
        <f t="shared" si="16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7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20"/>
        <v>0</v>
      </c>
      <c r="P98" s="55"/>
      <c r="Q98" s="55"/>
      <c r="R98" s="55"/>
      <c r="S98" s="55"/>
      <c r="T98" s="55">
        <f t="shared" si="15"/>
        <v>0</v>
      </c>
      <c r="U98" s="55"/>
      <c r="V98" s="55"/>
      <c r="W98" s="55"/>
      <c r="X98" s="55"/>
      <c r="Y98" s="55">
        <f t="shared" si="16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7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1</v>
      </c>
      <c r="F99" s="46"/>
      <c r="G99" s="46">
        <v>1</v>
      </c>
      <c r="H99" s="46"/>
      <c r="I99" s="46"/>
      <c r="J99" s="46">
        <f t="shared" si="14"/>
        <v>5</v>
      </c>
      <c r="K99" s="46">
        <v>5</v>
      </c>
      <c r="L99" s="55"/>
      <c r="M99" s="55"/>
      <c r="N99" s="55"/>
      <c r="O99" s="55">
        <f t="shared" si="20"/>
        <v>6</v>
      </c>
      <c r="P99" s="55">
        <v>4</v>
      </c>
      <c r="Q99" s="55">
        <v>1</v>
      </c>
      <c r="R99" s="55">
        <v>1</v>
      </c>
      <c r="S99" s="55"/>
      <c r="T99" s="55">
        <f t="shared" si="15"/>
        <v>0</v>
      </c>
      <c r="U99" s="55"/>
      <c r="V99" s="55"/>
      <c r="W99" s="55"/>
      <c r="X99" s="55"/>
      <c r="Y99" s="55">
        <f t="shared" si="16"/>
        <v>6</v>
      </c>
      <c r="Z99" s="55"/>
      <c r="AA99" s="55"/>
      <c r="AB99" s="55"/>
      <c r="AC99" s="55"/>
      <c r="AD99" s="55">
        <v>1</v>
      </c>
      <c r="AE99" s="55"/>
      <c r="AF99" s="55">
        <f t="shared" si="18"/>
        <v>1</v>
      </c>
      <c r="AG99" s="55"/>
      <c r="AH99" s="55">
        <v>1</v>
      </c>
      <c r="AI99" s="55"/>
      <c r="AJ99" s="55">
        <v>1</v>
      </c>
      <c r="AK99" s="55"/>
      <c r="AL99" s="55"/>
      <c r="AM99" s="55">
        <f t="shared" si="17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20"/>
        <v>0</v>
      </c>
      <c r="P100" s="55"/>
      <c r="Q100" s="55"/>
      <c r="R100" s="55"/>
      <c r="S100" s="55"/>
      <c r="T100" s="55">
        <f t="shared" si="15"/>
        <v>0</v>
      </c>
      <c r="U100" s="55"/>
      <c r="V100" s="55"/>
      <c r="W100" s="55"/>
      <c r="X100" s="55"/>
      <c r="Y100" s="55">
        <f t="shared" si="16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7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0</v>
      </c>
      <c r="K101" s="46"/>
      <c r="L101" s="55"/>
      <c r="M101" s="55"/>
      <c r="N101" s="55"/>
      <c r="O101" s="55">
        <f t="shared" si="20"/>
        <v>0</v>
      </c>
      <c r="P101" s="55"/>
      <c r="Q101" s="55"/>
      <c r="R101" s="55"/>
      <c r="S101" s="55"/>
      <c r="T101" s="55">
        <f t="shared" si="15"/>
        <v>0</v>
      </c>
      <c r="U101" s="55"/>
      <c r="V101" s="55"/>
      <c r="W101" s="55"/>
      <c r="X101" s="55"/>
      <c r="Y101" s="55">
        <f t="shared" si="16"/>
        <v>0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7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4">
        <f t="shared" ref="E102:AS102" si="22">SUM(E103:E105)</f>
        <v>0</v>
      </c>
      <c r="F102" s="44">
        <f t="shared" si="22"/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4">
        <f t="shared" si="22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44">
        <f t="shared" si="22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44">
        <f t="shared" si="22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55">
        <f t="shared" si="16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55">
        <f t="shared" si="18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55">
        <f t="shared" si="17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ref="O103:O105" si="23">+P103+Q103+R103+S103+T103</f>
        <v>0</v>
      </c>
      <c r="P103" s="44"/>
      <c r="Q103" s="44"/>
      <c r="R103" s="44"/>
      <c r="S103" s="44"/>
      <c r="T103" s="55">
        <f t="shared" si="15"/>
        <v>0</v>
      </c>
      <c r="U103" s="44"/>
      <c r="V103" s="44"/>
      <c r="W103" s="44"/>
      <c r="X103" s="44"/>
      <c r="Y103" s="55">
        <f t="shared" si="16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7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23"/>
        <v>0</v>
      </c>
      <c r="P104" s="44"/>
      <c r="Q104" s="44"/>
      <c r="R104" s="44"/>
      <c r="S104" s="44"/>
      <c r="T104" s="55">
        <f t="shared" si="15"/>
        <v>0</v>
      </c>
      <c r="U104" s="44"/>
      <c r="V104" s="44"/>
      <c r="W104" s="44"/>
      <c r="X104" s="44"/>
      <c r="Y104" s="55">
        <f t="shared" si="16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7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23"/>
        <v>0</v>
      </c>
      <c r="P105" s="44"/>
      <c r="Q105" s="44"/>
      <c r="R105" s="44"/>
      <c r="S105" s="44"/>
      <c r="T105" s="55">
        <f t="shared" si="15"/>
        <v>0</v>
      </c>
      <c r="U105" s="44"/>
      <c r="V105" s="44"/>
      <c r="W105" s="44"/>
      <c r="X105" s="44"/>
      <c r="Y105" s="55">
        <f t="shared" si="16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7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4">
        <f t="shared" ref="E106:AS106" si="24">SUM(E107:E114)</f>
        <v>314</v>
      </c>
      <c r="F106" s="44">
        <f t="shared" si="24"/>
        <v>23</v>
      </c>
      <c r="G106" s="44">
        <f t="shared" si="24"/>
        <v>291</v>
      </c>
      <c r="H106" s="44">
        <f t="shared" si="24"/>
        <v>0</v>
      </c>
      <c r="I106" s="44">
        <f t="shared" si="24"/>
        <v>0</v>
      </c>
      <c r="J106" s="44">
        <f t="shared" si="24"/>
        <v>1033</v>
      </c>
      <c r="K106" s="44">
        <f t="shared" si="24"/>
        <v>1031</v>
      </c>
      <c r="L106" s="44">
        <f t="shared" si="24"/>
        <v>2</v>
      </c>
      <c r="M106" s="44">
        <f t="shared" si="24"/>
        <v>0</v>
      </c>
      <c r="N106" s="44">
        <f t="shared" si="24"/>
        <v>0</v>
      </c>
      <c r="O106" s="44">
        <f t="shared" si="24"/>
        <v>1006</v>
      </c>
      <c r="P106" s="44">
        <f t="shared" si="24"/>
        <v>922</v>
      </c>
      <c r="Q106" s="44">
        <f t="shared" si="24"/>
        <v>11</v>
      </c>
      <c r="R106" s="44">
        <f t="shared" si="24"/>
        <v>8</v>
      </c>
      <c r="S106" s="44">
        <f t="shared" si="24"/>
        <v>0</v>
      </c>
      <c r="T106" s="44">
        <f t="shared" si="24"/>
        <v>65</v>
      </c>
      <c r="U106" s="44">
        <f t="shared" si="24"/>
        <v>6</v>
      </c>
      <c r="V106" s="44">
        <f t="shared" si="24"/>
        <v>52</v>
      </c>
      <c r="W106" s="44">
        <f t="shared" si="24"/>
        <v>7</v>
      </c>
      <c r="X106" s="44">
        <f t="shared" si="24"/>
        <v>0</v>
      </c>
      <c r="Y106" s="44">
        <f t="shared" si="24"/>
        <v>1006</v>
      </c>
      <c r="Z106" s="44">
        <f t="shared" si="24"/>
        <v>0</v>
      </c>
      <c r="AA106" s="44">
        <f t="shared" si="24"/>
        <v>2</v>
      </c>
      <c r="AB106" s="44">
        <f t="shared" si="24"/>
        <v>339</v>
      </c>
      <c r="AC106" s="44">
        <f t="shared" si="24"/>
        <v>19</v>
      </c>
      <c r="AD106" s="44">
        <f t="shared" si="24"/>
        <v>9</v>
      </c>
      <c r="AE106" s="44">
        <f t="shared" si="24"/>
        <v>1</v>
      </c>
      <c r="AF106" s="44">
        <f t="shared" si="24"/>
        <v>10</v>
      </c>
      <c r="AG106" s="44">
        <f t="shared" si="24"/>
        <v>1</v>
      </c>
      <c r="AH106" s="44">
        <f t="shared" si="24"/>
        <v>9</v>
      </c>
      <c r="AI106" s="44">
        <f t="shared" si="24"/>
        <v>0</v>
      </c>
      <c r="AJ106" s="44">
        <f t="shared" si="24"/>
        <v>4</v>
      </c>
      <c r="AK106" s="44">
        <f t="shared" si="24"/>
        <v>0</v>
      </c>
      <c r="AL106" s="44">
        <f t="shared" si="24"/>
        <v>0</v>
      </c>
      <c r="AM106" s="44">
        <f t="shared" si="24"/>
        <v>0</v>
      </c>
      <c r="AN106" s="44">
        <f t="shared" si="24"/>
        <v>0</v>
      </c>
      <c r="AO106" s="44">
        <f t="shared" si="24"/>
        <v>0</v>
      </c>
      <c r="AP106" s="44">
        <f t="shared" si="24"/>
        <v>0</v>
      </c>
      <c r="AQ106" s="44">
        <f t="shared" si="24"/>
        <v>0</v>
      </c>
      <c r="AR106" s="44">
        <f t="shared" si="24"/>
        <v>0</v>
      </c>
      <c r="AS106" s="44">
        <f t="shared" si="24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311</v>
      </c>
      <c r="F107" s="46">
        <v>22</v>
      </c>
      <c r="G107" s="46">
        <v>289</v>
      </c>
      <c r="H107" s="46"/>
      <c r="I107" s="46"/>
      <c r="J107" s="46">
        <f t="shared" si="14"/>
        <v>1030</v>
      </c>
      <c r="K107" s="46">
        <v>1028</v>
      </c>
      <c r="L107" s="55">
        <v>2</v>
      </c>
      <c r="M107" s="55"/>
      <c r="N107" s="55"/>
      <c r="O107" s="55">
        <f t="shared" ref="O107:O114" si="25">+P107+Q107+R107+S107+T107</f>
        <v>1002</v>
      </c>
      <c r="P107" s="55">
        <v>920</v>
      </c>
      <c r="Q107" s="55">
        <v>11</v>
      </c>
      <c r="R107" s="55">
        <v>6</v>
      </c>
      <c r="S107" s="55"/>
      <c r="T107" s="55">
        <f t="shared" si="15"/>
        <v>65</v>
      </c>
      <c r="U107" s="55">
        <v>6</v>
      </c>
      <c r="V107" s="55">
        <v>52</v>
      </c>
      <c r="W107" s="55">
        <v>7</v>
      </c>
      <c r="X107" s="55"/>
      <c r="Y107" s="55">
        <f t="shared" si="16"/>
        <v>1002</v>
      </c>
      <c r="Z107" s="55"/>
      <c r="AA107" s="55">
        <v>2</v>
      </c>
      <c r="AB107" s="55">
        <v>337</v>
      </c>
      <c r="AC107" s="55">
        <v>19</v>
      </c>
      <c r="AD107" s="55">
        <v>8</v>
      </c>
      <c r="AE107" s="55">
        <v>1</v>
      </c>
      <c r="AF107" s="55">
        <v>9</v>
      </c>
      <c r="AG107" s="55">
        <v>1</v>
      </c>
      <c r="AH107" s="55">
        <v>8</v>
      </c>
      <c r="AI107" s="55"/>
      <c r="AJ107" s="55">
        <v>3</v>
      </c>
      <c r="AK107" s="55"/>
      <c r="AL107" s="55"/>
      <c r="AM107" s="55">
        <f t="shared" si="17"/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1</v>
      </c>
      <c r="F108" s="46">
        <v>1</v>
      </c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25"/>
        <v>0</v>
      </c>
      <c r="P108" s="55"/>
      <c r="Q108" s="55"/>
      <c r="R108" s="55"/>
      <c r="S108" s="55"/>
      <c r="T108" s="55">
        <f t="shared" si="15"/>
        <v>0</v>
      </c>
      <c r="U108" s="55"/>
      <c r="V108" s="55"/>
      <c r="W108" s="55"/>
      <c r="X108" s="55"/>
      <c r="Y108" s="55">
        <f t="shared" si="16"/>
        <v>0</v>
      </c>
      <c r="Z108" s="55"/>
      <c r="AA108" s="55"/>
      <c r="AB108" s="55">
        <v>1</v>
      </c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7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2</v>
      </c>
      <c r="F109" s="46"/>
      <c r="G109" s="46">
        <v>2</v>
      </c>
      <c r="H109" s="46"/>
      <c r="I109" s="46"/>
      <c r="J109" s="46">
        <f t="shared" si="14"/>
        <v>3</v>
      </c>
      <c r="K109" s="46">
        <v>3</v>
      </c>
      <c r="L109" s="55"/>
      <c r="M109" s="55"/>
      <c r="N109" s="55"/>
      <c r="O109" s="55">
        <f t="shared" si="25"/>
        <v>4</v>
      </c>
      <c r="P109" s="55">
        <v>2</v>
      </c>
      <c r="Q109" s="55"/>
      <c r="R109" s="55">
        <v>2</v>
      </c>
      <c r="S109" s="55"/>
      <c r="T109" s="55">
        <f t="shared" si="15"/>
        <v>0</v>
      </c>
      <c r="U109" s="55"/>
      <c r="V109" s="55"/>
      <c r="W109" s="55"/>
      <c r="X109" s="55"/>
      <c r="Y109" s="55">
        <f t="shared" si="16"/>
        <v>4</v>
      </c>
      <c r="Z109" s="55"/>
      <c r="AA109" s="55"/>
      <c r="AB109" s="55">
        <v>1</v>
      </c>
      <c r="AC109" s="55"/>
      <c r="AD109" s="55">
        <v>1</v>
      </c>
      <c r="AE109" s="55"/>
      <c r="AF109" s="55">
        <f t="shared" si="18"/>
        <v>1</v>
      </c>
      <c r="AG109" s="55"/>
      <c r="AH109" s="55">
        <v>1</v>
      </c>
      <c r="AI109" s="55"/>
      <c r="AJ109" s="55">
        <v>1</v>
      </c>
      <c r="AK109" s="55"/>
      <c r="AL109" s="55"/>
      <c r="AM109" s="55">
        <f t="shared" si="17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0</v>
      </c>
      <c r="F110" s="46"/>
      <c r="G110" s="46"/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25"/>
        <v>0</v>
      </c>
      <c r="P110" s="55"/>
      <c r="Q110" s="55"/>
      <c r="R110" s="55"/>
      <c r="S110" s="55"/>
      <c r="T110" s="55">
        <f t="shared" si="15"/>
        <v>0</v>
      </c>
      <c r="U110" s="55"/>
      <c r="V110" s="55"/>
      <c r="W110" s="55"/>
      <c r="X110" s="55"/>
      <c r="Y110" s="55">
        <f t="shared" si="16"/>
        <v>0</v>
      </c>
      <c r="Z110" s="55"/>
      <c r="AA110" s="55"/>
      <c r="AB110" s="55"/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7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25"/>
        <v>0</v>
      </c>
      <c r="P111" s="55"/>
      <c r="Q111" s="55"/>
      <c r="R111" s="55"/>
      <c r="S111" s="55"/>
      <c r="T111" s="55">
        <f t="shared" si="15"/>
        <v>0</v>
      </c>
      <c r="U111" s="55"/>
      <c r="V111" s="55"/>
      <c r="W111" s="55"/>
      <c r="X111" s="55"/>
      <c r="Y111" s="55">
        <f t="shared" si="16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7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25"/>
        <v>0</v>
      </c>
      <c r="P112" s="55"/>
      <c r="Q112" s="55"/>
      <c r="R112" s="55"/>
      <c r="S112" s="55"/>
      <c r="T112" s="55">
        <f t="shared" si="15"/>
        <v>0</v>
      </c>
      <c r="U112" s="55"/>
      <c r="V112" s="55"/>
      <c r="W112" s="55"/>
      <c r="X112" s="55"/>
      <c r="Y112" s="55">
        <f t="shared" si="16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7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25"/>
        <v>0</v>
      </c>
      <c r="P113" s="55"/>
      <c r="Q113" s="55"/>
      <c r="R113" s="55"/>
      <c r="S113" s="55"/>
      <c r="T113" s="55">
        <f t="shared" si="15"/>
        <v>0</v>
      </c>
      <c r="U113" s="55"/>
      <c r="V113" s="55"/>
      <c r="W113" s="55"/>
      <c r="X113" s="55"/>
      <c r="Y113" s="55">
        <f t="shared" si="16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7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0</v>
      </c>
      <c r="F114" s="46"/>
      <c r="G114" s="46"/>
      <c r="H114" s="46"/>
      <c r="I114" s="46"/>
      <c r="J114" s="46">
        <f t="shared" si="14"/>
        <v>0</v>
      </c>
      <c r="K114" s="46"/>
      <c r="L114" s="55"/>
      <c r="M114" s="55"/>
      <c r="N114" s="55"/>
      <c r="O114" s="55">
        <f t="shared" si="25"/>
        <v>0</v>
      </c>
      <c r="P114" s="55"/>
      <c r="Q114" s="55"/>
      <c r="R114" s="55"/>
      <c r="S114" s="55"/>
      <c r="T114" s="55">
        <f t="shared" si="15"/>
        <v>0</v>
      </c>
      <c r="U114" s="55"/>
      <c r="V114" s="55"/>
      <c r="W114" s="55"/>
      <c r="X114" s="55"/>
      <c r="Y114" s="55">
        <f t="shared" si="16"/>
        <v>0</v>
      </c>
      <c r="Z114" s="55"/>
      <c r="AA114" s="55"/>
      <c r="AB114" s="55"/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7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ref="E115:AS115" si="26">SUM(E116:E119)</f>
        <v>0</v>
      </c>
      <c r="F115" s="46">
        <f t="shared" si="26"/>
        <v>0</v>
      </c>
      <c r="G115" s="46">
        <f t="shared" si="26"/>
        <v>0</v>
      </c>
      <c r="H115" s="46">
        <f t="shared" si="26"/>
        <v>0</v>
      </c>
      <c r="I115" s="46">
        <f t="shared" si="26"/>
        <v>0</v>
      </c>
      <c r="J115" s="46">
        <f t="shared" si="26"/>
        <v>0</v>
      </c>
      <c r="K115" s="46">
        <f t="shared" si="26"/>
        <v>0</v>
      </c>
      <c r="L115" s="46">
        <f t="shared" si="26"/>
        <v>0</v>
      </c>
      <c r="M115" s="46">
        <f t="shared" si="26"/>
        <v>0</v>
      </c>
      <c r="N115" s="46">
        <f t="shared" si="26"/>
        <v>0</v>
      </c>
      <c r="O115" s="46">
        <f t="shared" si="26"/>
        <v>0</v>
      </c>
      <c r="P115" s="46">
        <f t="shared" si="26"/>
        <v>0</v>
      </c>
      <c r="Q115" s="46">
        <f t="shared" si="26"/>
        <v>0</v>
      </c>
      <c r="R115" s="46">
        <f t="shared" si="26"/>
        <v>0</v>
      </c>
      <c r="S115" s="46">
        <f t="shared" si="26"/>
        <v>0</v>
      </c>
      <c r="T115" s="46">
        <f t="shared" si="26"/>
        <v>0</v>
      </c>
      <c r="U115" s="46">
        <f t="shared" si="26"/>
        <v>0</v>
      </c>
      <c r="V115" s="46">
        <f t="shared" si="26"/>
        <v>0</v>
      </c>
      <c r="W115" s="46">
        <f t="shared" si="26"/>
        <v>0</v>
      </c>
      <c r="X115" s="46">
        <f t="shared" si="26"/>
        <v>0</v>
      </c>
      <c r="Y115" s="46">
        <f t="shared" si="26"/>
        <v>0</v>
      </c>
      <c r="Z115" s="46">
        <f t="shared" si="26"/>
        <v>0</v>
      </c>
      <c r="AA115" s="46">
        <f t="shared" si="26"/>
        <v>0</v>
      </c>
      <c r="AB115" s="46">
        <f t="shared" si="26"/>
        <v>0</v>
      </c>
      <c r="AC115" s="46">
        <f t="shared" si="26"/>
        <v>0</v>
      </c>
      <c r="AD115" s="46">
        <f t="shared" si="26"/>
        <v>0</v>
      </c>
      <c r="AE115" s="46">
        <f t="shared" si="26"/>
        <v>0</v>
      </c>
      <c r="AF115" s="46">
        <f t="shared" si="26"/>
        <v>0</v>
      </c>
      <c r="AG115" s="46">
        <f t="shared" si="26"/>
        <v>0</v>
      </c>
      <c r="AH115" s="46">
        <f t="shared" si="26"/>
        <v>0</v>
      </c>
      <c r="AI115" s="46">
        <f t="shared" si="26"/>
        <v>0</v>
      </c>
      <c r="AJ115" s="46">
        <f t="shared" si="26"/>
        <v>0</v>
      </c>
      <c r="AK115" s="46">
        <f t="shared" si="26"/>
        <v>0</v>
      </c>
      <c r="AL115" s="46">
        <f t="shared" si="26"/>
        <v>0</v>
      </c>
      <c r="AM115" s="46">
        <f t="shared" si="26"/>
        <v>0</v>
      </c>
      <c r="AN115" s="46">
        <f t="shared" si="26"/>
        <v>0</v>
      </c>
      <c r="AO115" s="46">
        <f t="shared" si="26"/>
        <v>0</v>
      </c>
      <c r="AP115" s="46">
        <f t="shared" si="26"/>
        <v>0</v>
      </c>
      <c r="AQ115" s="46">
        <f t="shared" si="26"/>
        <v>0</v>
      </c>
      <c r="AR115" s="46">
        <f t="shared" si="26"/>
        <v>0</v>
      </c>
      <c r="AS115" s="46">
        <f t="shared" si="26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0</v>
      </c>
      <c r="F116" s="46"/>
      <c r="G116" s="46"/>
      <c r="H116" s="46"/>
      <c r="I116" s="46"/>
      <c r="J116" s="46">
        <f t="shared" si="14"/>
        <v>0</v>
      </c>
      <c r="K116" s="46"/>
      <c r="L116" s="46"/>
      <c r="M116" s="46"/>
      <c r="N116" s="46"/>
      <c r="O116" s="55">
        <f t="shared" ref="O116:O123" si="27">+P116+Q116+R116+S116+T116</f>
        <v>0</v>
      </c>
      <c r="P116" s="46"/>
      <c r="Q116" s="46"/>
      <c r="R116" s="46"/>
      <c r="S116" s="46"/>
      <c r="T116" s="55">
        <f t="shared" si="15"/>
        <v>0</v>
      </c>
      <c r="U116" s="46"/>
      <c r="V116" s="46"/>
      <c r="W116" s="46"/>
      <c r="X116" s="46"/>
      <c r="Y116" s="55">
        <f t="shared" si="16"/>
        <v>0</v>
      </c>
      <c r="Z116" s="46"/>
      <c r="AA116" s="46"/>
      <c r="AB116" s="46"/>
      <c r="AC116" s="46"/>
      <c r="AD116" s="46"/>
      <c r="AE116" s="46"/>
      <c r="AF116" s="55">
        <f t="shared" si="18"/>
        <v>0</v>
      </c>
      <c r="AG116" s="46"/>
      <c r="AH116" s="46"/>
      <c r="AI116" s="46"/>
      <c r="AJ116" s="46"/>
      <c r="AK116" s="46"/>
      <c r="AL116" s="46"/>
      <c r="AM116" s="55">
        <f t="shared" si="17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46"/>
      <c r="M117" s="46"/>
      <c r="N117" s="46"/>
      <c r="O117" s="55">
        <f t="shared" si="27"/>
        <v>0</v>
      </c>
      <c r="P117" s="46"/>
      <c r="Q117" s="46"/>
      <c r="R117" s="46"/>
      <c r="S117" s="46"/>
      <c r="T117" s="55">
        <f t="shared" si="15"/>
        <v>0</v>
      </c>
      <c r="U117" s="46"/>
      <c r="V117" s="46"/>
      <c r="W117" s="46"/>
      <c r="X117" s="46"/>
      <c r="Y117" s="55">
        <f t="shared" si="16"/>
        <v>0</v>
      </c>
      <c r="Z117" s="46"/>
      <c r="AA117" s="46"/>
      <c r="AB117" s="46"/>
      <c r="AC117" s="46"/>
      <c r="AD117" s="46"/>
      <c r="AE117" s="46"/>
      <c r="AF117" s="55">
        <f t="shared" si="18"/>
        <v>0</v>
      </c>
      <c r="AG117" s="46"/>
      <c r="AH117" s="46"/>
      <c r="AI117" s="46"/>
      <c r="AJ117" s="46"/>
      <c r="AK117" s="46"/>
      <c r="AL117" s="46"/>
      <c r="AM117" s="55">
        <f t="shared" si="17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46"/>
      <c r="M118" s="46"/>
      <c r="N118" s="46"/>
      <c r="O118" s="55">
        <f t="shared" si="27"/>
        <v>0</v>
      </c>
      <c r="P118" s="46"/>
      <c r="Q118" s="46"/>
      <c r="R118" s="46"/>
      <c r="S118" s="46"/>
      <c r="T118" s="55">
        <f t="shared" si="15"/>
        <v>0</v>
      </c>
      <c r="U118" s="46"/>
      <c r="V118" s="46"/>
      <c r="W118" s="46"/>
      <c r="X118" s="46"/>
      <c r="Y118" s="55">
        <f t="shared" si="16"/>
        <v>0</v>
      </c>
      <c r="Z118" s="46"/>
      <c r="AA118" s="46"/>
      <c r="AB118" s="46"/>
      <c r="AC118" s="46"/>
      <c r="AD118" s="46"/>
      <c r="AE118" s="46"/>
      <c r="AF118" s="55">
        <f t="shared" si="18"/>
        <v>0</v>
      </c>
      <c r="AG118" s="46"/>
      <c r="AH118" s="46"/>
      <c r="AI118" s="46"/>
      <c r="AJ118" s="46"/>
      <c r="AK118" s="46"/>
      <c r="AL118" s="46"/>
      <c r="AM118" s="55">
        <f t="shared" si="17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0</v>
      </c>
      <c r="F119" s="46"/>
      <c r="G119" s="46"/>
      <c r="H119" s="46"/>
      <c r="I119" s="46"/>
      <c r="J119" s="46">
        <f t="shared" si="14"/>
        <v>0</v>
      </c>
      <c r="K119" s="46"/>
      <c r="L119" s="46"/>
      <c r="M119" s="46"/>
      <c r="N119" s="46"/>
      <c r="O119" s="55">
        <f t="shared" si="27"/>
        <v>0</v>
      </c>
      <c r="P119" s="46"/>
      <c r="Q119" s="46"/>
      <c r="R119" s="46"/>
      <c r="S119" s="46"/>
      <c r="T119" s="55">
        <f t="shared" si="15"/>
        <v>0</v>
      </c>
      <c r="U119" s="46"/>
      <c r="V119" s="46"/>
      <c r="W119" s="46"/>
      <c r="X119" s="46"/>
      <c r="Y119" s="55">
        <f t="shared" si="16"/>
        <v>0</v>
      </c>
      <c r="Z119" s="46"/>
      <c r="AA119" s="46"/>
      <c r="AB119" s="46"/>
      <c r="AC119" s="46"/>
      <c r="AD119" s="46"/>
      <c r="AE119" s="46"/>
      <c r="AF119" s="55">
        <f t="shared" si="18"/>
        <v>0</v>
      </c>
      <c r="AG119" s="46"/>
      <c r="AH119" s="46"/>
      <c r="AI119" s="46"/>
      <c r="AJ119" s="46"/>
      <c r="AK119" s="46"/>
      <c r="AL119" s="46"/>
      <c r="AM119" s="55">
        <f t="shared" si="17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ref="E120:AS120" si="28">SUM(E121:E122)</f>
        <v>0</v>
      </c>
      <c r="F120" s="46">
        <f t="shared" si="28"/>
        <v>0</v>
      </c>
      <c r="G120" s="46">
        <f t="shared" si="28"/>
        <v>0</v>
      </c>
      <c r="H120" s="46">
        <f t="shared" si="28"/>
        <v>0</v>
      </c>
      <c r="I120" s="46">
        <f t="shared" si="28"/>
        <v>0</v>
      </c>
      <c r="J120" s="46">
        <f t="shared" si="28"/>
        <v>39</v>
      </c>
      <c r="K120" s="46">
        <f t="shared" si="28"/>
        <v>39</v>
      </c>
      <c r="L120" s="46">
        <f t="shared" si="28"/>
        <v>0</v>
      </c>
      <c r="M120" s="46">
        <f t="shared" si="28"/>
        <v>0</v>
      </c>
      <c r="N120" s="46">
        <f t="shared" si="28"/>
        <v>0</v>
      </c>
      <c r="O120" s="46">
        <f t="shared" si="28"/>
        <v>37</v>
      </c>
      <c r="P120" s="46">
        <f t="shared" si="28"/>
        <v>36</v>
      </c>
      <c r="Q120" s="46">
        <f t="shared" si="28"/>
        <v>0</v>
      </c>
      <c r="R120" s="46">
        <f t="shared" si="28"/>
        <v>0</v>
      </c>
      <c r="S120" s="46">
        <f t="shared" si="28"/>
        <v>0</v>
      </c>
      <c r="T120" s="46">
        <f t="shared" si="28"/>
        <v>1</v>
      </c>
      <c r="U120" s="46">
        <f t="shared" si="28"/>
        <v>0</v>
      </c>
      <c r="V120" s="46">
        <f t="shared" si="28"/>
        <v>1</v>
      </c>
      <c r="W120" s="46">
        <f t="shared" si="28"/>
        <v>0</v>
      </c>
      <c r="X120" s="46">
        <f t="shared" si="28"/>
        <v>0</v>
      </c>
      <c r="Y120" s="46">
        <f t="shared" si="28"/>
        <v>37</v>
      </c>
      <c r="Z120" s="46">
        <f t="shared" si="28"/>
        <v>0</v>
      </c>
      <c r="AA120" s="46">
        <f t="shared" si="28"/>
        <v>0</v>
      </c>
      <c r="AB120" s="46">
        <f t="shared" si="28"/>
        <v>2</v>
      </c>
      <c r="AC120" s="46">
        <f t="shared" si="28"/>
        <v>0</v>
      </c>
      <c r="AD120" s="46">
        <f t="shared" si="28"/>
        <v>0</v>
      </c>
      <c r="AE120" s="46">
        <f t="shared" si="28"/>
        <v>0</v>
      </c>
      <c r="AF120" s="46">
        <f t="shared" si="28"/>
        <v>0</v>
      </c>
      <c r="AG120" s="46">
        <f t="shared" si="28"/>
        <v>0</v>
      </c>
      <c r="AH120" s="46">
        <f t="shared" si="28"/>
        <v>0</v>
      </c>
      <c r="AI120" s="46">
        <f t="shared" si="28"/>
        <v>0</v>
      </c>
      <c r="AJ120" s="46">
        <f t="shared" si="28"/>
        <v>0</v>
      </c>
      <c r="AK120" s="46">
        <f t="shared" si="28"/>
        <v>0</v>
      </c>
      <c r="AL120" s="46">
        <f t="shared" si="28"/>
        <v>0</v>
      </c>
      <c r="AM120" s="46">
        <f t="shared" si="28"/>
        <v>0</v>
      </c>
      <c r="AN120" s="46">
        <f t="shared" si="28"/>
        <v>0</v>
      </c>
      <c r="AO120" s="46">
        <f t="shared" si="28"/>
        <v>0</v>
      </c>
      <c r="AP120" s="46">
        <f t="shared" si="28"/>
        <v>0</v>
      </c>
      <c r="AQ120" s="46">
        <f t="shared" si="28"/>
        <v>0</v>
      </c>
      <c r="AR120" s="46">
        <f t="shared" si="28"/>
        <v>0</v>
      </c>
      <c r="AS120" s="46">
        <f t="shared" si="28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38</v>
      </c>
      <c r="K121" s="46">
        <v>38</v>
      </c>
      <c r="L121" s="46"/>
      <c r="M121" s="46"/>
      <c r="N121" s="46"/>
      <c r="O121" s="55">
        <f t="shared" si="27"/>
        <v>36</v>
      </c>
      <c r="P121" s="46">
        <v>35</v>
      </c>
      <c r="Q121" s="46"/>
      <c r="R121" s="46"/>
      <c r="S121" s="46"/>
      <c r="T121" s="55">
        <f t="shared" si="15"/>
        <v>1</v>
      </c>
      <c r="U121" s="46"/>
      <c r="V121" s="46">
        <v>1</v>
      </c>
      <c r="W121" s="46"/>
      <c r="X121" s="46"/>
      <c r="Y121" s="55">
        <f t="shared" si="16"/>
        <v>36</v>
      </c>
      <c r="Z121" s="46"/>
      <c r="AA121" s="46"/>
      <c r="AB121" s="46">
        <v>2</v>
      </c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7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>+K122+L122+M122</f>
        <v>1</v>
      </c>
      <c r="K122" s="46">
        <v>1</v>
      </c>
      <c r="L122" s="46"/>
      <c r="M122" s="46"/>
      <c r="N122" s="46"/>
      <c r="O122" s="55">
        <f t="shared" si="27"/>
        <v>1</v>
      </c>
      <c r="P122" s="46">
        <v>1</v>
      </c>
      <c r="Q122" s="46"/>
      <c r="R122" s="46"/>
      <c r="S122" s="46"/>
      <c r="T122" s="55">
        <f t="shared" si="15"/>
        <v>0</v>
      </c>
      <c r="U122" s="46"/>
      <c r="V122" s="46"/>
      <c r="W122" s="46"/>
      <c r="X122" s="46"/>
      <c r="Y122" s="55">
        <f t="shared" si="16"/>
        <v>1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7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0</v>
      </c>
      <c r="F123" s="46"/>
      <c r="G123" s="46"/>
      <c r="H123" s="46"/>
      <c r="I123" s="46"/>
      <c r="J123" s="46">
        <f>+K123+L123+M123</f>
        <v>1</v>
      </c>
      <c r="K123" s="46">
        <v>1</v>
      </c>
      <c r="L123" s="55"/>
      <c r="M123" s="55"/>
      <c r="N123" s="55"/>
      <c r="O123" s="55">
        <f t="shared" si="27"/>
        <v>1</v>
      </c>
      <c r="P123" s="55"/>
      <c r="Q123" s="55"/>
      <c r="R123" s="55"/>
      <c r="S123" s="55"/>
      <c r="T123" s="55">
        <f>+U123+V123+W123</f>
        <v>1</v>
      </c>
      <c r="U123" s="55"/>
      <c r="V123" s="55">
        <v>1</v>
      </c>
      <c r="W123" s="55"/>
      <c r="X123" s="55"/>
      <c r="Y123" s="55">
        <f t="shared" si="16"/>
        <v>1</v>
      </c>
      <c r="Z123" s="55"/>
      <c r="AA123" s="55"/>
      <c r="AB123" s="55"/>
      <c r="AC123" s="55"/>
      <c r="AD123" s="55"/>
      <c r="AE123" s="55"/>
      <c r="AF123" s="55">
        <f t="shared" si="18"/>
        <v>0</v>
      </c>
      <c r="AG123" s="55"/>
      <c r="AH123" s="55"/>
      <c r="AI123" s="55"/>
      <c r="AJ123" s="55"/>
      <c r="AK123" s="55"/>
      <c r="AL123" s="55"/>
      <c r="AM123" s="55">
        <f t="shared" si="17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371</v>
      </c>
      <c r="F124" s="44">
        <f t="shared" ref="F124:AS124" si="29">F9+F29+F41+F49+F63+F70+F77+F80+F102+F106+F115+F120+F123</f>
        <v>42</v>
      </c>
      <c r="G124" s="44">
        <f t="shared" si="29"/>
        <v>329</v>
      </c>
      <c r="H124" s="44">
        <f t="shared" si="29"/>
        <v>0</v>
      </c>
      <c r="I124" s="44">
        <f t="shared" si="29"/>
        <v>0</v>
      </c>
      <c r="J124" s="44">
        <f>J9+J29+J41+J49+J63+J70+J77+J80+J102+J106+J115+J120+J123</f>
        <v>1201</v>
      </c>
      <c r="K124" s="44">
        <f t="shared" si="29"/>
        <v>1195</v>
      </c>
      <c r="L124" s="44">
        <f t="shared" si="29"/>
        <v>6</v>
      </c>
      <c r="M124" s="44">
        <f t="shared" si="29"/>
        <v>0</v>
      </c>
      <c r="N124" s="44">
        <f t="shared" si="29"/>
        <v>0</v>
      </c>
      <c r="O124" s="44">
        <f t="shared" si="29"/>
        <v>1141</v>
      </c>
      <c r="P124" s="44">
        <f t="shared" si="29"/>
        <v>1031</v>
      </c>
      <c r="Q124" s="44">
        <f t="shared" si="29"/>
        <v>20</v>
      </c>
      <c r="R124" s="44">
        <f t="shared" si="29"/>
        <v>15</v>
      </c>
      <c r="S124" s="44">
        <f t="shared" si="29"/>
        <v>0</v>
      </c>
      <c r="T124" s="44">
        <f t="shared" si="29"/>
        <v>75</v>
      </c>
      <c r="U124" s="44">
        <f t="shared" si="29"/>
        <v>9</v>
      </c>
      <c r="V124" s="44">
        <f t="shared" si="29"/>
        <v>59</v>
      </c>
      <c r="W124" s="44">
        <f t="shared" si="29"/>
        <v>7</v>
      </c>
      <c r="X124" s="44">
        <f t="shared" si="29"/>
        <v>0</v>
      </c>
      <c r="Y124" s="44">
        <f t="shared" si="29"/>
        <v>1141</v>
      </c>
      <c r="Z124" s="44">
        <f t="shared" si="29"/>
        <v>1</v>
      </c>
      <c r="AA124" s="44">
        <f t="shared" si="29"/>
        <v>24</v>
      </c>
      <c r="AB124" s="44">
        <f t="shared" si="29"/>
        <v>424</v>
      </c>
      <c r="AC124" s="44">
        <f t="shared" si="29"/>
        <v>52</v>
      </c>
      <c r="AD124" s="44">
        <f t="shared" si="29"/>
        <v>19</v>
      </c>
      <c r="AE124" s="44">
        <f t="shared" si="29"/>
        <v>1</v>
      </c>
      <c r="AF124" s="44">
        <f t="shared" si="29"/>
        <v>20</v>
      </c>
      <c r="AG124" s="44">
        <f t="shared" si="29"/>
        <v>1</v>
      </c>
      <c r="AH124" s="44">
        <f t="shared" si="29"/>
        <v>19</v>
      </c>
      <c r="AI124" s="44">
        <f t="shared" si="29"/>
        <v>0</v>
      </c>
      <c r="AJ124" s="44">
        <f t="shared" si="29"/>
        <v>8</v>
      </c>
      <c r="AK124" s="44">
        <f t="shared" si="29"/>
        <v>1</v>
      </c>
      <c r="AL124" s="44">
        <f t="shared" si="29"/>
        <v>0</v>
      </c>
      <c r="AM124" s="44">
        <f t="shared" si="29"/>
        <v>1</v>
      </c>
      <c r="AN124" s="44">
        <f t="shared" si="29"/>
        <v>0</v>
      </c>
      <c r="AO124" s="44">
        <f t="shared" si="29"/>
        <v>1</v>
      </c>
      <c r="AP124" s="44">
        <f t="shared" si="29"/>
        <v>1</v>
      </c>
      <c r="AQ124" s="44">
        <f t="shared" si="29"/>
        <v>0</v>
      </c>
      <c r="AR124" s="44">
        <f t="shared" si="29"/>
        <v>0</v>
      </c>
      <c r="AS124" s="44">
        <f t="shared" si="29"/>
        <v>0</v>
      </c>
    </row>
    <row r="125" spans="1:45" s="6" customFormat="1" ht="30" customHeight="1" x14ac:dyDescent="0.2"/>
    <row r="126" spans="1:45" s="6" customFormat="1" ht="30" customHeight="1" x14ac:dyDescent="0.2"/>
    <row r="127" spans="1:45" s="6" customFormat="1" ht="30" customHeight="1" x14ac:dyDescent="0.2"/>
    <row r="128" spans="1:4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AS135"/>
  <sheetViews>
    <sheetView zoomScale="60" zoomScaleNormal="6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13.570312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267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13</v>
      </c>
      <c r="F9" s="43">
        <f t="shared" ref="F9:AS9" si="0">SUM(F10:F28)</f>
        <v>8</v>
      </c>
      <c r="G9" s="43">
        <f t="shared" si="0"/>
        <v>5</v>
      </c>
      <c r="H9" s="43">
        <f t="shared" si="0"/>
        <v>0</v>
      </c>
      <c r="I9" s="43">
        <f t="shared" si="0"/>
        <v>0</v>
      </c>
      <c r="J9" s="43">
        <f t="shared" si="0"/>
        <v>17</v>
      </c>
      <c r="K9" s="43">
        <f t="shared" si="0"/>
        <v>15</v>
      </c>
      <c r="L9" s="43">
        <f t="shared" si="0"/>
        <v>2</v>
      </c>
      <c r="M9" s="43">
        <f t="shared" si="0"/>
        <v>0</v>
      </c>
      <c r="N9" s="43">
        <f t="shared" si="0"/>
        <v>0</v>
      </c>
      <c r="O9" s="43">
        <f>SUM(O10:O28)</f>
        <v>9</v>
      </c>
      <c r="P9" s="43">
        <f t="shared" si="0"/>
        <v>6</v>
      </c>
      <c r="Q9" s="43">
        <f t="shared" si="0"/>
        <v>0</v>
      </c>
      <c r="R9" s="43">
        <f t="shared" si="0"/>
        <v>1</v>
      </c>
      <c r="S9" s="43">
        <f t="shared" si="0"/>
        <v>0</v>
      </c>
      <c r="T9" s="43">
        <f t="shared" si="0"/>
        <v>2</v>
      </c>
      <c r="U9" s="43">
        <f t="shared" si="0"/>
        <v>0</v>
      </c>
      <c r="V9" s="43">
        <f t="shared" si="0"/>
        <v>2</v>
      </c>
      <c r="W9" s="43">
        <f t="shared" si="0"/>
        <v>0</v>
      </c>
      <c r="X9" s="43">
        <f t="shared" si="0"/>
        <v>0</v>
      </c>
      <c r="Y9" s="43">
        <f t="shared" si="0"/>
        <v>9</v>
      </c>
      <c r="Z9" s="43">
        <f t="shared" si="0"/>
        <v>0</v>
      </c>
      <c r="AA9" s="43">
        <f t="shared" si="0"/>
        <v>6</v>
      </c>
      <c r="AB9" s="43">
        <f t="shared" si="0"/>
        <v>19</v>
      </c>
      <c r="AC9" s="43">
        <f t="shared" si="0"/>
        <v>10</v>
      </c>
      <c r="AD9" s="43">
        <f t="shared" si="0"/>
        <v>0</v>
      </c>
      <c r="AE9" s="43">
        <f t="shared" si="0"/>
        <v>0</v>
      </c>
      <c r="AF9" s="43">
        <f t="shared" si="0"/>
        <v>0</v>
      </c>
      <c r="AG9" s="43">
        <f t="shared" si="0"/>
        <v>0</v>
      </c>
      <c r="AH9" s="43">
        <f t="shared" si="0"/>
        <v>0</v>
      </c>
      <c r="AI9" s="43">
        <f t="shared" si="0"/>
        <v>0</v>
      </c>
      <c r="AJ9" s="43">
        <f t="shared" si="0"/>
        <v>0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0</v>
      </c>
      <c r="F10" s="46"/>
      <c r="G10" s="46"/>
      <c r="H10" s="46"/>
      <c r="I10" s="46"/>
      <c r="J10" s="46">
        <f>+K10+L10+M10</f>
        <v>0</v>
      </c>
      <c r="K10" s="46"/>
      <c r="L10" s="55"/>
      <c r="M10" s="55"/>
      <c r="N10" s="55"/>
      <c r="O10" s="55">
        <f>+P10+Q10+R10+S10+T10</f>
        <v>0</v>
      </c>
      <c r="P10" s="55"/>
      <c r="Q10" s="55"/>
      <c r="R10" s="55"/>
      <c r="S10" s="55"/>
      <c r="T10" s="55">
        <f>+U10+V10+W10</f>
        <v>0</v>
      </c>
      <c r="U10" s="55"/>
      <c r="V10" s="55"/>
      <c r="W10" s="55"/>
      <c r="X10" s="55"/>
      <c r="Y10" s="55">
        <f>+O10+X10</f>
        <v>0</v>
      </c>
      <c r="Z10" s="55"/>
      <c r="AA10" s="55"/>
      <c r="AB10" s="55"/>
      <c r="AC10" s="55"/>
      <c r="AD10" s="55"/>
      <c r="AE10" s="55"/>
      <c r="AF10" s="55">
        <f>+AG10+AH10</f>
        <v>0</v>
      </c>
      <c r="AG10" s="55"/>
      <c r="AH10" s="55"/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0</v>
      </c>
      <c r="F11" s="46"/>
      <c r="G11" s="46"/>
      <c r="H11" s="46"/>
      <c r="I11" s="46"/>
      <c r="J11" s="46">
        <f t="shared" ref="J11:J74" si="2">+K11+L11+M11</f>
        <v>1</v>
      </c>
      <c r="K11" s="46">
        <v>1</v>
      </c>
      <c r="L11" s="55"/>
      <c r="M11" s="55"/>
      <c r="N11" s="55"/>
      <c r="O11" s="55">
        <f t="shared" ref="O11:O74" si="3">+P11+Q11+R11+S11+T11</f>
        <v>1</v>
      </c>
      <c r="P11" s="55"/>
      <c r="Q11" s="55"/>
      <c r="R11" s="55">
        <v>1</v>
      </c>
      <c r="S11" s="55"/>
      <c r="T11" s="55">
        <f t="shared" ref="T11:T74" si="4">+U11+V11+W11</f>
        <v>0</v>
      </c>
      <c r="U11" s="55"/>
      <c r="V11" s="55"/>
      <c r="W11" s="55"/>
      <c r="X11" s="55"/>
      <c r="Y11" s="55">
        <f t="shared" ref="Y11:Y74" si="5">+O11+X11</f>
        <v>1</v>
      </c>
      <c r="Z11" s="55"/>
      <c r="AA11" s="55"/>
      <c r="AB11" s="55"/>
      <c r="AC11" s="55"/>
      <c r="AD11" s="55"/>
      <c r="AE11" s="55"/>
      <c r="AF11" s="55">
        <f t="shared" ref="AF11:AF74" si="6">+AG11+AH11</f>
        <v>0</v>
      </c>
      <c r="AG11" s="55"/>
      <c r="AH11" s="55"/>
      <c r="AI11" s="55"/>
      <c r="AJ11" s="55"/>
      <c r="AK11" s="55"/>
      <c r="AL11" s="55"/>
      <c r="AM11" s="5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0</v>
      </c>
      <c r="F12" s="46"/>
      <c r="G12" s="46"/>
      <c r="H12" s="46"/>
      <c r="I12" s="46"/>
      <c r="J12" s="46">
        <f t="shared" si="2"/>
        <v>0</v>
      </c>
      <c r="K12" s="46"/>
      <c r="L12" s="55"/>
      <c r="M12" s="55"/>
      <c r="N12" s="55"/>
      <c r="O12" s="55">
        <f t="shared" si="3"/>
        <v>0</v>
      </c>
      <c r="P12" s="55"/>
      <c r="Q12" s="55"/>
      <c r="R12" s="55"/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0</v>
      </c>
      <c r="Z12" s="55"/>
      <c r="AA12" s="55"/>
      <c r="AB12" s="55"/>
      <c r="AC12" s="55"/>
      <c r="AD12" s="55"/>
      <c r="AE12" s="55"/>
      <c r="AF12" s="55">
        <f t="shared" si="6"/>
        <v>0</v>
      </c>
      <c r="AG12" s="55"/>
      <c r="AH12" s="55"/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/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46"/>
      <c r="G14" s="46"/>
      <c r="H14" s="46"/>
      <c r="I14" s="46"/>
      <c r="J14" s="46">
        <f t="shared" si="2"/>
        <v>1</v>
      </c>
      <c r="K14" s="46">
        <v>1</v>
      </c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>
        <v>1</v>
      </c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/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/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/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/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/>
      <c r="H19" s="46"/>
      <c r="I19" s="46"/>
      <c r="J19" s="46">
        <f t="shared" si="2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/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0</v>
      </c>
      <c r="F21" s="46"/>
      <c r="G21" s="46"/>
      <c r="H21" s="46"/>
      <c r="I21" s="46"/>
      <c r="J21" s="46">
        <f t="shared" si="2"/>
        <v>1</v>
      </c>
      <c r="K21" s="46">
        <v>1</v>
      </c>
      <c r="L21" s="55"/>
      <c r="M21" s="55"/>
      <c r="N21" s="55"/>
      <c r="O21" s="55">
        <f t="shared" si="3"/>
        <v>0</v>
      </c>
      <c r="P21" s="55"/>
      <c r="Q21" s="55"/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/>
      <c r="AB21" s="55">
        <v>1</v>
      </c>
      <c r="AC21" s="55"/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1</v>
      </c>
      <c r="F22" s="46"/>
      <c r="G22" s="46">
        <v>1</v>
      </c>
      <c r="H22" s="46"/>
      <c r="I22" s="46"/>
      <c r="J22" s="46">
        <f t="shared" si="2"/>
        <v>1</v>
      </c>
      <c r="K22" s="46">
        <v>1</v>
      </c>
      <c r="L22" s="55"/>
      <c r="M22" s="55"/>
      <c r="N22" s="55"/>
      <c r="O22" s="55">
        <f t="shared" si="3"/>
        <v>1</v>
      </c>
      <c r="P22" s="55">
        <v>1</v>
      </c>
      <c r="Q22" s="55"/>
      <c r="R22" s="55"/>
      <c r="S22" s="55"/>
      <c r="T22" s="55">
        <f t="shared" si="4"/>
        <v>0</v>
      </c>
      <c r="U22" s="55"/>
      <c r="V22" s="55"/>
      <c r="W22" s="55"/>
      <c r="X22" s="55"/>
      <c r="Y22" s="55">
        <f t="shared" si="5"/>
        <v>1</v>
      </c>
      <c r="Z22" s="55"/>
      <c r="AA22" s="55"/>
      <c r="AB22" s="55">
        <v>1</v>
      </c>
      <c r="AC22" s="55"/>
      <c r="AD22" s="55"/>
      <c r="AE22" s="55"/>
      <c r="AF22" s="55">
        <f t="shared" si="6"/>
        <v>0</v>
      </c>
      <c r="AG22" s="55"/>
      <c r="AH22" s="55"/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/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/>
      <c r="H24" s="46"/>
      <c r="I24" s="46"/>
      <c r="J24" s="46">
        <f t="shared" si="2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5</v>
      </c>
      <c r="F25" s="46">
        <v>3</v>
      </c>
      <c r="G25" s="46">
        <v>2</v>
      </c>
      <c r="H25" s="46"/>
      <c r="I25" s="46"/>
      <c r="J25" s="46">
        <f t="shared" si="2"/>
        <v>10</v>
      </c>
      <c r="K25" s="46">
        <v>9</v>
      </c>
      <c r="L25" s="55">
        <v>1</v>
      </c>
      <c r="M25" s="55"/>
      <c r="N25" s="55"/>
      <c r="O25" s="55">
        <f t="shared" si="3"/>
        <v>4</v>
      </c>
      <c r="P25" s="55">
        <v>4</v>
      </c>
      <c r="Q25" s="55"/>
      <c r="R25" s="55"/>
      <c r="S25" s="55"/>
      <c r="T25" s="55">
        <f t="shared" si="4"/>
        <v>0</v>
      </c>
      <c r="U25" s="55"/>
      <c r="V25" s="55"/>
      <c r="W25" s="55"/>
      <c r="X25" s="55"/>
      <c r="Y25" s="55">
        <f t="shared" si="5"/>
        <v>4</v>
      </c>
      <c r="Z25" s="55"/>
      <c r="AA25" s="55">
        <v>3</v>
      </c>
      <c r="AB25" s="55">
        <v>10</v>
      </c>
      <c r="AC25" s="55">
        <v>4</v>
      </c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6</v>
      </c>
      <c r="F26" s="46">
        <v>4</v>
      </c>
      <c r="G26" s="46">
        <v>2</v>
      </c>
      <c r="H26" s="46"/>
      <c r="I26" s="46"/>
      <c r="J26" s="46">
        <f t="shared" si="2"/>
        <v>3</v>
      </c>
      <c r="K26" s="46">
        <v>2</v>
      </c>
      <c r="L26" s="55">
        <v>1</v>
      </c>
      <c r="M26" s="55"/>
      <c r="N26" s="55"/>
      <c r="O26" s="55">
        <f t="shared" si="3"/>
        <v>3</v>
      </c>
      <c r="P26" s="55">
        <v>1</v>
      </c>
      <c r="Q26" s="55"/>
      <c r="R26" s="55"/>
      <c r="S26" s="55"/>
      <c r="T26" s="55">
        <f t="shared" si="4"/>
        <v>2</v>
      </c>
      <c r="U26" s="55"/>
      <c r="V26" s="55">
        <v>2</v>
      </c>
      <c r="W26" s="55"/>
      <c r="X26" s="55"/>
      <c r="Y26" s="55">
        <f t="shared" si="5"/>
        <v>3</v>
      </c>
      <c r="Z26" s="55"/>
      <c r="AA26" s="55">
        <v>3</v>
      </c>
      <c r="AB26" s="55">
        <v>5</v>
      </c>
      <c r="AC26" s="55">
        <v>5</v>
      </c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/>
      <c r="H27" s="46"/>
      <c r="I27" s="46"/>
      <c r="J27" s="46">
        <f t="shared" si="2"/>
        <v>0</v>
      </c>
      <c r="K27" s="46"/>
      <c r="L27" s="55"/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1</v>
      </c>
      <c r="F28" s="46">
        <v>1</v>
      </c>
      <c r="G28" s="46"/>
      <c r="H28" s="46"/>
      <c r="I28" s="46"/>
      <c r="J28" s="46">
        <f t="shared" si="2"/>
        <v>0</v>
      </c>
      <c r="K28" s="46"/>
      <c r="L28" s="55"/>
      <c r="M28" s="55"/>
      <c r="N28" s="55"/>
      <c r="O28" s="55">
        <f t="shared" si="3"/>
        <v>0</v>
      </c>
      <c r="P28" s="55"/>
      <c r="Q28" s="55"/>
      <c r="R28" s="55"/>
      <c r="S28" s="55"/>
      <c r="T28" s="55">
        <f t="shared" si="4"/>
        <v>0</v>
      </c>
      <c r="U28" s="55"/>
      <c r="V28" s="55"/>
      <c r="W28" s="55"/>
      <c r="X28" s="55"/>
      <c r="Y28" s="55">
        <f t="shared" si="5"/>
        <v>0</v>
      </c>
      <c r="Z28" s="55"/>
      <c r="AA28" s="55"/>
      <c r="AB28" s="55">
        <v>1</v>
      </c>
      <c r="AC28" s="55">
        <v>1</v>
      </c>
      <c r="AD28" s="55"/>
      <c r="AE28" s="55"/>
      <c r="AF28" s="55">
        <f t="shared" si="6"/>
        <v>0</v>
      </c>
      <c r="AG28" s="55"/>
      <c r="AH28" s="55"/>
      <c r="AI28" s="55"/>
      <c r="AJ28" s="55"/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4">
        <f t="shared" ref="E29:AS29" si="8">SUM(E30:E40)</f>
        <v>2</v>
      </c>
      <c r="F29" s="44">
        <f t="shared" si="8"/>
        <v>0</v>
      </c>
      <c r="G29" s="44">
        <f t="shared" si="8"/>
        <v>2</v>
      </c>
      <c r="H29" s="44">
        <f t="shared" si="8"/>
        <v>0</v>
      </c>
      <c r="I29" s="44">
        <f t="shared" si="8"/>
        <v>0</v>
      </c>
      <c r="J29" s="46">
        <f t="shared" si="2"/>
        <v>5</v>
      </c>
      <c r="K29" s="44">
        <f t="shared" si="8"/>
        <v>5</v>
      </c>
      <c r="L29" s="44">
        <f t="shared" si="8"/>
        <v>0</v>
      </c>
      <c r="M29" s="44">
        <f t="shared" si="8"/>
        <v>0</v>
      </c>
      <c r="N29" s="44">
        <f>SUM(N30:N40)</f>
        <v>0</v>
      </c>
      <c r="O29" s="55">
        <f t="shared" si="3"/>
        <v>3</v>
      </c>
      <c r="P29" s="44">
        <f t="shared" si="8"/>
        <v>0</v>
      </c>
      <c r="Q29" s="44">
        <f t="shared" si="8"/>
        <v>0</v>
      </c>
      <c r="R29" s="44">
        <f t="shared" si="8"/>
        <v>2</v>
      </c>
      <c r="S29" s="44">
        <f t="shared" si="8"/>
        <v>0</v>
      </c>
      <c r="T29" s="55">
        <f t="shared" si="4"/>
        <v>1</v>
      </c>
      <c r="U29" s="44">
        <f t="shared" si="8"/>
        <v>0</v>
      </c>
      <c r="V29" s="44">
        <f t="shared" si="8"/>
        <v>1</v>
      </c>
      <c r="W29" s="44">
        <f t="shared" si="8"/>
        <v>0</v>
      </c>
      <c r="X29" s="44">
        <f t="shared" si="8"/>
        <v>0</v>
      </c>
      <c r="Y29" s="55">
        <f t="shared" si="5"/>
        <v>3</v>
      </c>
      <c r="Z29" s="44">
        <f t="shared" si="8"/>
        <v>0</v>
      </c>
      <c r="AA29" s="44">
        <f t="shared" si="8"/>
        <v>0</v>
      </c>
      <c r="AB29" s="44">
        <f t="shared" si="8"/>
        <v>4</v>
      </c>
      <c r="AC29" s="44">
        <f t="shared" si="8"/>
        <v>0</v>
      </c>
      <c r="AD29" s="44">
        <f t="shared" si="8"/>
        <v>1</v>
      </c>
      <c r="AE29" s="44">
        <f t="shared" si="8"/>
        <v>1</v>
      </c>
      <c r="AF29" s="55">
        <f t="shared" si="6"/>
        <v>2</v>
      </c>
      <c r="AG29" s="44">
        <f t="shared" si="8"/>
        <v>0</v>
      </c>
      <c r="AH29" s="44">
        <f t="shared" si="8"/>
        <v>2</v>
      </c>
      <c r="AI29" s="44">
        <f t="shared" si="8"/>
        <v>0</v>
      </c>
      <c r="AJ29" s="44">
        <f t="shared" si="8"/>
        <v>1</v>
      </c>
      <c r="AK29" s="44">
        <f t="shared" si="8"/>
        <v>0</v>
      </c>
      <c r="AL29" s="44">
        <f t="shared" si="8"/>
        <v>1</v>
      </c>
      <c r="AM29" s="55">
        <f t="shared" si="7"/>
        <v>1</v>
      </c>
      <c r="AN29" s="44">
        <f t="shared" si="8"/>
        <v>0</v>
      </c>
      <c r="AO29" s="44">
        <f t="shared" si="8"/>
        <v>1</v>
      </c>
      <c r="AP29" s="44">
        <f t="shared" si="8"/>
        <v>0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0</v>
      </c>
      <c r="K30" s="46"/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/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/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1</v>
      </c>
      <c r="F32" s="46"/>
      <c r="G32" s="46">
        <v>1</v>
      </c>
      <c r="H32" s="46"/>
      <c r="I32" s="46"/>
      <c r="J32" s="46">
        <f t="shared" si="2"/>
        <v>1</v>
      </c>
      <c r="K32" s="46">
        <v>1</v>
      </c>
      <c r="L32" s="55"/>
      <c r="M32" s="55"/>
      <c r="N32" s="55"/>
      <c r="O32" s="55">
        <f t="shared" si="3"/>
        <v>1</v>
      </c>
      <c r="P32" s="55"/>
      <c r="Q32" s="55"/>
      <c r="R32" s="55">
        <v>1</v>
      </c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1</v>
      </c>
      <c r="Z32" s="55"/>
      <c r="AA32" s="55"/>
      <c r="AB32" s="55">
        <v>1</v>
      </c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1</v>
      </c>
      <c r="K33" s="46">
        <v>1</v>
      </c>
      <c r="L33" s="55"/>
      <c r="M33" s="55"/>
      <c r="N33" s="55"/>
      <c r="O33" s="55">
        <f t="shared" si="3"/>
        <v>0</v>
      </c>
      <c r="P33" s="55"/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0</v>
      </c>
      <c r="Z33" s="55"/>
      <c r="AA33" s="55"/>
      <c r="AB33" s="55">
        <v>1</v>
      </c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/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0</v>
      </c>
      <c r="F35" s="46"/>
      <c r="G35" s="46"/>
      <c r="H35" s="46"/>
      <c r="I35" s="46"/>
      <c r="J35" s="46">
        <f t="shared" si="2"/>
        <v>2</v>
      </c>
      <c r="K35" s="46">
        <v>2</v>
      </c>
      <c r="L35" s="55"/>
      <c r="M35" s="55"/>
      <c r="N35" s="55"/>
      <c r="O35" s="55">
        <f t="shared" si="3"/>
        <v>1</v>
      </c>
      <c r="P35" s="55"/>
      <c r="Q35" s="55"/>
      <c r="R35" s="55"/>
      <c r="S35" s="55"/>
      <c r="T35" s="55">
        <f t="shared" si="4"/>
        <v>1</v>
      </c>
      <c r="U35" s="55"/>
      <c r="V35" s="55">
        <v>1</v>
      </c>
      <c r="W35" s="55"/>
      <c r="X35" s="55"/>
      <c r="Y35" s="55">
        <f t="shared" si="5"/>
        <v>1</v>
      </c>
      <c r="Z35" s="55"/>
      <c r="AA35" s="55"/>
      <c r="AB35" s="55">
        <v>1</v>
      </c>
      <c r="AC35" s="55"/>
      <c r="AD35" s="55"/>
      <c r="AE35" s="55">
        <v>1</v>
      </c>
      <c r="AF35" s="55">
        <f t="shared" si="6"/>
        <v>1</v>
      </c>
      <c r="AG35" s="55"/>
      <c r="AH35" s="55">
        <v>1</v>
      </c>
      <c r="AI35" s="55"/>
      <c r="AJ35" s="55"/>
      <c r="AK35" s="55"/>
      <c r="AL35" s="55">
        <v>1</v>
      </c>
      <c r="AM35" s="55">
        <f t="shared" si="7"/>
        <v>1</v>
      </c>
      <c r="AN35" s="55"/>
      <c r="AO35" s="55">
        <v>1</v>
      </c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0</v>
      </c>
      <c r="K36" s="46"/>
      <c r="L36" s="55"/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/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0</v>
      </c>
      <c r="F38" s="46"/>
      <c r="G38" s="46"/>
      <c r="H38" s="46"/>
      <c r="I38" s="46"/>
      <c r="J38" s="46">
        <f t="shared" si="2"/>
        <v>1</v>
      </c>
      <c r="K38" s="46">
        <v>1</v>
      </c>
      <c r="L38" s="55"/>
      <c r="M38" s="55"/>
      <c r="N38" s="55"/>
      <c r="O38" s="55">
        <f t="shared" si="3"/>
        <v>0</v>
      </c>
      <c r="P38" s="55"/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0</v>
      </c>
      <c r="Z38" s="55"/>
      <c r="AA38" s="55"/>
      <c r="AB38" s="55">
        <v>1</v>
      </c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1</v>
      </c>
      <c r="F39" s="46"/>
      <c r="G39" s="46">
        <v>1</v>
      </c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1</v>
      </c>
      <c r="P39" s="55"/>
      <c r="Q39" s="55"/>
      <c r="R39" s="55">
        <v>1</v>
      </c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1</v>
      </c>
      <c r="Z39" s="55"/>
      <c r="AA39" s="55"/>
      <c r="AB39" s="55"/>
      <c r="AC39" s="55"/>
      <c r="AD39" s="55">
        <v>1</v>
      </c>
      <c r="AE39" s="55"/>
      <c r="AF39" s="55">
        <f t="shared" si="6"/>
        <v>1</v>
      </c>
      <c r="AG39" s="55"/>
      <c r="AH39" s="55">
        <v>1</v>
      </c>
      <c r="AI39" s="55"/>
      <c r="AJ39" s="55">
        <v>1</v>
      </c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0</v>
      </c>
      <c r="F40" s="46"/>
      <c r="G40" s="46"/>
      <c r="H40" s="46"/>
      <c r="I40" s="46"/>
      <c r="J40" s="46">
        <f t="shared" si="2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4">
        <f t="shared" ref="E41:AS41" si="9">SUM(E42:E48)</f>
        <v>2</v>
      </c>
      <c r="F41" s="44">
        <f t="shared" si="9"/>
        <v>0</v>
      </c>
      <c r="G41" s="44">
        <f t="shared" si="9"/>
        <v>2</v>
      </c>
      <c r="H41" s="44">
        <f t="shared" si="9"/>
        <v>0</v>
      </c>
      <c r="I41" s="44">
        <f t="shared" si="9"/>
        <v>0</v>
      </c>
      <c r="J41" s="46">
        <f t="shared" si="2"/>
        <v>5</v>
      </c>
      <c r="K41" s="44">
        <f t="shared" si="9"/>
        <v>1</v>
      </c>
      <c r="L41" s="44">
        <f t="shared" si="9"/>
        <v>4</v>
      </c>
      <c r="M41" s="44">
        <f t="shared" si="9"/>
        <v>0</v>
      </c>
      <c r="N41" s="44">
        <f t="shared" si="9"/>
        <v>0</v>
      </c>
      <c r="O41" s="55">
        <f t="shared" si="3"/>
        <v>3</v>
      </c>
      <c r="P41" s="44">
        <f t="shared" si="9"/>
        <v>1</v>
      </c>
      <c r="Q41" s="44">
        <f t="shared" si="9"/>
        <v>1</v>
      </c>
      <c r="R41" s="44">
        <f t="shared" si="9"/>
        <v>1</v>
      </c>
      <c r="S41" s="44">
        <f t="shared" si="9"/>
        <v>0</v>
      </c>
      <c r="T41" s="55">
        <f t="shared" si="4"/>
        <v>0</v>
      </c>
      <c r="U41" s="44">
        <f t="shared" si="9"/>
        <v>0</v>
      </c>
      <c r="V41" s="44">
        <f t="shared" si="9"/>
        <v>0</v>
      </c>
      <c r="W41" s="44">
        <f t="shared" si="9"/>
        <v>0</v>
      </c>
      <c r="X41" s="44">
        <f t="shared" si="9"/>
        <v>0</v>
      </c>
      <c r="Y41" s="55">
        <f t="shared" si="5"/>
        <v>3</v>
      </c>
      <c r="Z41" s="44">
        <f t="shared" si="9"/>
        <v>0</v>
      </c>
      <c r="AA41" s="44">
        <f t="shared" si="9"/>
        <v>0</v>
      </c>
      <c r="AB41" s="44">
        <f t="shared" si="9"/>
        <v>0</v>
      </c>
      <c r="AC41" s="44">
        <f t="shared" si="9"/>
        <v>0</v>
      </c>
      <c r="AD41" s="44">
        <f t="shared" si="9"/>
        <v>1</v>
      </c>
      <c r="AE41" s="44">
        <f t="shared" si="9"/>
        <v>0</v>
      </c>
      <c r="AF41" s="55">
        <f t="shared" si="6"/>
        <v>1</v>
      </c>
      <c r="AG41" s="44">
        <f t="shared" si="9"/>
        <v>0</v>
      </c>
      <c r="AH41" s="44">
        <f t="shared" si="9"/>
        <v>1</v>
      </c>
      <c r="AI41" s="44">
        <f t="shared" si="9"/>
        <v>0</v>
      </c>
      <c r="AJ41" s="44">
        <f t="shared" si="9"/>
        <v>1</v>
      </c>
      <c r="AK41" s="44">
        <f t="shared" si="9"/>
        <v>0</v>
      </c>
      <c r="AL41" s="44">
        <f t="shared" si="9"/>
        <v>0</v>
      </c>
      <c r="AM41" s="55">
        <f t="shared" si="7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1</v>
      </c>
      <c r="F42" s="46"/>
      <c r="G42" s="46">
        <v>1</v>
      </c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1</v>
      </c>
      <c r="P42" s="55"/>
      <c r="Q42" s="55">
        <v>1</v>
      </c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1</v>
      </c>
      <c r="Z42" s="55"/>
      <c r="AA42" s="55"/>
      <c r="AB42" s="55"/>
      <c r="AC42" s="55"/>
      <c r="AD42" s="55">
        <v>1</v>
      </c>
      <c r="AE42" s="55"/>
      <c r="AF42" s="55">
        <f t="shared" si="6"/>
        <v>1</v>
      </c>
      <c r="AG42" s="55"/>
      <c r="AH42" s="55">
        <v>1</v>
      </c>
      <c r="AI42" s="55"/>
      <c r="AJ42" s="55">
        <v>1</v>
      </c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/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/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/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/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1</v>
      </c>
      <c r="F47" s="46"/>
      <c r="G47" s="46">
        <v>1</v>
      </c>
      <c r="H47" s="46"/>
      <c r="I47" s="46"/>
      <c r="J47" s="46">
        <f t="shared" si="2"/>
        <v>4</v>
      </c>
      <c r="K47" s="46">
        <v>1</v>
      </c>
      <c r="L47" s="55">
        <v>3</v>
      </c>
      <c r="M47" s="55"/>
      <c r="N47" s="55"/>
      <c r="O47" s="55">
        <f t="shared" si="3"/>
        <v>2</v>
      </c>
      <c r="P47" s="55">
        <v>1</v>
      </c>
      <c r="Q47" s="55"/>
      <c r="R47" s="55">
        <v>1</v>
      </c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2</v>
      </c>
      <c r="Z47" s="55"/>
      <c r="AA47" s="55"/>
      <c r="AB47" s="55"/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0</v>
      </c>
      <c r="F48" s="46"/>
      <c r="G48" s="46"/>
      <c r="H48" s="46"/>
      <c r="I48" s="46"/>
      <c r="J48" s="46">
        <f t="shared" si="2"/>
        <v>1</v>
      </c>
      <c r="K48" s="46"/>
      <c r="L48" s="55">
        <v>1</v>
      </c>
      <c r="M48" s="55"/>
      <c r="N48" s="55"/>
      <c r="O48" s="55">
        <f t="shared" si="3"/>
        <v>0</v>
      </c>
      <c r="P48" s="55"/>
      <c r="Q48" s="55"/>
      <c r="R48" s="55"/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0</v>
      </c>
      <c r="Z48" s="55"/>
      <c r="AA48" s="55"/>
      <c r="AB48" s="55"/>
      <c r="AC48" s="55"/>
      <c r="AD48" s="55"/>
      <c r="AE48" s="55"/>
      <c r="AF48" s="55">
        <f t="shared" si="6"/>
        <v>0</v>
      </c>
      <c r="AG48" s="55"/>
      <c r="AH48" s="55"/>
      <c r="AI48" s="55"/>
      <c r="AJ48" s="55"/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4">
        <f t="shared" ref="E49:AS49" si="10">SUM(E50:E62)</f>
        <v>8</v>
      </c>
      <c r="F49" s="44">
        <f t="shared" si="10"/>
        <v>1</v>
      </c>
      <c r="G49" s="44">
        <f t="shared" si="10"/>
        <v>7</v>
      </c>
      <c r="H49" s="44">
        <f t="shared" si="10"/>
        <v>0</v>
      </c>
      <c r="I49" s="44">
        <f t="shared" si="10"/>
        <v>0</v>
      </c>
      <c r="J49" s="46">
        <f t="shared" si="2"/>
        <v>36</v>
      </c>
      <c r="K49" s="44">
        <f t="shared" si="10"/>
        <v>32</v>
      </c>
      <c r="L49" s="44">
        <f t="shared" si="10"/>
        <v>4</v>
      </c>
      <c r="M49" s="44">
        <f t="shared" si="10"/>
        <v>0</v>
      </c>
      <c r="N49" s="44">
        <f t="shared" si="10"/>
        <v>0</v>
      </c>
      <c r="O49" s="55">
        <f t="shared" si="3"/>
        <v>32</v>
      </c>
      <c r="P49" s="44">
        <f t="shared" si="10"/>
        <v>21</v>
      </c>
      <c r="Q49" s="44">
        <f t="shared" si="10"/>
        <v>8</v>
      </c>
      <c r="R49" s="44">
        <f t="shared" si="10"/>
        <v>1</v>
      </c>
      <c r="S49" s="44">
        <f t="shared" si="10"/>
        <v>0</v>
      </c>
      <c r="T49" s="55">
        <f t="shared" si="4"/>
        <v>2</v>
      </c>
      <c r="U49" s="44">
        <f t="shared" si="10"/>
        <v>1</v>
      </c>
      <c r="V49" s="44">
        <f t="shared" si="10"/>
        <v>1</v>
      </c>
      <c r="W49" s="44">
        <f t="shared" si="10"/>
        <v>0</v>
      </c>
      <c r="X49" s="44">
        <f t="shared" si="10"/>
        <v>0</v>
      </c>
      <c r="Y49" s="55">
        <f t="shared" si="5"/>
        <v>32</v>
      </c>
      <c r="Z49" s="44">
        <f t="shared" si="10"/>
        <v>1</v>
      </c>
      <c r="AA49" s="44">
        <f t="shared" si="10"/>
        <v>0</v>
      </c>
      <c r="AB49" s="44">
        <f t="shared" si="10"/>
        <v>7</v>
      </c>
      <c r="AC49" s="44">
        <f t="shared" si="10"/>
        <v>1</v>
      </c>
      <c r="AD49" s="44">
        <f t="shared" si="10"/>
        <v>6</v>
      </c>
      <c r="AE49" s="44">
        <f t="shared" si="10"/>
        <v>0</v>
      </c>
      <c r="AF49" s="55">
        <f t="shared" si="6"/>
        <v>6</v>
      </c>
      <c r="AG49" s="44">
        <f t="shared" si="10"/>
        <v>3</v>
      </c>
      <c r="AH49" s="44">
        <f t="shared" si="10"/>
        <v>3</v>
      </c>
      <c r="AI49" s="44">
        <f t="shared" si="10"/>
        <v>0</v>
      </c>
      <c r="AJ49" s="44">
        <f t="shared" si="10"/>
        <v>5</v>
      </c>
      <c r="AK49" s="44">
        <f t="shared" si="10"/>
        <v>1</v>
      </c>
      <c r="AL49" s="44">
        <f t="shared" si="10"/>
        <v>0</v>
      </c>
      <c r="AM49" s="55">
        <f t="shared" si="7"/>
        <v>1</v>
      </c>
      <c r="AN49" s="44">
        <f t="shared" si="10"/>
        <v>0</v>
      </c>
      <c r="AO49" s="44">
        <f t="shared" si="10"/>
        <v>1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2</v>
      </c>
      <c r="F50" s="46"/>
      <c r="G50" s="46">
        <v>2</v>
      </c>
      <c r="H50" s="46"/>
      <c r="I50" s="46"/>
      <c r="J50" s="46">
        <f t="shared" si="2"/>
        <v>20</v>
      </c>
      <c r="K50" s="46">
        <v>16</v>
      </c>
      <c r="L50" s="55">
        <v>4</v>
      </c>
      <c r="M50" s="55"/>
      <c r="N50" s="55"/>
      <c r="O50" s="55">
        <f t="shared" si="3"/>
        <v>14</v>
      </c>
      <c r="P50" s="55">
        <v>14</v>
      </c>
      <c r="Q50" s="55"/>
      <c r="R50" s="55"/>
      <c r="S50" s="55"/>
      <c r="T50" s="55">
        <f t="shared" si="4"/>
        <v>0</v>
      </c>
      <c r="U50" s="55"/>
      <c r="V50" s="55"/>
      <c r="W50" s="55"/>
      <c r="X50" s="55"/>
      <c r="Y50" s="55">
        <f t="shared" si="5"/>
        <v>14</v>
      </c>
      <c r="Z50" s="55">
        <v>1</v>
      </c>
      <c r="AA50" s="55"/>
      <c r="AB50" s="55">
        <v>3</v>
      </c>
      <c r="AC50" s="55"/>
      <c r="AD50" s="55"/>
      <c r="AE50" s="55"/>
      <c r="AF50" s="55">
        <f t="shared" si="6"/>
        <v>0</v>
      </c>
      <c r="AG50" s="55"/>
      <c r="AH50" s="55"/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1</v>
      </c>
      <c r="F51" s="46"/>
      <c r="G51" s="46">
        <v>1</v>
      </c>
      <c r="H51" s="46"/>
      <c r="I51" s="46"/>
      <c r="J51" s="46">
        <f t="shared" si="2"/>
        <v>5</v>
      </c>
      <c r="K51" s="46">
        <v>5</v>
      </c>
      <c r="L51" s="55"/>
      <c r="M51" s="55"/>
      <c r="N51" s="55"/>
      <c r="O51" s="55">
        <f t="shared" si="3"/>
        <v>6</v>
      </c>
      <c r="P51" s="55">
        <v>1</v>
      </c>
      <c r="Q51" s="55">
        <v>4</v>
      </c>
      <c r="R51" s="55"/>
      <c r="S51" s="55"/>
      <c r="T51" s="55">
        <f t="shared" si="4"/>
        <v>1</v>
      </c>
      <c r="U51" s="55"/>
      <c r="V51" s="55">
        <v>1</v>
      </c>
      <c r="W51" s="55"/>
      <c r="X51" s="55"/>
      <c r="Y51" s="55">
        <f t="shared" si="5"/>
        <v>6</v>
      </c>
      <c r="Z51" s="55"/>
      <c r="AA51" s="55"/>
      <c r="AB51" s="55"/>
      <c r="AC51" s="55"/>
      <c r="AD51" s="55">
        <v>1</v>
      </c>
      <c r="AE51" s="55"/>
      <c r="AF51" s="55">
        <f t="shared" si="6"/>
        <v>1</v>
      </c>
      <c r="AG51" s="55"/>
      <c r="AH51" s="55">
        <v>1</v>
      </c>
      <c r="AI51" s="55"/>
      <c r="AJ51" s="55">
        <v>1</v>
      </c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1</v>
      </c>
      <c r="K52" s="46">
        <v>1</v>
      </c>
      <c r="L52" s="55"/>
      <c r="M52" s="55"/>
      <c r="N52" s="55"/>
      <c r="O52" s="55">
        <f t="shared" si="3"/>
        <v>1</v>
      </c>
      <c r="P52" s="55">
        <v>1</v>
      </c>
      <c r="Q52" s="55"/>
      <c r="R52" s="55"/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1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/>
      <c r="H53" s="46"/>
      <c r="I53" s="46"/>
      <c r="J53" s="46">
        <f t="shared" si="2"/>
        <v>1</v>
      </c>
      <c r="K53" s="46">
        <v>1</v>
      </c>
      <c r="L53" s="55"/>
      <c r="M53" s="55"/>
      <c r="N53" s="55"/>
      <c r="O53" s="55">
        <f t="shared" si="3"/>
        <v>0</v>
      </c>
      <c r="P53" s="55"/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0</v>
      </c>
      <c r="Z53" s="55"/>
      <c r="AA53" s="55"/>
      <c r="AB53" s="55">
        <v>1</v>
      </c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/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0</v>
      </c>
      <c r="K55" s="46"/>
      <c r="L55" s="55"/>
      <c r="M55" s="55"/>
      <c r="N55" s="55"/>
      <c r="O55" s="55">
        <f t="shared" si="3"/>
        <v>0</v>
      </c>
      <c r="P55" s="55"/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0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/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1</v>
      </c>
      <c r="F57" s="46">
        <v>1</v>
      </c>
      <c r="G57" s="46"/>
      <c r="H57" s="46"/>
      <c r="I57" s="46"/>
      <c r="J57" s="46">
        <f t="shared" si="2"/>
        <v>1</v>
      </c>
      <c r="K57" s="46">
        <v>1</v>
      </c>
      <c r="L57" s="55"/>
      <c r="M57" s="55"/>
      <c r="N57" s="55"/>
      <c r="O57" s="55">
        <f t="shared" si="3"/>
        <v>1</v>
      </c>
      <c r="P57" s="55">
        <v>1</v>
      </c>
      <c r="Q57" s="55"/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1</v>
      </c>
      <c r="Z57" s="55"/>
      <c r="AA57" s="55"/>
      <c r="AB57" s="55">
        <v>1</v>
      </c>
      <c r="AC57" s="55">
        <v>1</v>
      </c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1</v>
      </c>
      <c r="F58" s="46"/>
      <c r="G58" s="46">
        <v>1</v>
      </c>
      <c r="H58" s="46"/>
      <c r="I58" s="46"/>
      <c r="J58" s="46">
        <f t="shared" si="2"/>
        <v>2</v>
      </c>
      <c r="K58" s="46">
        <v>2</v>
      </c>
      <c r="L58" s="55"/>
      <c r="M58" s="55"/>
      <c r="N58" s="55"/>
      <c r="O58" s="55">
        <f t="shared" si="3"/>
        <v>2</v>
      </c>
      <c r="P58" s="55">
        <v>2</v>
      </c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2</v>
      </c>
      <c r="Z58" s="55"/>
      <c r="AA58" s="55"/>
      <c r="AB58" s="55">
        <v>1</v>
      </c>
      <c r="AC58" s="55"/>
      <c r="AD58" s="55">
        <v>1</v>
      </c>
      <c r="AE58" s="55"/>
      <c r="AF58" s="55">
        <f t="shared" si="6"/>
        <v>1</v>
      </c>
      <c r="AG58" s="55">
        <v>1</v>
      </c>
      <c r="AH58" s="55"/>
      <c r="AI58" s="55"/>
      <c r="AJ58" s="55"/>
      <c r="AK58" s="55">
        <v>1</v>
      </c>
      <c r="AL58" s="55"/>
      <c r="AM58" s="55">
        <f t="shared" si="7"/>
        <v>1</v>
      </c>
      <c r="AN58" s="55"/>
      <c r="AO58" s="55">
        <v>1</v>
      </c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3</v>
      </c>
      <c r="F59" s="46"/>
      <c r="G59" s="46">
        <v>3</v>
      </c>
      <c r="H59" s="46"/>
      <c r="I59" s="46"/>
      <c r="J59" s="46">
        <f t="shared" si="2"/>
        <v>3</v>
      </c>
      <c r="K59" s="46">
        <v>3</v>
      </c>
      <c r="L59" s="55"/>
      <c r="M59" s="55"/>
      <c r="N59" s="55"/>
      <c r="O59" s="55">
        <f t="shared" si="3"/>
        <v>5</v>
      </c>
      <c r="P59" s="55">
        <v>1</v>
      </c>
      <c r="Q59" s="55">
        <v>3</v>
      </c>
      <c r="R59" s="55"/>
      <c r="S59" s="55"/>
      <c r="T59" s="55">
        <f t="shared" si="4"/>
        <v>1</v>
      </c>
      <c r="U59" s="55">
        <v>1</v>
      </c>
      <c r="V59" s="55"/>
      <c r="W59" s="55"/>
      <c r="X59" s="55"/>
      <c r="Y59" s="55">
        <f t="shared" si="5"/>
        <v>5</v>
      </c>
      <c r="Z59" s="55"/>
      <c r="AA59" s="55"/>
      <c r="AB59" s="55">
        <v>1</v>
      </c>
      <c r="AC59" s="55"/>
      <c r="AD59" s="55">
        <v>2</v>
      </c>
      <c r="AE59" s="55"/>
      <c r="AF59" s="55">
        <f t="shared" si="6"/>
        <v>2</v>
      </c>
      <c r="AG59" s="55">
        <v>1</v>
      </c>
      <c r="AH59" s="55">
        <v>1</v>
      </c>
      <c r="AI59" s="55"/>
      <c r="AJ59" s="55">
        <v>2</v>
      </c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/>
      <c r="H60" s="46"/>
      <c r="I60" s="46"/>
      <c r="J60" s="46">
        <f t="shared" si="2"/>
        <v>2</v>
      </c>
      <c r="K60" s="46">
        <v>2</v>
      </c>
      <c r="L60" s="55"/>
      <c r="M60" s="55"/>
      <c r="N60" s="55"/>
      <c r="O60" s="55">
        <f t="shared" si="3"/>
        <v>2</v>
      </c>
      <c r="P60" s="55">
        <v>1</v>
      </c>
      <c r="Q60" s="55"/>
      <c r="R60" s="55">
        <v>1</v>
      </c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2</v>
      </c>
      <c r="Z60" s="55"/>
      <c r="AA60" s="55"/>
      <c r="AB60" s="55"/>
      <c r="AC60" s="55"/>
      <c r="AD60" s="55"/>
      <c r="AE60" s="55"/>
      <c r="AF60" s="55">
        <f t="shared" si="6"/>
        <v>0</v>
      </c>
      <c r="AG60" s="55"/>
      <c r="AH60" s="55"/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/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/>
      <c r="H62" s="46"/>
      <c r="I62" s="46"/>
      <c r="J62" s="46">
        <f t="shared" si="2"/>
        <v>1</v>
      </c>
      <c r="K62" s="46">
        <v>1</v>
      </c>
      <c r="L62" s="55"/>
      <c r="M62" s="55"/>
      <c r="N62" s="55"/>
      <c r="O62" s="55">
        <f t="shared" si="3"/>
        <v>1</v>
      </c>
      <c r="P62" s="55"/>
      <c r="Q62" s="55">
        <v>1</v>
      </c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1</v>
      </c>
      <c r="Z62" s="55"/>
      <c r="AA62" s="55"/>
      <c r="AB62" s="55"/>
      <c r="AC62" s="55"/>
      <c r="AD62" s="55">
        <v>2</v>
      </c>
      <c r="AE62" s="55"/>
      <c r="AF62" s="55">
        <f t="shared" si="6"/>
        <v>2</v>
      </c>
      <c r="AG62" s="55">
        <v>1</v>
      </c>
      <c r="AH62" s="55">
        <v>1</v>
      </c>
      <c r="AI62" s="55"/>
      <c r="AJ62" s="55">
        <v>2</v>
      </c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4">
        <f t="shared" ref="E63:AS63" si="11">SUM(E64:E69)</f>
        <v>0</v>
      </c>
      <c r="F63" s="44">
        <f t="shared" si="11"/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6">
        <f t="shared" si="2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55">
        <f t="shared" si="3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55">
        <f t="shared" si="4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55">
        <f t="shared" si="5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55">
        <f t="shared" si="6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55">
        <f t="shared" si="7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4"/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4"/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4"/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4"/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4"/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4"/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4">
        <f t="shared" ref="E70:AS70" si="12">SUM(E71:E76)</f>
        <v>2</v>
      </c>
      <c r="F70" s="44">
        <f t="shared" si="12"/>
        <v>0</v>
      </c>
      <c r="G70" s="44">
        <f t="shared" si="12"/>
        <v>2</v>
      </c>
      <c r="H70" s="44">
        <f t="shared" si="12"/>
        <v>0</v>
      </c>
      <c r="I70" s="44">
        <f t="shared" si="12"/>
        <v>0</v>
      </c>
      <c r="J70" s="46">
        <f t="shared" si="2"/>
        <v>1</v>
      </c>
      <c r="K70" s="44">
        <f t="shared" si="12"/>
        <v>0</v>
      </c>
      <c r="L70" s="44">
        <f t="shared" si="12"/>
        <v>1</v>
      </c>
      <c r="M70" s="44">
        <f t="shared" si="12"/>
        <v>0</v>
      </c>
      <c r="N70" s="44">
        <f t="shared" si="12"/>
        <v>0</v>
      </c>
      <c r="O70" s="55">
        <f t="shared" si="3"/>
        <v>2</v>
      </c>
      <c r="P70" s="44">
        <f t="shared" si="12"/>
        <v>2</v>
      </c>
      <c r="Q70" s="44">
        <f t="shared" si="12"/>
        <v>0</v>
      </c>
      <c r="R70" s="44">
        <f t="shared" si="12"/>
        <v>0</v>
      </c>
      <c r="S70" s="44">
        <f t="shared" si="12"/>
        <v>0</v>
      </c>
      <c r="T70" s="55">
        <f t="shared" si="4"/>
        <v>0</v>
      </c>
      <c r="U70" s="44">
        <f t="shared" si="12"/>
        <v>0</v>
      </c>
      <c r="V70" s="44">
        <f t="shared" si="12"/>
        <v>0</v>
      </c>
      <c r="W70" s="44">
        <f t="shared" si="12"/>
        <v>0</v>
      </c>
      <c r="X70" s="44">
        <f t="shared" si="12"/>
        <v>0</v>
      </c>
      <c r="Y70" s="55">
        <f t="shared" si="5"/>
        <v>2</v>
      </c>
      <c r="Z70" s="44">
        <f t="shared" si="12"/>
        <v>0</v>
      </c>
      <c r="AA70" s="44">
        <f t="shared" si="12"/>
        <v>0</v>
      </c>
      <c r="AB70" s="44">
        <f t="shared" si="12"/>
        <v>0</v>
      </c>
      <c r="AC70" s="44">
        <f t="shared" si="12"/>
        <v>0</v>
      </c>
      <c r="AD70" s="44">
        <f t="shared" si="12"/>
        <v>0</v>
      </c>
      <c r="AE70" s="44">
        <f t="shared" si="12"/>
        <v>0</v>
      </c>
      <c r="AF70" s="55">
        <f t="shared" si="6"/>
        <v>0</v>
      </c>
      <c r="AG70" s="44">
        <f t="shared" si="12"/>
        <v>0</v>
      </c>
      <c r="AH70" s="44">
        <f t="shared" si="12"/>
        <v>0</v>
      </c>
      <c r="AI70" s="44">
        <f t="shared" si="12"/>
        <v>0</v>
      </c>
      <c r="AJ70" s="44">
        <f t="shared" si="12"/>
        <v>0</v>
      </c>
      <c r="AK70" s="44">
        <f t="shared" si="12"/>
        <v>0</v>
      </c>
      <c r="AL70" s="44">
        <f t="shared" si="12"/>
        <v>0</v>
      </c>
      <c r="AM70" s="55">
        <f t="shared" si="7"/>
        <v>0</v>
      </c>
      <c r="AN70" s="44">
        <f t="shared" si="12"/>
        <v>0</v>
      </c>
      <c r="AO70" s="44">
        <f t="shared" si="12"/>
        <v>0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6"/>
      <c r="G71" s="46"/>
      <c r="H71" s="46"/>
      <c r="I71" s="46"/>
      <c r="J71" s="46">
        <f t="shared" si="2"/>
        <v>0</v>
      </c>
      <c r="K71" s="46"/>
      <c r="L71" s="55"/>
      <c r="M71" s="55"/>
      <c r="N71" s="55"/>
      <c r="O71" s="55">
        <f t="shared" si="3"/>
        <v>0</v>
      </c>
      <c r="P71" s="55"/>
      <c r="Q71" s="55"/>
      <c r="R71" s="55"/>
      <c r="S71" s="55"/>
      <c r="T71" s="55">
        <f t="shared" si="4"/>
        <v>0</v>
      </c>
      <c r="U71" s="55"/>
      <c r="V71" s="55"/>
      <c r="W71" s="55"/>
      <c r="X71" s="55"/>
      <c r="Y71" s="55">
        <f t="shared" si="5"/>
        <v>0</v>
      </c>
      <c r="Z71" s="55"/>
      <c r="AA71" s="55"/>
      <c r="AB71" s="55"/>
      <c r="AC71" s="55"/>
      <c r="AD71" s="55"/>
      <c r="AE71" s="55"/>
      <c r="AF71" s="55">
        <f t="shared" si="6"/>
        <v>0</v>
      </c>
      <c r="AG71" s="55"/>
      <c r="AH71" s="55"/>
      <c r="AI71" s="55"/>
      <c r="AJ71" s="55"/>
      <c r="AK71" s="55"/>
      <c r="AL71" s="55"/>
      <c r="AM71" s="55">
        <f t="shared" si="7"/>
        <v>0</v>
      </c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6"/>
      <c r="G72" s="46"/>
      <c r="H72" s="46"/>
      <c r="I72" s="46"/>
      <c r="J72" s="46">
        <f t="shared" si="2"/>
        <v>0</v>
      </c>
      <c r="K72" s="46"/>
      <c r="L72" s="55"/>
      <c r="M72" s="55"/>
      <c r="N72" s="55"/>
      <c r="O72" s="55">
        <f t="shared" si="3"/>
        <v>0</v>
      </c>
      <c r="P72" s="55"/>
      <c r="Q72" s="55"/>
      <c r="R72" s="55"/>
      <c r="S72" s="55"/>
      <c r="T72" s="55">
        <f t="shared" si="4"/>
        <v>0</v>
      </c>
      <c r="U72" s="55"/>
      <c r="V72" s="55"/>
      <c r="W72" s="55"/>
      <c r="X72" s="55"/>
      <c r="Y72" s="55">
        <f t="shared" si="5"/>
        <v>0</v>
      </c>
      <c r="Z72" s="55"/>
      <c r="AA72" s="55"/>
      <c r="AB72" s="55"/>
      <c r="AC72" s="55"/>
      <c r="AD72" s="55"/>
      <c r="AE72" s="55"/>
      <c r="AF72" s="55">
        <f t="shared" si="6"/>
        <v>0</v>
      </c>
      <c r="AG72" s="55"/>
      <c r="AH72" s="55"/>
      <c r="AI72" s="55"/>
      <c r="AJ72" s="55"/>
      <c r="AK72" s="55"/>
      <c r="AL72" s="55"/>
      <c r="AM72" s="55">
        <f t="shared" si="7"/>
        <v>0</v>
      </c>
      <c r="AN72" s="55"/>
      <c r="AO72" s="55"/>
      <c r="AP72" s="55"/>
      <c r="AQ72" s="55"/>
      <c r="AR72" s="55"/>
      <c r="AS72" s="55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6"/>
      <c r="G73" s="46"/>
      <c r="H73" s="46"/>
      <c r="I73" s="46"/>
      <c r="J73" s="46">
        <f t="shared" si="2"/>
        <v>0</v>
      </c>
      <c r="K73" s="46"/>
      <c r="L73" s="55"/>
      <c r="M73" s="55"/>
      <c r="N73" s="55"/>
      <c r="O73" s="55">
        <f t="shared" si="3"/>
        <v>0</v>
      </c>
      <c r="P73" s="55"/>
      <c r="Q73" s="55"/>
      <c r="R73" s="55"/>
      <c r="S73" s="55"/>
      <c r="T73" s="55">
        <f t="shared" si="4"/>
        <v>0</v>
      </c>
      <c r="U73" s="55"/>
      <c r="V73" s="55"/>
      <c r="W73" s="55"/>
      <c r="X73" s="55"/>
      <c r="Y73" s="55">
        <f t="shared" si="5"/>
        <v>0</v>
      </c>
      <c r="Z73" s="55"/>
      <c r="AA73" s="55"/>
      <c r="AB73" s="55"/>
      <c r="AC73" s="55"/>
      <c r="AD73" s="55"/>
      <c r="AE73" s="55"/>
      <c r="AF73" s="55">
        <f t="shared" si="6"/>
        <v>0</v>
      </c>
      <c r="AG73" s="55"/>
      <c r="AH73" s="55"/>
      <c r="AI73" s="55"/>
      <c r="AJ73" s="55"/>
      <c r="AK73" s="55"/>
      <c r="AL73" s="55"/>
      <c r="AM73" s="55">
        <f t="shared" si="7"/>
        <v>0</v>
      </c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6"/>
      <c r="G74" s="46"/>
      <c r="H74" s="46"/>
      <c r="I74" s="46"/>
      <c r="J74" s="46">
        <f t="shared" si="2"/>
        <v>0</v>
      </c>
      <c r="K74" s="46"/>
      <c r="L74" s="55"/>
      <c r="M74" s="55"/>
      <c r="N74" s="55"/>
      <c r="O74" s="55">
        <f t="shared" si="3"/>
        <v>0</v>
      </c>
      <c r="P74" s="55"/>
      <c r="Q74" s="55"/>
      <c r="R74" s="55"/>
      <c r="S74" s="55"/>
      <c r="T74" s="55">
        <f t="shared" si="4"/>
        <v>0</v>
      </c>
      <c r="U74" s="55"/>
      <c r="V74" s="55"/>
      <c r="W74" s="55"/>
      <c r="X74" s="55"/>
      <c r="Y74" s="55">
        <f t="shared" si="5"/>
        <v>0</v>
      </c>
      <c r="Z74" s="55"/>
      <c r="AA74" s="55"/>
      <c r="AB74" s="55"/>
      <c r="AC74" s="55"/>
      <c r="AD74" s="55"/>
      <c r="AE74" s="55"/>
      <c r="AF74" s="55">
        <f t="shared" si="6"/>
        <v>0</v>
      </c>
      <c r="AG74" s="55"/>
      <c r="AH74" s="55"/>
      <c r="AI74" s="55"/>
      <c r="AJ74" s="55"/>
      <c r="AK74" s="55"/>
      <c r="AL74" s="55"/>
      <c r="AM74" s="55">
        <f t="shared" si="7"/>
        <v>0</v>
      </c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0</v>
      </c>
      <c r="F75" s="46"/>
      <c r="G75" s="46"/>
      <c r="H75" s="46"/>
      <c r="I75" s="46"/>
      <c r="J75" s="46">
        <f t="shared" ref="J75:J123" si="14">+K75+L75+M75</f>
        <v>0</v>
      </c>
      <c r="K75" s="46"/>
      <c r="L75" s="55"/>
      <c r="M75" s="55"/>
      <c r="N75" s="55"/>
      <c r="O75" s="55">
        <f t="shared" ref="O75:O123" si="15">+P75+Q75+R75+S75+T75</f>
        <v>0</v>
      </c>
      <c r="P75" s="55"/>
      <c r="Q75" s="55"/>
      <c r="R75" s="55"/>
      <c r="S75" s="55"/>
      <c r="T75" s="55">
        <f t="shared" ref="T75:T122" si="16">+U75+V75+W75</f>
        <v>0</v>
      </c>
      <c r="U75" s="55"/>
      <c r="V75" s="55"/>
      <c r="W75" s="55"/>
      <c r="X75" s="55"/>
      <c r="Y75" s="55">
        <f t="shared" ref="Y75:Y123" si="17">+O75+X75</f>
        <v>0</v>
      </c>
      <c r="Z75" s="55"/>
      <c r="AA75" s="55"/>
      <c r="AB75" s="55"/>
      <c r="AC75" s="55"/>
      <c r="AD75" s="55"/>
      <c r="AE75" s="55"/>
      <c r="AF75" s="55">
        <f t="shared" ref="AF75:AF123" si="18">+AG75+AH75</f>
        <v>0</v>
      </c>
      <c r="AG75" s="55"/>
      <c r="AH75" s="55"/>
      <c r="AI75" s="55"/>
      <c r="AJ75" s="55"/>
      <c r="AK75" s="55"/>
      <c r="AL75" s="55"/>
      <c r="AM75" s="55">
        <f t="shared" ref="AM75:AM123" si="19">+AK75+AL75</f>
        <v>0</v>
      </c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2</v>
      </c>
      <c r="F76" s="46"/>
      <c r="G76" s="46">
        <v>2</v>
      </c>
      <c r="H76" s="46"/>
      <c r="I76" s="46"/>
      <c r="J76" s="46">
        <f t="shared" si="14"/>
        <v>1</v>
      </c>
      <c r="K76" s="46"/>
      <c r="L76" s="55">
        <v>1</v>
      </c>
      <c r="M76" s="55"/>
      <c r="N76" s="55"/>
      <c r="O76" s="55">
        <f t="shared" si="15"/>
        <v>2</v>
      </c>
      <c r="P76" s="55">
        <v>2</v>
      </c>
      <c r="Q76" s="55"/>
      <c r="R76" s="55"/>
      <c r="S76" s="55"/>
      <c r="T76" s="55">
        <f t="shared" si="16"/>
        <v>0</v>
      </c>
      <c r="U76" s="55"/>
      <c r="V76" s="55"/>
      <c r="W76" s="55"/>
      <c r="X76" s="55"/>
      <c r="Y76" s="55">
        <f t="shared" si="17"/>
        <v>2</v>
      </c>
      <c r="Z76" s="55"/>
      <c r="AA76" s="55"/>
      <c r="AB76" s="55"/>
      <c r="AC76" s="55"/>
      <c r="AD76" s="55"/>
      <c r="AE76" s="55"/>
      <c r="AF76" s="55">
        <f t="shared" si="18"/>
        <v>0</v>
      </c>
      <c r="AG76" s="55"/>
      <c r="AH76" s="55"/>
      <c r="AI76" s="55"/>
      <c r="AJ76" s="55"/>
      <c r="AK76" s="55"/>
      <c r="AL76" s="55"/>
      <c r="AM76" s="55">
        <f t="shared" si="19"/>
        <v>0</v>
      </c>
      <c r="AN76" s="55"/>
      <c r="AO76" s="55"/>
      <c r="AP76" s="55"/>
      <c r="AQ76" s="55"/>
      <c r="AR76" s="55"/>
      <c r="AS76" s="55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4">
        <f t="shared" ref="E77:AS77" si="20">SUM(E78:E79)</f>
        <v>0</v>
      </c>
      <c r="F77" s="44">
        <f t="shared" si="20"/>
        <v>0</v>
      </c>
      <c r="G77" s="44">
        <f t="shared" si="20"/>
        <v>0</v>
      </c>
      <c r="H77" s="44">
        <f t="shared" si="20"/>
        <v>0</v>
      </c>
      <c r="I77" s="44">
        <f t="shared" si="20"/>
        <v>0</v>
      </c>
      <c r="J77" s="46">
        <f t="shared" si="14"/>
        <v>0</v>
      </c>
      <c r="K77" s="44">
        <f t="shared" si="20"/>
        <v>0</v>
      </c>
      <c r="L77" s="44">
        <f t="shared" si="20"/>
        <v>0</v>
      </c>
      <c r="M77" s="44">
        <f t="shared" si="20"/>
        <v>0</v>
      </c>
      <c r="N77" s="44">
        <f t="shared" si="20"/>
        <v>0</v>
      </c>
      <c r="O77" s="55">
        <f t="shared" si="15"/>
        <v>0</v>
      </c>
      <c r="P77" s="44">
        <f t="shared" si="20"/>
        <v>0</v>
      </c>
      <c r="Q77" s="44">
        <f t="shared" si="20"/>
        <v>0</v>
      </c>
      <c r="R77" s="44">
        <f t="shared" si="20"/>
        <v>0</v>
      </c>
      <c r="S77" s="44">
        <f t="shared" si="20"/>
        <v>0</v>
      </c>
      <c r="T77" s="55">
        <f t="shared" si="16"/>
        <v>0</v>
      </c>
      <c r="U77" s="44">
        <f t="shared" si="20"/>
        <v>0</v>
      </c>
      <c r="V77" s="44">
        <f t="shared" si="20"/>
        <v>0</v>
      </c>
      <c r="W77" s="44">
        <f t="shared" si="20"/>
        <v>0</v>
      </c>
      <c r="X77" s="44">
        <f t="shared" si="20"/>
        <v>0</v>
      </c>
      <c r="Y77" s="55">
        <f t="shared" si="17"/>
        <v>0</v>
      </c>
      <c r="Z77" s="44">
        <f t="shared" si="20"/>
        <v>0</v>
      </c>
      <c r="AA77" s="44">
        <f t="shared" si="20"/>
        <v>0</v>
      </c>
      <c r="AB77" s="44">
        <f t="shared" si="20"/>
        <v>0</v>
      </c>
      <c r="AC77" s="44">
        <f t="shared" si="20"/>
        <v>0</v>
      </c>
      <c r="AD77" s="44">
        <f t="shared" si="20"/>
        <v>0</v>
      </c>
      <c r="AE77" s="44">
        <f t="shared" si="20"/>
        <v>0</v>
      </c>
      <c r="AF77" s="55">
        <f t="shared" si="18"/>
        <v>0</v>
      </c>
      <c r="AG77" s="44">
        <f t="shared" si="20"/>
        <v>0</v>
      </c>
      <c r="AH77" s="44">
        <f t="shared" si="20"/>
        <v>0</v>
      </c>
      <c r="AI77" s="44">
        <f t="shared" si="20"/>
        <v>0</v>
      </c>
      <c r="AJ77" s="44">
        <f t="shared" si="20"/>
        <v>0</v>
      </c>
      <c r="AK77" s="44">
        <f t="shared" si="20"/>
        <v>0</v>
      </c>
      <c r="AL77" s="44">
        <f t="shared" si="20"/>
        <v>0</v>
      </c>
      <c r="AM77" s="55">
        <f t="shared" si="19"/>
        <v>0</v>
      </c>
      <c r="AN77" s="44">
        <f t="shared" si="20"/>
        <v>0</v>
      </c>
      <c r="AO77" s="44">
        <f t="shared" si="20"/>
        <v>0</v>
      </c>
      <c r="AP77" s="44">
        <f t="shared" si="20"/>
        <v>0</v>
      </c>
      <c r="AQ77" s="44">
        <f t="shared" si="20"/>
        <v>0</v>
      </c>
      <c r="AR77" s="44">
        <f t="shared" si="20"/>
        <v>0</v>
      </c>
      <c r="AS77" s="44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0</v>
      </c>
      <c r="K78" s="44"/>
      <c r="L78" s="44"/>
      <c r="M78" s="44"/>
      <c r="N78" s="44"/>
      <c r="O78" s="55">
        <f t="shared" si="15"/>
        <v>0</v>
      </c>
      <c r="P78" s="44"/>
      <c r="Q78" s="44"/>
      <c r="R78" s="44"/>
      <c r="S78" s="44"/>
      <c r="T78" s="55">
        <f t="shared" si="16"/>
        <v>0</v>
      </c>
      <c r="U78" s="44"/>
      <c r="V78" s="44"/>
      <c r="W78" s="44"/>
      <c r="X78" s="44"/>
      <c r="Y78" s="55">
        <f t="shared" si="17"/>
        <v>0</v>
      </c>
      <c r="Z78" s="44"/>
      <c r="AA78" s="44"/>
      <c r="AB78" s="44"/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15"/>
        <v>0</v>
      </c>
      <c r="P79" s="44"/>
      <c r="Q79" s="44"/>
      <c r="R79" s="44"/>
      <c r="S79" s="44"/>
      <c r="T79" s="55">
        <f t="shared" si="16"/>
        <v>0</v>
      </c>
      <c r="U79" s="44"/>
      <c r="V79" s="44"/>
      <c r="W79" s="44"/>
      <c r="X79" s="44"/>
      <c r="Y79" s="55">
        <f t="shared" si="17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4">
        <f t="shared" ref="E80:AS80" si="21">SUM(E81:E101)</f>
        <v>3</v>
      </c>
      <c r="F80" s="44">
        <f t="shared" si="21"/>
        <v>1</v>
      </c>
      <c r="G80" s="44">
        <f t="shared" si="21"/>
        <v>2</v>
      </c>
      <c r="H80" s="44">
        <f t="shared" si="21"/>
        <v>0</v>
      </c>
      <c r="I80" s="44">
        <f t="shared" si="21"/>
        <v>0</v>
      </c>
      <c r="J80" s="46">
        <f t="shared" si="14"/>
        <v>31</v>
      </c>
      <c r="K80" s="44">
        <f t="shared" si="21"/>
        <v>18</v>
      </c>
      <c r="L80" s="44">
        <f t="shared" si="21"/>
        <v>13</v>
      </c>
      <c r="M80" s="44">
        <f t="shared" si="21"/>
        <v>0</v>
      </c>
      <c r="N80" s="44">
        <f t="shared" si="21"/>
        <v>1</v>
      </c>
      <c r="O80" s="55">
        <f t="shared" si="15"/>
        <v>15</v>
      </c>
      <c r="P80" s="44">
        <f t="shared" si="21"/>
        <v>12</v>
      </c>
      <c r="Q80" s="44">
        <f t="shared" si="21"/>
        <v>0</v>
      </c>
      <c r="R80" s="44">
        <f t="shared" si="21"/>
        <v>1</v>
      </c>
      <c r="S80" s="44">
        <f t="shared" si="21"/>
        <v>0</v>
      </c>
      <c r="T80" s="55">
        <f t="shared" si="16"/>
        <v>2</v>
      </c>
      <c r="U80" s="44">
        <f t="shared" si="21"/>
        <v>0</v>
      </c>
      <c r="V80" s="44">
        <f t="shared" si="21"/>
        <v>2</v>
      </c>
      <c r="W80" s="44">
        <f t="shared" si="21"/>
        <v>0</v>
      </c>
      <c r="X80" s="44">
        <f t="shared" si="21"/>
        <v>0</v>
      </c>
      <c r="Y80" s="55">
        <f t="shared" si="17"/>
        <v>15</v>
      </c>
      <c r="Z80" s="44">
        <f t="shared" si="21"/>
        <v>0</v>
      </c>
      <c r="AA80" s="44">
        <f t="shared" si="21"/>
        <v>1</v>
      </c>
      <c r="AB80" s="44">
        <f t="shared" si="21"/>
        <v>5</v>
      </c>
      <c r="AC80" s="44">
        <f t="shared" si="21"/>
        <v>1</v>
      </c>
      <c r="AD80" s="44">
        <f t="shared" si="21"/>
        <v>0</v>
      </c>
      <c r="AE80" s="44">
        <f t="shared" si="21"/>
        <v>0</v>
      </c>
      <c r="AF80" s="55">
        <f t="shared" si="18"/>
        <v>0</v>
      </c>
      <c r="AG80" s="44">
        <f t="shared" si="21"/>
        <v>0</v>
      </c>
      <c r="AH80" s="44">
        <f t="shared" si="21"/>
        <v>0</v>
      </c>
      <c r="AI80" s="44">
        <f t="shared" si="21"/>
        <v>0</v>
      </c>
      <c r="AJ80" s="44">
        <f t="shared" si="21"/>
        <v>0</v>
      </c>
      <c r="AK80" s="44">
        <f t="shared" si="21"/>
        <v>0</v>
      </c>
      <c r="AL80" s="44">
        <f t="shared" si="21"/>
        <v>0</v>
      </c>
      <c r="AM80" s="55">
        <f t="shared" si="19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15"/>
        <v>0</v>
      </c>
      <c r="P81" s="55"/>
      <c r="Q81" s="55"/>
      <c r="R81" s="55"/>
      <c r="S81" s="55"/>
      <c r="T81" s="55">
        <f t="shared" si="16"/>
        <v>0</v>
      </c>
      <c r="U81" s="55"/>
      <c r="V81" s="55"/>
      <c r="W81" s="55"/>
      <c r="X81" s="55"/>
      <c r="Y81" s="55">
        <f t="shared" si="17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2</v>
      </c>
      <c r="F82" s="46">
        <v>1</v>
      </c>
      <c r="G82" s="46">
        <v>1</v>
      </c>
      <c r="H82" s="46"/>
      <c r="I82" s="46"/>
      <c r="J82" s="46">
        <f t="shared" si="14"/>
        <v>1</v>
      </c>
      <c r="K82" s="46">
        <v>1</v>
      </c>
      <c r="L82" s="55"/>
      <c r="M82" s="55"/>
      <c r="N82" s="55"/>
      <c r="O82" s="55">
        <f t="shared" si="15"/>
        <v>1</v>
      </c>
      <c r="P82" s="55">
        <v>1</v>
      </c>
      <c r="Q82" s="55"/>
      <c r="R82" s="55"/>
      <c r="S82" s="55"/>
      <c r="T82" s="55">
        <f t="shared" si="16"/>
        <v>0</v>
      </c>
      <c r="U82" s="55"/>
      <c r="V82" s="55"/>
      <c r="W82" s="55"/>
      <c r="X82" s="55"/>
      <c r="Y82" s="55">
        <f t="shared" si="17"/>
        <v>1</v>
      </c>
      <c r="Z82" s="55"/>
      <c r="AA82" s="55">
        <v>1</v>
      </c>
      <c r="AB82" s="55">
        <v>2</v>
      </c>
      <c r="AC82" s="55">
        <v>1</v>
      </c>
      <c r="AD82" s="55"/>
      <c r="AE82" s="55"/>
      <c r="AF82" s="55">
        <f t="shared" si="18"/>
        <v>0</v>
      </c>
      <c r="AG82" s="55"/>
      <c r="AH82" s="55"/>
      <c r="AI82" s="55"/>
      <c r="AJ82" s="55"/>
      <c r="AK82" s="55"/>
      <c r="AL82" s="55"/>
      <c r="AM82" s="5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0</v>
      </c>
      <c r="K83" s="46"/>
      <c r="L83" s="55"/>
      <c r="M83" s="55"/>
      <c r="N83" s="55"/>
      <c r="O83" s="55">
        <f t="shared" si="15"/>
        <v>0</v>
      </c>
      <c r="P83" s="55"/>
      <c r="Q83" s="55"/>
      <c r="R83" s="55"/>
      <c r="S83" s="55"/>
      <c r="T83" s="55">
        <f t="shared" si="16"/>
        <v>0</v>
      </c>
      <c r="U83" s="55"/>
      <c r="V83" s="55"/>
      <c r="W83" s="55"/>
      <c r="X83" s="55"/>
      <c r="Y83" s="55">
        <f t="shared" si="17"/>
        <v>0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0</v>
      </c>
      <c r="F84" s="46"/>
      <c r="G84" s="46"/>
      <c r="H84" s="46"/>
      <c r="I84" s="46"/>
      <c r="J84" s="46">
        <f t="shared" si="14"/>
        <v>8</v>
      </c>
      <c r="K84" s="46">
        <v>5</v>
      </c>
      <c r="L84" s="55">
        <v>3</v>
      </c>
      <c r="M84" s="55"/>
      <c r="N84" s="55"/>
      <c r="O84" s="55">
        <f t="shared" si="15"/>
        <v>4</v>
      </c>
      <c r="P84" s="55">
        <v>3</v>
      </c>
      <c r="Q84" s="55"/>
      <c r="R84" s="55"/>
      <c r="S84" s="55"/>
      <c r="T84" s="55">
        <f t="shared" si="16"/>
        <v>1</v>
      </c>
      <c r="U84" s="55"/>
      <c r="V84" s="55">
        <v>1</v>
      </c>
      <c r="W84" s="55"/>
      <c r="X84" s="55"/>
      <c r="Y84" s="55">
        <f t="shared" si="17"/>
        <v>4</v>
      </c>
      <c r="Z84" s="55"/>
      <c r="AA84" s="55"/>
      <c r="AB84" s="55">
        <v>1</v>
      </c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0</v>
      </c>
      <c r="K85" s="46"/>
      <c r="L85" s="55"/>
      <c r="M85" s="55"/>
      <c r="N85" s="55"/>
      <c r="O85" s="55">
        <f t="shared" si="15"/>
        <v>0</v>
      </c>
      <c r="P85" s="55"/>
      <c r="Q85" s="55"/>
      <c r="R85" s="55"/>
      <c r="S85" s="55"/>
      <c r="T85" s="55">
        <f t="shared" si="16"/>
        <v>0</v>
      </c>
      <c r="U85" s="55"/>
      <c r="V85" s="55"/>
      <c r="W85" s="55"/>
      <c r="X85" s="55"/>
      <c r="Y85" s="55">
        <f t="shared" si="17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0</v>
      </c>
      <c r="F86" s="46"/>
      <c r="G86" s="46"/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15"/>
        <v>0</v>
      </c>
      <c r="P86" s="55"/>
      <c r="Q86" s="55"/>
      <c r="R86" s="55"/>
      <c r="S86" s="55"/>
      <c r="T86" s="55">
        <f t="shared" si="16"/>
        <v>0</v>
      </c>
      <c r="U86" s="55"/>
      <c r="V86" s="55"/>
      <c r="W86" s="55"/>
      <c r="X86" s="55"/>
      <c r="Y86" s="55">
        <f t="shared" si="17"/>
        <v>0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15"/>
        <v>0</v>
      </c>
      <c r="P87" s="55"/>
      <c r="Q87" s="55"/>
      <c r="R87" s="55"/>
      <c r="S87" s="55"/>
      <c r="T87" s="55">
        <f t="shared" si="16"/>
        <v>0</v>
      </c>
      <c r="U87" s="55"/>
      <c r="V87" s="55"/>
      <c r="W87" s="55"/>
      <c r="X87" s="55"/>
      <c r="Y87" s="55">
        <f t="shared" si="17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15"/>
        <v>0</v>
      </c>
      <c r="P88" s="55"/>
      <c r="Q88" s="55"/>
      <c r="R88" s="55"/>
      <c r="S88" s="55"/>
      <c r="T88" s="55">
        <f t="shared" si="16"/>
        <v>0</v>
      </c>
      <c r="U88" s="55"/>
      <c r="V88" s="55"/>
      <c r="W88" s="55"/>
      <c r="X88" s="55"/>
      <c r="Y88" s="55">
        <f t="shared" si="17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0</v>
      </c>
      <c r="F89" s="46"/>
      <c r="G89" s="46"/>
      <c r="H89" s="46"/>
      <c r="I89" s="46"/>
      <c r="J89" s="46">
        <f t="shared" si="14"/>
        <v>1</v>
      </c>
      <c r="K89" s="46"/>
      <c r="L89" s="55">
        <v>1</v>
      </c>
      <c r="M89" s="55"/>
      <c r="N89" s="55"/>
      <c r="O89" s="55">
        <f t="shared" si="15"/>
        <v>0</v>
      </c>
      <c r="P89" s="55"/>
      <c r="Q89" s="55"/>
      <c r="R89" s="55"/>
      <c r="S89" s="55"/>
      <c r="T89" s="55">
        <f t="shared" si="16"/>
        <v>0</v>
      </c>
      <c r="U89" s="55"/>
      <c r="V89" s="55"/>
      <c r="W89" s="55"/>
      <c r="X89" s="55"/>
      <c r="Y89" s="55">
        <f t="shared" si="17"/>
        <v>0</v>
      </c>
      <c r="Z89" s="55"/>
      <c r="AA89" s="55"/>
      <c r="AB89" s="55"/>
      <c r="AC89" s="55"/>
      <c r="AD89" s="55"/>
      <c r="AE89" s="55"/>
      <c r="AF89" s="55">
        <f t="shared" si="18"/>
        <v>0</v>
      </c>
      <c r="AG89" s="55"/>
      <c r="AH89" s="55"/>
      <c r="AI89" s="55"/>
      <c r="AJ89" s="55"/>
      <c r="AK89" s="55"/>
      <c r="AL89" s="55"/>
      <c r="AM89" s="5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1</v>
      </c>
      <c r="F90" s="46"/>
      <c r="G90" s="46">
        <v>1</v>
      </c>
      <c r="H90" s="46"/>
      <c r="I90" s="46"/>
      <c r="J90" s="46">
        <f t="shared" si="14"/>
        <v>4</v>
      </c>
      <c r="K90" s="46">
        <v>2</v>
      </c>
      <c r="L90" s="55">
        <v>2</v>
      </c>
      <c r="M90" s="55"/>
      <c r="N90" s="55"/>
      <c r="O90" s="55">
        <f t="shared" si="15"/>
        <v>2</v>
      </c>
      <c r="P90" s="55">
        <v>1</v>
      </c>
      <c r="Q90" s="55"/>
      <c r="R90" s="55">
        <v>1</v>
      </c>
      <c r="S90" s="55"/>
      <c r="T90" s="55">
        <f t="shared" si="16"/>
        <v>0</v>
      </c>
      <c r="U90" s="55"/>
      <c r="V90" s="55"/>
      <c r="W90" s="55"/>
      <c r="X90" s="55"/>
      <c r="Y90" s="55">
        <f t="shared" si="17"/>
        <v>2</v>
      </c>
      <c r="Z90" s="55"/>
      <c r="AA90" s="55"/>
      <c r="AB90" s="55">
        <v>1</v>
      </c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2</v>
      </c>
      <c r="K91" s="46">
        <v>1</v>
      </c>
      <c r="L91" s="55">
        <v>1</v>
      </c>
      <c r="M91" s="55"/>
      <c r="N91" s="55"/>
      <c r="O91" s="55">
        <f t="shared" si="15"/>
        <v>1</v>
      </c>
      <c r="P91" s="55"/>
      <c r="Q91" s="55"/>
      <c r="R91" s="55"/>
      <c r="S91" s="55"/>
      <c r="T91" s="55">
        <f t="shared" si="16"/>
        <v>1</v>
      </c>
      <c r="U91" s="55"/>
      <c r="V91" s="55">
        <v>1</v>
      </c>
      <c r="W91" s="55"/>
      <c r="X91" s="55"/>
      <c r="Y91" s="55">
        <f t="shared" si="17"/>
        <v>1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0</v>
      </c>
      <c r="F92" s="46"/>
      <c r="G92" s="46"/>
      <c r="H92" s="46"/>
      <c r="I92" s="46"/>
      <c r="J92" s="46">
        <f t="shared" si="14"/>
        <v>1</v>
      </c>
      <c r="K92" s="46">
        <v>1</v>
      </c>
      <c r="L92" s="55"/>
      <c r="M92" s="55"/>
      <c r="N92" s="55"/>
      <c r="O92" s="55">
        <f t="shared" si="15"/>
        <v>1</v>
      </c>
      <c r="P92" s="55">
        <v>1</v>
      </c>
      <c r="Q92" s="55"/>
      <c r="R92" s="55"/>
      <c r="S92" s="55"/>
      <c r="T92" s="55">
        <f t="shared" si="16"/>
        <v>0</v>
      </c>
      <c r="U92" s="55"/>
      <c r="V92" s="55"/>
      <c r="W92" s="55"/>
      <c r="X92" s="55"/>
      <c r="Y92" s="55">
        <f t="shared" si="17"/>
        <v>1</v>
      </c>
      <c r="Z92" s="55"/>
      <c r="AA92" s="55"/>
      <c r="AB92" s="55"/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0</v>
      </c>
      <c r="K93" s="46"/>
      <c r="L93" s="55"/>
      <c r="M93" s="55"/>
      <c r="N93" s="55"/>
      <c r="O93" s="55">
        <f t="shared" si="15"/>
        <v>0</v>
      </c>
      <c r="P93" s="55"/>
      <c r="Q93" s="55"/>
      <c r="R93" s="55"/>
      <c r="S93" s="55"/>
      <c r="T93" s="55">
        <f t="shared" si="16"/>
        <v>0</v>
      </c>
      <c r="U93" s="55"/>
      <c r="V93" s="55"/>
      <c r="W93" s="55"/>
      <c r="X93" s="55"/>
      <c r="Y93" s="55">
        <f t="shared" si="17"/>
        <v>0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0</v>
      </c>
      <c r="F94" s="46"/>
      <c r="G94" s="46"/>
      <c r="H94" s="46"/>
      <c r="I94" s="46"/>
      <c r="J94" s="46">
        <f t="shared" si="14"/>
        <v>0</v>
      </c>
      <c r="K94" s="46"/>
      <c r="L94" s="55"/>
      <c r="M94" s="55"/>
      <c r="N94" s="55"/>
      <c r="O94" s="55">
        <f t="shared" si="15"/>
        <v>0</v>
      </c>
      <c r="P94" s="55"/>
      <c r="Q94" s="55"/>
      <c r="R94" s="55"/>
      <c r="S94" s="55"/>
      <c r="T94" s="55">
        <f t="shared" si="16"/>
        <v>0</v>
      </c>
      <c r="U94" s="55"/>
      <c r="V94" s="55"/>
      <c r="W94" s="55"/>
      <c r="X94" s="55"/>
      <c r="Y94" s="55">
        <f t="shared" si="17"/>
        <v>0</v>
      </c>
      <c r="Z94" s="55"/>
      <c r="AA94" s="55"/>
      <c r="AB94" s="55"/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15"/>
        <v>0</v>
      </c>
      <c r="P95" s="55"/>
      <c r="Q95" s="55"/>
      <c r="R95" s="55"/>
      <c r="S95" s="55"/>
      <c r="T95" s="55">
        <f t="shared" si="16"/>
        <v>0</v>
      </c>
      <c r="U95" s="55"/>
      <c r="V95" s="55"/>
      <c r="W95" s="55"/>
      <c r="X95" s="55"/>
      <c r="Y95" s="55">
        <f t="shared" si="17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0</v>
      </c>
      <c r="F96" s="46"/>
      <c r="G96" s="46"/>
      <c r="H96" s="46"/>
      <c r="I96" s="46"/>
      <c r="J96" s="46">
        <f t="shared" si="14"/>
        <v>6</v>
      </c>
      <c r="K96" s="46">
        <v>2</v>
      </c>
      <c r="L96" s="55">
        <v>4</v>
      </c>
      <c r="M96" s="55"/>
      <c r="N96" s="55"/>
      <c r="O96" s="55">
        <f t="shared" si="15"/>
        <v>2</v>
      </c>
      <c r="P96" s="55">
        <v>2</v>
      </c>
      <c r="Q96" s="55"/>
      <c r="R96" s="55"/>
      <c r="S96" s="55"/>
      <c r="T96" s="55">
        <f t="shared" si="16"/>
        <v>0</v>
      </c>
      <c r="U96" s="55"/>
      <c r="V96" s="55"/>
      <c r="W96" s="55"/>
      <c r="X96" s="55"/>
      <c r="Y96" s="55">
        <f t="shared" si="17"/>
        <v>2</v>
      </c>
      <c r="Z96" s="55"/>
      <c r="AA96" s="55"/>
      <c r="AB96" s="55"/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15"/>
        <v>0</v>
      </c>
      <c r="P97" s="55"/>
      <c r="Q97" s="55"/>
      <c r="R97" s="55"/>
      <c r="S97" s="55"/>
      <c r="T97" s="55">
        <f t="shared" si="16"/>
        <v>0</v>
      </c>
      <c r="U97" s="55"/>
      <c r="V97" s="55"/>
      <c r="W97" s="55"/>
      <c r="X97" s="55"/>
      <c r="Y97" s="55">
        <f t="shared" si="17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15"/>
        <v>0</v>
      </c>
      <c r="P98" s="55"/>
      <c r="Q98" s="55"/>
      <c r="R98" s="55"/>
      <c r="S98" s="55"/>
      <c r="T98" s="55">
        <f t="shared" si="16"/>
        <v>0</v>
      </c>
      <c r="U98" s="55"/>
      <c r="V98" s="55"/>
      <c r="W98" s="55"/>
      <c r="X98" s="55"/>
      <c r="Y98" s="55">
        <f t="shared" si="17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0</v>
      </c>
      <c r="F99" s="46"/>
      <c r="G99" s="46"/>
      <c r="H99" s="46"/>
      <c r="I99" s="46"/>
      <c r="J99" s="46">
        <f t="shared" si="14"/>
        <v>6</v>
      </c>
      <c r="K99" s="46">
        <v>4</v>
      </c>
      <c r="L99" s="55">
        <v>2</v>
      </c>
      <c r="M99" s="55"/>
      <c r="N99" s="55">
        <v>1</v>
      </c>
      <c r="O99" s="55">
        <f t="shared" si="15"/>
        <v>2</v>
      </c>
      <c r="P99" s="55">
        <v>2</v>
      </c>
      <c r="Q99" s="55"/>
      <c r="R99" s="55"/>
      <c r="S99" s="55"/>
      <c r="T99" s="55">
        <f t="shared" si="16"/>
        <v>0</v>
      </c>
      <c r="U99" s="55"/>
      <c r="V99" s="55"/>
      <c r="W99" s="55"/>
      <c r="X99" s="55"/>
      <c r="Y99" s="55">
        <f t="shared" si="17"/>
        <v>2</v>
      </c>
      <c r="Z99" s="55"/>
      <c r="AA99" s="55"/>
      <c r="AB99" s="55">
        <v>1</v>
      </c>
      <c r="AC99" s="55"/>
      <c r="AD99" s="55"/>
      <c r="AE99" s="55"/>
      <c r="AF99" s="55">
        <f t="shared" si="18"/>
        <v>0</v>
      </c>
      <c r="AG99" s="55"/>
      <c r="AH99" s="55"/>
      <c r="AI99" s="55"/>
      <c r="AJ99" s="55"/>
      <c r="AK99" s="55"/>
      <c r="AL99" s="55"/>
      <c r="AM99" s="5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15"/>
        <v>0</v>
      </c>
      <c r="P100" s="55"/>
      <c r="Q100" s="55"/>
      <c r="R100" s="55"/>
      <c r="S100" s="55"/>
      <c r="T100" s="55">
        <f t="shared" si="16"/>
        <v>0</v>
      </c>
      <c r="U100" s="55"/>
      <c r="V100" s="55"/>
      <c r="W100" s="55"/>
      <c r="X100" s="55"/>
      <c r="Y100" s="55">
        <f t="shared" si="17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2</v>
      </c>
      <c r="K101" s="46">
        <v>2</v>
      </c>
      <c r="L101" s="55"/>
      <c r="M101" s="55"/>
      <c r="N101" s="55"/>
      <c r="O101" s="55">
        <f t="shared" si="15"/>
        <v>2</v>
      </c>
      <c r="P101" s="55">
        <v>2</v>
      </c>
      <c r="Q101" s="55"/>
      <c r="R101" s="55"/>
      <c r="S101" s="55"/>
      <c r="T101" s="55">
        <f t="shared" si="16"/>
        <v>0</v>
      </c>
      <c r="U101" s="55"/>
      <c r="V101" s="55"/>
      <c r="W101" s="55"/>
      <c r="X101" s="55"/>
      <c r="Y101" s="55">
        <f t="shared" si="17"/>
        <v>2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4">
        <f t="shared" ref="E102:AS102" si="22">SUM(E103:E105)</f>
        <v>0</v>
      </c>
      <c r="F102" s="44">
        <f t="shared" si="22"/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6">
        <f t="shared" si="14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55">
        <f t="shared" si="15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55">
        <f t="shared" si="16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55">
        <f t="shared" si="17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55">
        <f t="shared" si="18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55">
        <f t="shared" si="19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si="15"/>
        <v>0</v>
      </c>
      <c r="P103" s="44"/>
      <c r="Q103" s="44"/>
      <c r="R103" s="44"/>
      <c r="S103" s="44"/>
      <c r="T103" s="55">
        <f t="shared" si="16"/>
        <v>0</v>
      </c>
      <c r="U103" s="44"/>
      <c r="V103" s="44"/>
      <c r="W103" s="44"/>
      <c r="X103" s="44"/>
      <c r="Y103" s="55">
        <f t="shared" si="17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15"/>
        <v>0</v>
      </c>
      <c r="P104" s="44"/>
      <c r="Q104" s="44"/>
      <c r="R104" s="44"/>
      <c r="S104" s="44"/>
      <c r="T104" s="55">
        <f t="shared" si="16"/>
        <v>0</v>
      </c>
      <c r="U104" s="44"/>
      <c r="V104" s="44"/>
      <c r="W104" s="44"/>
      <c r="X104" s="44"/>
      <c r="Y104" s="55">
        <f t="shared" si="17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15"/>
        <v>0</v>
      </c>
      <c r="P105" s="44"/>
      <c r="Q105" s="44"/>
      <c r="R105" s="44"/>
      <c r="S105" s="44"/>
      <c r="T105" s="55">
        <f t="shared" si="16"/>
        <v>0</v>
      </c>
      <c r="U105" s="44"/>
      <c r="V105" s="44"/>
      <c r="W105" s="44"/>
      <c r="X105" s="44"/>
      <c r="Y105" s="55">
        <f t="shared" si="17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4">
        <f t="shared" ref="E106:AS106" si="23">SUM(E107:E114)</f>
        <v>530</v>
      </c>
      <c r="F106" s="44">
        <f t="shared" si="23"/>
        <v>8</v>
      </c>
      <c r="G106" s="44">
        <f t="shared" si="23"/>
        <v>522</v>
      </c>
      <c r="H106" s="44">
        <f t="shared" si="23"/>
        <v>0</v>
      </c>
      <c r="I106" s="44">
        <f t="shared" si="23"/>
        <v>0</v>
      </c>
      <c r="J106" s="46">
        <f t="shared" si="14"/>
        <v>750</v>
      </c>
      <c r="K106" s="44">
        <f t="shared" si="23"/>
        <v>700</v>
      </c>
      <c r="L106" s="44">
        <f t="shared" si="23"/>
        <v>49</v>
      </c>
      <c r="M106" s="44">
        <f t="shared" si="23"/>
        <v>1</v>
      </c>
      <c r="N106" s="44">
        <f t="shared" si="23"/>
        <v>2</v>
      </c>
      <c r="O106" s="55">
        <f t="shared" si="15"/>
        <v>933</v>
      </c>
      <c r="P106" s="44">
        <f t="shared" si="23"/>
        <v>833</v>
      </c>
      <c r="Q106" s="44">
        <f t="shared" si="23"/>
        <v>30</v>
      </c>
      <c r="R106" s="44">
        <f t="shared" si="23"/>
        <v>12</v>
      </c>
      <c r="S106" s="44">
        <f t="shared" si="23"/>
        <v>0</v>
      </c>
      <c r="T106" s="55">
        <f t="shared" si="16"/>
        <v>58</v>
      </c>
      <c r="U106" s="44">
        <f t="shared" si="23"/>
        <v>8</v>
      </c>
      <c r="V106" s="44">
        <f t="shared" si="23"/>
        <v>43</v>
      </c>
      <c r="W106" s="44">
        <f t="shared" si="23"/>
        <v>7</v>
      </c>
      <c r="X106" s="44">
        <f t="shared" si="23"/>
        <v>0</v>
      </c>
      <c r="Y106" s="55">
        <f t="shared" si="17"/>
        <v>933</v>
      </c>
      <c r="Z106" s="44">
        <f t="shared" si="23"/>
        <v>6</v>
      </c>
      <c r="AA106" s="44">
        <f t="shared" si="23"/>
        <v>2</v>
      </c>
      <c r="AB106" s="44">
        <f t="shared" si="23"/>
        <v>289</v>
      </c>
      <c r="AC106" s="44">
        <f t="shared" si="23"/>
        <v>10</v>
      </c>
      <c r="AD106" s="44">
        <f t="shared" si="23"/>
        <v>3</v>
      </c>
      <c r="AE106" s="44">
        <f t="shared" si="23"/>
        <v>0</v>
      </c>
      <c r="AF106" s="55">
        <f t="shared" si="18"/>
        <v>3</v>
      </c>
      <c r="AG106" s="44">
        <f t="shared" si="23"/>
        <v>1</v>
      </c>
      <c r="AH106" s="44">
        <f t="shared" si="23"/>
        <v>2</v>
      </c>
      <c r="AI106" s="44">
        <f t="shared" si="23"/>
        <v>0</v>
      </c>
      <c r="AJ106" s="44">
        <f t="shared" si="23"/>
        <v>0</v>
      </c>
      <c r="AK106" s="44">
        <f t="shared" si="23"/>
        <v>0</v>
      </c>
      <c r="AL106" s="44">
        <f t="shared" si="23"/>
        <v>0</v>
      </c>
      <c r="AM106" s="55">
        <f t="shared" si="19"/>
        <v>0</v>
      </c>
      <c r="AN106" s="44">
        <f t="shared" si="23"/>
        <v>0</v>
      </c>
      <c r="AO106" s="44">
        <f t="shared" si="23"/>
        <v>0</v>
      </c>
      <c r="AP106" s="44">
        <f t="shared" si="23"/>
        <v>0</v>
      </c>
      <c r="AQ106" s="44">
        <f t="shared" si="23"/>
        <v>0</v>
      </c>
      <c r="AR106" s="44">
        <f t="shared" si="23"/>
        <v>0</v>
      </c>
      <c r="AS106" s="44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525</v>
      </c>
      <c r="F107" s="46">
        <v>6</v>
      </c>
      <c r="G107" s="46">
        <v>519</v>
      </c>
      <c r="H107" s="46"/>
      <c r="I107" s="46"/>
      <c r="J107" s="46">
        <f t="shared" si="14"/>
        <v>745</v>
      </c>
      <c r="K107" s="46">
        <v>697</v>
      </c>
      <c r="L107" s="55">
        <v>47</v>
      </c>
      <c r="M107" s="55">
        <v>1</v>
      </c>
      <c r="N107" s="55">
        <v>2</v>
      </c>
      <c r="O107" s="55">
        <f t="shared" si="15"/>
        <v>928</v>
      </c>
      <c r="P107" s="55">
        <v>831</v>
      </c>
      <c r="Q107" s="55">
        <v>29</v>
      </c>
      <c r="R107" s="55">
        <v>10</v>
      </c>
      <c r="S107" s="55"/>
      <c r="T107" s="55">
        <f t="shared" si="16"/>
        <v>58</v>
      </c>
      <c r="U107" s="55">
        <v>8</v>
      </c>
      <c r="V107" s="55">
        <v>43</v>
      </c>
      <c r="W107" s="55">
        <v>7</v>
      </c>
      <c r="X107" s="55"/>
      <c r="Y107" s="55">
        <f t="shared" si="17"/>
        <v>928</v>
      </c>
      <c r="Z107" s="55">
        <v>6</v>
      </c>
      <c r="AA107" s="55">
        <v>2</v>
      </c>
      <c r="AB107" s="55">
        <v>286</v>
      </c>
      <c r="AC107" s="55">
        <v>8</v>
      </c>
      <c r="AD107" s="55">
        <v>3</v>
      </c>
      <c r="AE107" s="55"/>
      <c r="AF107" s="55">
        <f t="shared" si="18"/>
        <v>3</v>
      </c>
      <c r="AG107" s="55">
        <v>1</v>
      </c>
      <c r="AH107" s="55">
        <v>2</v>
      </c>
      <c r="AI107" s="55"/>
      <c r="AJ107" s="55"/>
      <c r="AK107" s="55"/>
      <c r="AL107" s="55"/>
      <c r="AM107" s="55">
        <f t="shared" si="19"/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0</v>
      </c>
      <c r="F108" s="46"/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15"/>
        <v>0</v>
      </c>
      <c r="P108" s="55"/>
      <c r="Q108" s="55"/>
      <c r="R108" s="55"/>
      <c r="S108" s="55"/>
      <c r="T108" s="55">
        <f t="shared" si="16"/>
        <v>0</v>
      </c>
      <c r="U108" s="55"/>
      <c r="V108" s="55"/>
      <c r="W108" s="55"/>
      <c r="X108" s="55"/>
      <c r="Y108" s="55">
        <f t="shared" si="17"/>
        <v>0</v>
      </c>
      <c r="Z108" s="55"/>
      <c r="AA108" s="55"/>
      <c r="AB108" s="55"/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4</v>
      </c>
      <c r="F109" s="46">
        <v>2</v>
      </c>
      <c r="G109" s="46">
        <v>2</v>
      </c>
      <c r="H109" s="46"/>
      <c r="I109" s="46"/>
      <c r="J109" s="46">
        <f t="shared" si="14"/>
        <v>4</v>
      </c>
      <c r="K109" s="46">
        <v>3</v>
      </c>
      <c r="L109" s="55">
        <v>1</v>
      </c>
      <c r="M109" s="55"/>
      <c r="N109" s="55"/>
      <c r="O109" s="55">
        <f t="shared" si="15"/>
        <v>4</v>
      </c>
      <c r="P109" s="55">
        <v>2</v>
      </c>
      <c r="Q109" s="55"/>
      <c r="R109" s="55">
        <v>2</v>
      </c>
      <c r="S109" s="55"/>
      <c r="T109" s="55">
        <f t="shared" si="16"/>
        <v>0</v>
      </c>
      <c r="U109" s="55"/>
      <c r="V109" s="55"/>
      <c r="W109" s="55"/>
      <c r="X109" s="55"/>
      <c r="Y109" s="55">
        <f t="shared" si="17"/>
        <v>4</v>
      </c>
      <c r="Z109" s="55"/>
      <c r="AA109" s="55"/>
      <c r="AB109" s="55">
        <v>3</v>
      </c>
      <c r="AC109" s="55">
        <v>2</v>
      </c>
      <c r="AD109" s="55"/>
      <c r="AE109" s="55"/>
      <c r="AF109" s="55">
        <f t="shared" si="18"/>
        <v>0</v>
      </c>
      <c r="AG109" s="55"/>
      <c r="AH109" s="55"/>
      <c r="AI109" s="55"/>
      <c r="AJ109" s="55"/>
      <c r="AK109" s="55"/>
      <c r="AL109" s="55"/>
      <c r="AM109" s="5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1</v>
      </c>
      <c r="F110" s="46"/>
      <c r="G110" s="46">
        <v>1</v>
      </c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15"/>
        <v>1</v>
      </c>
      <c r="P110" s="55"/>
      <c r="Q110" s="55">
        <v>1</v>
      </c>
      <c r="R110" s="55"/>
      <c r="S110" s="55"/>
      <c r="T110" s="55">
        <f t="shared" si="16"/>
        <v>0</v>
      </c>
      <c r="U110" s="55"/>
      <c r="V110" s="55"/>
      <c r="W110" s="55"/>
      <c r="X110" s="55"/>
      <c r="Y110" s="55">
        <f t="shared" si="17"/>
        <v>1</v>
      </c>
      <c r="Z110" s="55"/>
      <c r="AA110" s="55"/>
      <c r="AB110" s="55"/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15"/>
        <v>0</v>
      </c>
      <c r="P111" s="55"/>
      <c r="Q111" s="55"/>
      <c r="R111" s="55"/>
      <c r="S111" s="55"/>
      <c r="T111" s="55">
        <f t="shared" si="16"/>
        <v>0</v>
      </c>
      <c r="U111" s="55"/>
      <c r="V111" s="55"/>
      <c r="W111" s="55"/>
      <c r="X111" s="55"/>
      <c r="Y111" s="55">
        <f t="shared" si="17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15"/>
        <v>0</v>
      </c>
      <c r="P112" s="55"/>
      <c r="Q112" s="55"/>
      <c r="R112" s="55"/>
      <c r="S112" s="55"/>
      <c r="T112" s="55">
        <f t="shared" si="16"/>
        <v>0</v>
      </c>
      <c r="U112" s="55"/>
      <c r="V112" s="55"/>
      <c r="W112" s="55"/>
      <c r="X112" s="55"/>
      <c r="Y112" s="55">
        <f t="shared" si="17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15"/>
        <v>0</v>
      </c>
      <c r="P113" s="55"/>
      <c r="Q113" s="55"/>
      <c r="R113" s="55"/>
      <c r="S113" s="55"/>
      <c r="T113" s="55">
        <f t="shared" si="16"/>
        <v>0</v>
      </c>
      <c r="U113" s="55"/>
      <c r="V113" s="55"/>
      <c r="W113" s="55"/>
      <c r="X113" s="55"/>
      <c r="Y113" s="55">
        <f t="shared" si="17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0</v>
      </c>
      <c r="F114" s="46"/>
      <c r="G114" s="46"/>
      <c r="H114" s="46"/>
      <c r="I114" s="46"/>
      <c r="J114" s="46">
        <f t="shared" si="14"/>
        <v>1</v>
      </c>
      <c r="K114" s="46"/>
      <c r="L114" s="55">
        <v>1</v>
      </c>
      <c r="M114" s="55"/>
      <c r="N114" s="55"/>
      <c r="O114" s="55">
        <f t="shared" si="15"/>
        <v>0</v>
      </c>
      <c r="P114" s="55"/>
      <c r="Q114" s="55"/>
      <c r="R114" s="55"/>
      <c r="S114" s="55"/>
      <c r="T114" s="55">
        <f t="shared" si="16"/>
        <v>0</v>
      </c>
      <c r="U114" s="55"/>
      <c r="V114" s="55"/>
      <c r="W114" s="55"/>
      <c r="X114" s="55"/>
      <c r="Y114" s="55">
        <f t="shared" si="17"/>
        <v>0</v>
      </c>
      <c r="Z114" s="55"/>
      <c r="AA114" s="55"/>
      <c r="AB114" s="55"/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ref="E115:AS115" si="24">SUM(E116:E119)</f>
        <v>4</v>
      </c>
      <c r="F115" s="46">
        <f t="shared" si="24"/>
        <v>0</v>
      </c>
      <c r="G115" s="46">
        <f t="shared" si="24"/>
        <v>4</v>
      </c>
      <c r="H115" s="46">
        <f t="shared" si="24"/>
        <v>0</v>
      </c>
      <c r="I115" s="46">
        <f t="shared" si="24"/>
        <v>0</v>
      </c>
      <c r="J115" s="46">
        <f t="shared" si="14"/>
        <v>0</v>
      </c>
      <c r="K115" s="46">
        <f t="shared" si="24"/>
        <v>0</v>
      </c>
      <c r="L115" s="46">
        <f t="shared" si="24"/>
        <v>0</v>
      </c>
      <c r="M115" s="46">
        <f t="shared" si="24"/>
        <v>0</v>
      </c>
      <c r="N115" s="46">
        <f t="shared" si="24"/>
        <v>0</v>
      </c>
      <c r="O115" s="55">
        <f t="shared" si="15"/>
        <v>1</v>
      </c>
      <c r="P115" s="46">
        <f t="shared" si="24"/>
        <v>0</v>
      </c>
      <c r="Q115" s="46">
        <f t="shared" si="24"/>
        <v>1</v>
      </c>
      <c r="R115" s="46">
        <f t="shared" si="24"/>
        <v>0</v>
      </c>
      <c r="S115" s="46">
        <f t="shared" si="24"/>
        <v>0</v>
      </c>
      <c r="T115" s="55">
        <f t="shared" si="16"/>
        <v>0</v>
      </c>
      <c r="U115" s="46">
        <f t="shared" si="24"/>
        <v>0</v>
      </c>
      <c r="V115" s="46">
        <f t="shared" si="24"/>
        <v>0</v>
      </c>
      <c r="W115" s="46">
        <f t="shared" si="24"/>
        <v>0</v>
      </c>
      <c r="X115" s="46">
        <f t="shared" si="24"/>
        <v>0</v>
      </c>
      <c r="Y115" s="55">
        <f t="shared" si="17"/>
        <v>1</v>
      </c>
      <c r="Z115" s="46">
        <f t="shared" si="24"/>
        <v>0</v>
      </c>
      <c r="AA115" s="46">
        <f t="shared" si="24"/>
        <v>0</v>
      </c>
      <c r="AB115" s="46">
        <f t="shared" si="24"/>
        <v>2</v>
      </c>
      <c r="AC115" s="46">
        <f t="shared" si="24"/>
        <v>0</v>
      </c>
      <c r="AD115" s="46">
        <f t="shared" si="24"/>
        <v>1</v>
      </c>
      <c r="AE115" s="46">
        <f t="shared" si="24"/>
        <v>0</v>
      </c>
      <c r="AF115" s="55">
        <f t="shared" si="18"/>
        <v>1</v>
      </c>
      <c r="AG115" s="46">
        <f t="shared" si="24"/>
        <v>1</v>
      </c>
      <c r="AH115" s="46">
        <f t="shared" si="24"/>
        <v>0</v>
      </c>
      <c r="AI115" s="46">
        <f t="shared" si="24"/>
        <v>0</v>
      </c>
      <c r="AJ115" s="46">
        <f t="shared" si="24"/>
        <v>1</v>
      </c>
      <c r="AK115" s="46">
        <f t="shared" si="24"/>
        <v>0</v>
      </c>
      <c r="AL115" s="46">
        <f t="shared" si="24"/>
        <v>0</v>
      </c>
      <c r="AM115" s="55">
        <f t="shared" si="19"/>
        <v>0</v>
      </c>
      <c r="AN115" s="46">
        <f t="shared" si="24"/>
        <v>0</v>
      </c>
      <c r="AO115" s="46">
        <f t="shared" si="24"/>
        <v>0</v>
      </c>
      <c r="AP115" s="46">
        <f t="shared" si="24"/>
        <v>0</v>
      </c>
      <c r="AQ115" s="46">
        <f t="shared" si="24"/>
        <v>0</v>
      </c>
      <c r="AR115" s="46">
        <f t="shared" si="24"/>
        <v>0</v>
      </c>
      <c r="AS115" s="46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2</v>
      </c>
      <c r="F116" s="46"/>
      <c r="G116" s="46">
        <v>2</v>
      </c>
      <c r="H116" s="46"/>
      <c r="I116" s="46"/>
      <c r="J116" s="46">
        <f t="shared" si="14"/>
        <v>0</v>
      </c>
      <c r="K116" s="46"/>
      <c r="L116" s="46"/>
      <c r="M116" s="46"/>
      <c r="N116" s="46"/>
      <c r="O116" s="55">
        <f t="shared" si="15"/>
        <v>1</v>
      </c>
      <c r="P116" s="46"/>
      <c r="Q116" s="46">
        <v>1</v>
      </c>
      <c r="R116" s="46"/>
      <c r="S116" s="46"/>
      <c r="T116" s="55">
        <f t="shared" si="16"/>
        <v>0</v>
      </c>
      <c r="U116" s="46"/>
      <c r="V116" s="46"/>
      <c r="W116" s="46"/>
      <c r="X116" s="46"/>
      <c r="Y116" s="55">
        <f t="shared" si="17"/>
        <v>1</v>
      </c>
      <c r="Z116" s="46"/>
      <c r="AA116" s="46"/>
      <c r="AB116" s="46">
        <v>1</v>
      </c>
      <c r="AC116" s="46"/>
      <c r="AD116" s="46">
        <v>1</v>
      </c>
      <c r="AE116" s="46"/>
      <c r="AF116" s="55">
        <f t="shared" si="18"/>
        <v>1</v>
      </c>
      <c r="AG116" s="46">
        <v>1</v>
      </c>
      <c r="AH116" s="46"/>
      <c r="AI116" s="46"/>
      <c r="AJ116" s="46">
        <v>1</v>
      </c>
      <c r="AK116" s="46"/>
      <c r="AL116" s="46"/>
      <c r="AM116" s="55">
        <f t="shared" si="19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46"/>
      <c r="M117" s="46"/>
      <c r="N117" s="46"/>
      <c r="O117" s="55">
        <f t="shared" si="15"/>
        <v>0</v>
      </c>
      <c r="P117" s="46"/>
      <c r="Q117" s="46"/>
      <c r="R117" s="46"/>
      <c r="S117" s="46"/>
      <c r="T117" s="55">
        <f t="shared" si="16"/>
        <v>0</v>
      </c>
      <c r="U117" s="46"/>
      <c r="V117" s="46"/>
      <c r="W117" s="46"/>
      <c r="X117" s="46"/>
      <c r="Y117" s="55">
        <f t="shared" si="17"/>
        <v>0</v>
      </c>
      <c r="Z117" s="46"/>
      <c r="AA117" s="46"/>
      <c r="AB117" s="46"/>
      <c r="AC117" s="46"/>
      <c r="AD117" s="46"/>
      <c r="AE117" s="46"/>
      <c r="AF117" s="55">
        <f t="shared" si="18"/>
        <v>0</v>
      </c>
      <c r="AG117" s="46"/>
      <c r="AH117" s="46"/>
      <c r="AI117" s="46"/>
      <c r="AJ117" s="46"/>
      <c r="AK117" s="46"/>
      <c r="AL117" s="46"/>
      <c r="AM117" s="55">
        <f t="shared" si="19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46"/>
      <c r="M118" s="46"/>
      <c r="N118" s="46"/>
      <c r="O118" s="55">
        <f t="shared" si="15"/>
        <v>0</v>
      </c>
      <c r="P118" s="46"/>
      <c r="Q118" s="46"/>
      <c r="R118" s="46"/>
      <c r="S118" s="46"/>
      <c r="T118" s="55">
        <f t="shared" si="16"/>
        <v>0</v>
      </c>
      <c r="U118" s="46"/>
      <c r="V118" s="46"/>
      <c r="W118" s="46"/>
      <c r="X118" s="46"/>
      <c r="Y118" s="55">
        <f t="shared" si="17"/>
        <v>0</v>
      </c>
      <c r="Z118" s="46"/>
      <c r="AA118" s="46"/>
      <c r="AB118" s="46"/>
      <c r="AC118" s="46"/>
      <c r="AD118" s="46"/>
      <c r="AE118" s="46"/>
      <c r="AF118" s="55">
        <f t="shared" si="18"/>
        <v>0</v>
      </c>
      <c r="AG118" s="46"/>
      <c r="AH118" s="46"/>
      <c r="AI118" s="46"/>
      <c r="AJ118" s="46"/>
      <c r="AK118" s="46"/>
      <c r="AL118" s="46"/>
      <c r="AM118" s="55">
        <f t="shared" si="19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2</v>
      </c>
      <c r="F119" s="46"/>
      <c r="G119" s="46">
        <v>2</v>
      </c>
      <c r="H119" s="46"/>
      <c r="I119" s="46"/>
      <c r="J119" s="46">
        <f t="shared" si="14"/>
        <v>0</v>
      </c>
      <c r="K119" s="46"/>
      <c r="L119" s="46"/>
      <c r="M119" s="46"/>
      <c r="N119" s="46"/>
      <c r="O119" s="55">
        <f t="shared" si="15"/>
        <v>0</v>
      </c>
      <c r="P119" s="46"/>
      <c r="Q119" s="46"/>
      <c r="R119" s="46"/>
      <c r="S119" s="46"/>
      <c r="T119" s="55">
        <f t="shared" si="16"/>
        <v>0</v>
      </c>
      <c r="U119" s="46"/>
      <c r="V119" s="46"/>
      <c r="W119" s="46"/>
      <c r="X119" s="46"/>
      <c r="Y119" s="55">
        <f t="shared" si="17"/>
        <v>0</v>
      </c>
      <c r="Z119" s="46"/>
      <c r="AA119" s="46"/>
      <c r="AB119" s="46">
        <v>1</v>
      </c>
      <c r="AC119" s="46"/>
      <c r="AD119" s="46"/>
      <c r="AE119" s="46"/>
      <c r="AF119" s="55">
        <f t="shared" si="18"/>
        <v>0</v>
      </c>
      <c r="AG119" s="46"/>
      <c r="AH119" s="46"/>
      <c r="AI119" s="46"/>
      <c r="AJ119" s="46"/>
      <c r="AK119" s="46"/>
      <c r="AL119" s="46"/>
      <c r="AM119" s="55">
        <f t="shared" si="19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ref="E120:AS120" si="25">SUM(E121:E122)</f>
        <v>0</v>
      </c>
      <c r="F120" s="46">
        <f t="shared" si="25"/>
        <v>0</v>
      </c>
      <c r="G120" s="46">
        <f t="shared" si="25"/>
        <v>0</v>
      </c>
      <c r="H120" s="46">
        <f t="shared" si="25"/>
        <v>0</v>
      </c>
      <c r="I120" s="46">
        <f t="shared" si="25"/>
        <v>0</v>
      </c>
      <c r="J120" s="46">
        <f t="shared" si="14"/>
        <v>0</v>
      </c>
      <c r="K120" s="46">
        <f t="shared" si="25"/>
        <v>0</v>
      </c>
      <c r="L120" s="46">
        <f t="shared" si="25"/>
        <v>0</v>
      </c>
      <c r="M120" s="46">
        <f t="shared" si="25"/>
        <v>0</v>
      </c>
      <c r="N120" s="46">
        <f t="shared" si="25"/>
        <v>0</v>
      </c>
      <c r="O120" s="55">
        <f t="shared" si="15"/>
        <v>0</v>
      </c>
      <c r="P120" s="46">
        <f t="shared" si="25"/>
        <v>0</v>
      </c>
      <c r="Q120" s="46">
        <f t="shared" si="25"/>
        <v>0</v>
      </c>
      <c r="R120" s="46">
        <f t="shared" si="25"/>
        <v>0</v>
      </c>
      <c r="S120" s="46">
        <f t="shared" si="25"/>
        <v>0</v>
      </c>
      <c r="T120" s="55">
        <f t="shared" si="16"/>
        <v>0</v>
      </c>
      <c r="U120" s="46">
        <f t="shared" si="25"/>
        <v>0</v>
      </c>
      <c r="V120" s="46">
        <f t="shared" si="25"/>
        <v>0</v>
      </c>
      <c r="W120" s="46">
        <f t="shared" si="25"/>
        <v>0</v>
      </c>
      <c r="X120" s="46">
        <f t="shared" si="25"/>
        <v>0</v>
      </c>
      <c r="Y120" s="55">
        <f t="shared" si="17"/>
        <v>0</v>
      </c>
      <c r="Z120" s="46">
        <f t="shared" si="25"/>
        <v>0</v>
      </c>
      <c r="AA120" s="46">
        <f t="shared" si="25"/>
        <v>0</v>
      </c>
      <c r="AB120" s="46">
        <f t="shared" si="25"/>
        <v>0</v>
      </c>
      <c r="AC120" s="46">
        <f t="shared" si="25"/>
        <v>0</v>
      </c>
      <c r="AD120" s="46">
        <f t="shared" si="25"/>
        <v>0</v>
      </c>
      <c r="AE120" s="46">
        <f t="shared" si="25"/>
        <v>0</v>
      </c>
      <c r="AF120" s="55">
        <f t="shared" si="18"/>
        <v>0</v>
      </c>
      <c r="AG120" s="46">
        <f t="shared" si="25"/>
        <v>0</v>
      </c>
      <c r="AH120" s="46">
        <f t="shared" si="25"/>
        <v>0</v>
      </c>
      <c r="AI120" s="46">
        <f t="shared" si="25"/>
        <v>0</v>
      </c>
      <c r="AJ120" s="46">
        <f t="shared" si="25"/>
        <v>0</v>
      </c>
      <c r="AK120" s="46">
        <f t="shared" si="25"/>
        <v>0</v>
      </c>
      <c r="AL120" s="46">
        <f t="shared" si="25"/>
        <v>0</v>
      </c>
      <c r="AM120" s="55">
        <f t="shared" si="19"/>
        <v>0</v>
      </c>
      <c r="AN120" s="46">
        <f t="shared" si="25"/>
        <v>0</v>
      </c>
      <c r="AO120" s="46">
        <f t="shared" si="25"/>
        <v>0</v>
      </c>
      <c r="AP120" s="46">
        <f t="shared" si="25"/>
        <v>0</v>
      </c>
      <c r="AQ120" s="46">
        <f t="shared" si="25"/>
        <v>0</v>
      </c>
      <c r="AR120" s="46">
        <f t="shared" si="25"/>
        <v>0</v>
      </c>
      <c r="AS120" s="46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0</v>
      </c>
      <c r="K121" s="46"/>
      <c r="L121" s="46"/>
      <c r="M121" s="46"/>
      <c r="N121" s="46"/>
      <c r="O121" s="55">
        <f t="shared" si="15"/>
        <v>0</v>
      </c>
      <c r="P121" s="46"/>
      <c r="Q121" s="46"/>
      <c r="R121" s="46"/>
      <c r="S121" s="46"/>
      <c r="T121" s="55">
        <f t="shared" si="16"/>
        <v>0</v>
      </c>
      <c r="U121" s="46"/>
      <c r="V121" s="46"/>
      <c r="W121" s="46"/>
      <c r="X121" s="46"/>
      <c r="Y121" s="55">
        <f t="shared" si="17"/>
        <v>0</v>
      </c>
      <c r="Z121" s="46"/>
      <c r="AA121" s="46"/>
      <c r="AB121" s="46"/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 t="shared" si="14"/>
        <v>0</v>
      </c>
      <c r="K122" s="46"/>
      <c r="L122" s="46"/>
      <c r="M122" s="46"/>
      <c r="N122" s="46"/>
      <c r="O122" s="55">
        <f t="shared" si="15"/>
        <v>0</v>
      </c>
      <c r="P122" s="46"/>
      <c r="Q122" s="46"/>
      <c r="R122" s="46"/>
      <c r="S122" s="46"/>
      <c r="T122" s="55">
        <f t="shared" si="16"/>
        <v>0</v>
      </c>
      <c r="U122" s="46"/>
      <c r="V122" s="46"/>
      <c r="W122" s="46"/>
      <c r="X122" s="46"/>
      <c r="Y122" s="55">
        <f t="shared" si="17"/>
        <v>0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2</v>
      </c>
      <c r="F123" s="44"/>
      <c r="G123" s="44">
        <v>2</v>
      </c>
      <c r="H123" s="44"/>
      <c r="I123" s="44"/>
      <c r="J123" s="46">
        <f t="shared" si="14"/>
        <v>3</v>
      </c>
      <c r="K123" s="54">
        <v>1</v>
      </c>
      <c r="L123" s="55">
        <v>2</v>
      </c>
      <c r="M123" s="55"/>
      <c r="N123" s="55">
        <v>1</v>
      </c>
      <c r="O123" s="55">
        <f t="shared" si="15"/>
        <v>2</v>
      </c>
      <c r="P123" s="55">
        <v>1</v>
      </c>
      <c r="Q123" s="55"/>
      <c r="R123" s="55"/>
      <c r="S123" s="55"/>
      <c r="T123" s="55">
        <f>+U123+V123+W123</f>
        <v>1</v>
      </c>
      <c r="U123" s="55"/>
      <c r="V123" s="55">
        <v>1</v>
      </c>
      <c r="W123" s="55"/>
      <c r="X123" s="55"/>
      <c r="Y123" s="55">
        <f t="shared" si="17"/>
        <v>2</v>
      </c>
      <c r="Z123" s="55"/>
      <c r="AA123" s="55"/>
      <c r="AB123" s="55">
        <v>1</v>
      </c>
      <c r="AC123" s="55"/>
      <c r="AD123" s="55"/>
      <c r="AE123" s="55">
        <v>2</v>
      </c>
      <c r="AF123" s="55">
        <f t="shared" si="18"/>
        <v>2</v>
      </c>
      <c r="AG123" s="55"/>
      <c r="AH123" s="55">
        <v>2</v>
      </c>
      <c r="AI123" s="55"/>
      <c r="AJ123" s="55"/>
      <c r="AK123" s="55"/>
      <c r="AL123" s="55">
        <v>1</v>
      </c>
      <c r="AM123" s="55">
        <f t="shared" si="19"/>
        <v>1</v>
      </c>
      <c r="AN123" s="55"/>
      <c r="AO123" s="55">
        <v>1</v>
      </c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566</v>
      </c>
      <c r="F124" s="44">
        <f t="shared" ref="F124:AS124" si="26">F9+F29+F41+F49+F63+F70+F77+F80+F102+F106+F115+F120+F123</f>
        <v>18</v>
      </c>
      <c r="G124" s="44">
        <f t="shared" si="26"/>
        <v>548</v>
      </c>
      <c r="H124" s="44">
        <f t="shared" si="26"/>
        <v>0</v>
      </c>
      <c r="I124" s="44">
        <f t="shared" si="26"/>
        <v>0</v>
      </c>
      <c r="J124" s="44">
        <f t="shared" si="26"/>
        <v>848</v>
      </c>
      <c r="K124" s="44">
        <f t="shared" si="26"/>
        <v>772</v>
      </c>
      <c r="L124" s="44">
        <f t="shared" si="26"/>
        <v>75</v>
      </c>
      <c r="M124" s="44">
        <f t="shared" si="26"/>
        <v>1</v>
      </c>
      <c r="N124" s="44">
        <f t="shared" si="26"/>
        <v>4</v>
      </c>
      <c r="O124" s="44">
        <f t="shared" si="26"/>
        <v>1000</v>
      </c>
      <c r="P124" s="44">
        <f t="shared" si="26"/>
        <v>876</v>
      </c>
      <c r="Q124" s="44">
        <f t="shared" si="26"/>
        <v>40</v>
      </c>
      <c r="R124" s="44">
        <f t="shared" si="26"/>
        <v>18</v>
      </c>
      <c r="S124" s="44">
        <f t="shared" si="26"/>
        <v>0</v>
      </c>
      <c r="T124" s="44">
        <f t="shared" si="26"/>
        <v>66</v>
      </c>
      <c r="U124" s="44">
        <f t="shared" si="26"/>
        <v>9</v>
      </c>
      <c r="V124" s="44">
        <f t="shared" si="26"/>
        <v>50</v>
      </c>
      <c r="W124" s="44">
        <f t="shared" si="26"/>
        <v>7</v>
      </c>
      <c r="X124" s="44">
        <f t="shared" si="26"/>
        <v>0</v>
      </c>
      <c r="Y124" s="44">
        <f>Y9+Y29+Y41+Y49+Y63+Y70+Y77+Y80+Y102+Y106+Y115+Y120+Y123</f>
        <v>1000</v>
      </c>
      <c r="Z124" s="44">
        <f t="shared" si="26"/>
        <v>7</v>
      </c>
      <c r="AA124" s="44">
        <f t="shared" si="26"/>
        <v>9</v>
      </c>
      <c r="AB124" s="44">
        <f t="shared" si="26"/>
        <v>327</v>
      </c>
      <c r="AC124" s="44">
        <f t="shared" si="26"/>
        <v>22</v>
      </c>
      <c r="AD124" s="44">
        <f t="shared" si="26"/>
        <v>12</v>
      </c>
      <c r="AE124" s="44">
        <f t="shared" si="26"/>
        <v>3</v>
      </c>
      <c r="AF124" s="44">
        <f t="shared" si="26"/>
        <v>15</v>
      </c>
      <c r="AG124" s="44">
        <f t="shared" si="26"/>
        <v>5</v>
      </c>
      <c r="AH124" s="44">
        <f t="shared" si="26"/>
        <v>10</v>
      </c>
      <c r="AI124" s="44">
        <f t="shared" si="26"/>
        <v>0</v>
      </c>
      <c r="AJ124" s="44">
        <f t="shared" si="26"/>
        <v>8</v>
      </c>
      <c r="AK124" s="44">
        <f t="shared" si="26"/>
        <v>1</v>
      </c>
      <c r="AL124" s="44">
        <f t="shared" si="26"/>
        <v>2</v>
      </c>
      <c r="AM124" s="44">
        <f t="shared" si="26"/>
        <v>3</v>
      </c>
      <c r="AN124" s="44">
        <f t="shared" si="26"/>
        <v>0</v>
      </c>
      <c r="AO124" s="44">
        <f t="shared" si="26"/>
        <v>3</v>
      </c>
      <c r="AP124" s="44">
        <f t="shared" si="26"/>
        <v>0</v>
      </c>
      <c r="AQ124" s="44">
        <f t="shared" si="26"/>
        <v>0</v>
      </c>
      <c r="AR124" s="44">
        <f t="shared" si="26"/>
        <v>0</v>
      </c>
      <c r="AS124" s="44">
        <f t="shared" si="26"/>
        <v>0</v>
      </c>
    </row>
    <row r="125" spans="1:45" s="6" customFormat="1" ht="30" customHeight="1" x14ac:dyDescent="0.2">
      <c r="B125" s="6" t="s">
        <v>282</v>
      </c>
      <c r="Y125" s="45"/>
    </row>
    <row r="126" spans="1:45" s="6" customFormat="1" ht="30" customHeight="1" x14ac:dyDescent="0.2"/>
    <row r="127" spans="1:45" s="6" customFormat="1" ht="30" customHeight="1" x14ac:dyDescent="0.3"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</row>
    <row r="128" spans="1:4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/>
  </sheetPr>
  <dimension ref="A1:AS140"/>
  <sheetViews>
    <sheetView topLeftCell="O114" zoomScale="60" zoomScaleNormal="6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13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14.57031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266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36</v>
      </c>
      <c r="F9" s="43">
        <f t="shared" ref="F9:AS9" si="0">SUM(F10:F28)</f>
        <v>13</v>
      </c>
      <c r="G9" s="43">
        <f t="shared" si="0"/>
        <v>23</v>
      </c>
      <c r="H9" s="43">
        <f t="shared" si="0"/>
        <v>0</v>
      </c>
      <c r="I9" s="43">
        <f t="shared" si="0"/>
        <v>0</v>
      </c>
      <c r="J9" s="43">
        <f t="shared" si="0"/>
        <v>44</v>
      </c>
      <c r="K9" s="43">
        <f t="shared" si="0"/>
        <v>36</v>
      </c>
      <c r="L9" s="43">
        <f t="shared" si="0"/>
        <v>5</v>
      </c>
      <c r="M9" s="43">
        <f t="shared" si="0"/>
        <v>3</v>
      </c>
      <c r="N9" s="43">
        <f t="shared" si="0"/>
        <v>0</v>
      </c>
      <c r="O9" s="43">
        <f>SUM(O10:O28)</f>
        <v>27</v>
      </c>
      <c r="P9" s="43">
        <f t="shared" si="0"/>
        <v>15</v>
      </c>
      <c r="Q9" s="43">
        <f t="shared" si="0"/>
        <v>0</v>
      </c>
      <c r="R9" s="43">
        <f t="shared" si="0"/>
        <v>3</v>
      </c>
      <c r="S9" s="43">
        <f t="shared" si="0"/>
        <v>0</v>
      </c>
      <c r="T9" s="43">
        <f t="shared" si="0"/>
        <v>9</v>
      </c>
      <c r="U9" s="43">
        <f t="shared" si="0"/>
        <v>2</v>
      </c>
      <c r="V9" s="43">
        <f t="shared" si="0"/>
        <v>6</v>
      </c>
      <c r="W9" s="43">
        <f t="shared" si="0"/>
        <v>1</v>
      </c>
      <c r="X9" s="43">
        <f t="shared" si="0"/>
        <v>0</v>
      </c>
      <c r="Y9" s="43">
        <f t="shared" si="0"/>
        <v>27</v>
      </c>
      <c r="Z9" s="43">
        <f t="shared" si="0"/>
        <v>0</v>
      </c>
      <c r="AA9" s="43">
        <f t="shared" si="0"/>
        <v>11</v>
      </c>
      <c r="AB9" s="43">
        <f t="shared" si="0"/>
        <v>45</v>
      </c>
      <c r="AC9" s="43">
        <f t="shared" si="0"/>
        <v>15</v>
      </c>
      <c r="AD9" s="43">
        <f t="shared" si="0"/>
        <v>4</v>
      </c>
      <c r="AE9" s="43">
        <f t="shared" si="0"/>
        <v>0</v>
      </c>
      <c r="AF9" s="43">
        <f t="shared" si="0"/>
        <v>4</v>
      </c>
      <c r="AG9" s="43">
        <f t="shared" si="0"/>
        <v>0</v>
      </c>
      <c r="AH9" s="43">
        <f t="shared" si="0"/>
        <v>4</v>
      </c>
      <c r="AI9" s="43">
        <f t="shared" si="0"/>
        <v>0</v>
      </c>
      <c r="AJ9" s="43">
        <f t="shared" si="0"/>
        <v>2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3</v>
      </c>
      <c r="F10" s="46"/>
      <c r="G10" s="46">
        <v>3</v>
      </c>
      <c r="H10" s="46"/>
      <c r="I10" s="46"/>
      <c r="J10" s="46">
        <f>+K10+L10+M10</f>
        <v>8</v>
      </c>
      <c r="K10" s="46">
        <v>5</v>
      </c>
      <c r="L10" s="55">
        <v>1</v>
      </c>
      <c r="M10" s="55">
        <v>2</v>
      </c>
      <c r="N10" s="55"/>
      <c r="O10" s="55">
        <f>+P10+Q10+R10+S10+T10</f>
        <v>4</v>
      </c>
      <c r="P10" s="55">
        <v>4</v>
      </c>
      <c r="Q10" s="55"/>
      <c r="R10" s="55"/>
      <c r="S10" s="55"/>
      <c r="T10" s="55">
        <f>+U10+V10+W10</f>
        <v>0</v>
      </c>
      <c r="U10" s="55"/>
      <c r="V10" s="55"/>
      <c r="W10" s="55"/>
      <c r="X10" s="55"/>
      <c r="Y10" s="55">
        <f>+O10+X10</f>
        <v>4</v>
      </c>
      <c r="Z10" s="55"/>
      <c r="AA10" s="55"/>
      <c r="AB10" s="55">
        <v>4</v>
      </c>
      <c r="AC10" s="55"/>
      <c r="AD10" s="55">
        <v>1</v>
      </c>
      <c r="AE10" s="55"/>
      <c r="AF10" s="55">
        <f>+AG10+AH10</f>
        <v>1</v>
      </c>
      <c r="AG10" s="55"/>
      <c r="AH10" s="55">
        <v>1</v>
      </c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0</v>
      </c>
      <c r="F11" s="46"/>
      <c r="G11" s="46"/>
      <c r="H11" s="46"/>
      <c r="I11" s="46"/>
      <c r="J11" s="46">
        <f t="shared" ref="J11:J74" si="2">+K11+L11+M11</f>
        <v>2</v>
      </c>
      <c r="K11" s="46">
        <v>2</v>
      </c>
      <c r="L11" s="55"/>
      <c r="M11" s="55"/>
      <c r="N11" s="55"/>
      <c r="O11" s="55">
        <f t="shared" ref="O11:O74" si="3">+P11+Q11+R11+S11+T11</f>
        <v>1</v>
      </c>
      <c r="P11" s="55">
        <v>1</v>
      </c>
      <c r="Q11" s="55"/>
      <c r="R11" s="55"/>
      <c r="S11" s="55"/>
      <c r="T11" s="55">
        <f t="shared" ref="T11:T74" si="4">+U11+V11+W11</f>
        <v>0</v>
      </c>
      <c r="U11" s="55"/>
      <c r="V11" s="55"/>
      <c r="W11" s="55"/>
      <c r="X11" s="55"/>
      <c r="Y11" s="55">
        <f t="shared" ref="Y11:Y74" si="5">+O11+X11</f>
        <v>1</v>
      </c>
      <c r="Z11" s="55"/>
      <c r="AA11" s="55"/>
      <c r="AB11" s="55">
        <v>1</v>
      </c>
      <c r="AC11" s="55"/>
      <c r="AD11" s="55"/>
      <c r="AE11" s="55"/>
      <c r="AF11" s="55">
        <f t="shared" ref="AF11:AF74" si="6">+AG11+AH11</f>
        <v>0</v>
      </c>
      <c r="AG11" s="55"/>
      <c r="AH11" s="55"/>
      <c r="AI11" s="55"/>
      <c r="AJ11" s="55"/>
      <c r="AK11" s="55"/>
      <c r="AL11" s="55"/>
      <c r="AM11" s="5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1</v>
      </c>
      <c r="F12" s="46"/>
      <c r="G12" s="46">
        <v>1</v>
      </c>
      <c r="H12" s="46"/>
      <c r="I12" s="46"/>
      <c r="J12" s="46">
        <f t="shared" si="2"/>
        <v>2</v>
      </c>
      <c r="K12" s="46">
        <v>2</v>
      </c>
      <c r="L12" s="55"/>
      <c r="M12" s="55"/>
      <c r="N12" s="55"/>
      <c r="O12" s="55">
        <f t="shared" si="3"/>
        <v>2</v>
      </c>
      <c r="P12" s="55">
        <v>2</v>
      </c>
      <c r="Q12" s="55"/>
      <c r="R12" s="55"/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2</v>
      </c>
      <c r="Z12" s="55"/>
      <c r="AA12" s="55"/>
      <c r="AB12" s="55">
        <v>1</v>
      </c>
      <c r="AC12" s="55"/>
      <c r="AD12" s="55"/>
      <c r="AE12" s="55"/>
      <c r="AF12" s="55">
        <f t="shared" si="6"/>
        <v>0</v>
      </c>
      <c r="AG12" s="55"/>
      <c r="AH12" s="55"/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/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1</v>
      </c>
      <c r="F14" s="46"/>
      <c r="G14" s="46">
        <v>1</v>
      </c>
      <c r="H14" s="46"/>
      <c r="I14" s="46"/>
      <c r="J14" s="46">
        <f t="shared" si="2"/>
        <v>0</v>
      </c>
      <c r="K14" s="46"/>
      <c r="L14" s="55"/>
      <c r="M14" s="55"/>
      <c r="N14" s="55"/>
      <c r="O14" s="55">
        <f t="shared" si="3"/>
        <v>1</v>
      </c>
      <c r="P14" s="55"/>
      <c r="Q14" s="55"/>
      <c r="R14" s="55"/>
      <c r="S14" s="55"/>
      <c r="T14" s="55">
        <f t="shared" si="4"/>
        <v>1</v>
      </c>
      <c r="U14" s="55">
        <v>1</v>
      </c>
      <c r="V14" s="55"/>
      <c r="W14" s="55"/>
      <c r="X14" s="55"/>
      <c r="Y14" s="55">
        <f t="shared" si="5"/>
        <v>1</v>
      </c>
      <c r="Z14" s="55"/>
      <c r="AA14" s="55"/>
      <c r="AB14" s="55"/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/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/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/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/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/>
      <c r="H19" s="46"/>
      <c r="I19" s="46"/>
      <c r="J19" s="46">
        <f t="shared" si="2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/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0</v>
      </c>
      <c r="F21" s="46"/>
      <c r="G21" s="46"/>
      <c r="H21" s="46"/>
      <c r="I21" s="46"/>
      <c r="J21" s="46">
        <f t="shared" si="2"/>
        <v>6</v>
      </c>
      <c r="K21" s="46">
        <v>6</v>
      </c>
      <c r="L21" s="55"/>
      <c r="M21" s="55"/>
      <c r="N21" s="55"/>
      <c r="O21" s="55">
        <f t="shared" si="3"/>
        <v>1</v>
      </c>
      <c r="P21" s="55"/>
      <c r="Q21" s="55"/>
      <c r="R21" s="55"/>
      <c r="S21" s="55"/>
      <c r="T21" s="55">
        <f t="shared" si="4"/>
        <v>1</v>
      </c>
      <c r="U21" s="55"/>
      <c r="V21" s="55">
        <v>1</v>
      </c>
      <c r="W21" s="55"/>
      <c r="X21" s="55"/>
      <c r="Y21" s="55">
        <f t="shared" si="5"/>
        <v>1</v>
      </c>
      <c r="Z21" s="55"/>
      <c r="AA21" s="55">
        <v>2</v>
      </c>
      <c r="AB21" s="55">
        <v>5</v>
      </c>
      <c r="AC21" s="55">
        <v>2</v>
      </c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4</v>
      </c>
      <c r="F22" s="46">
        <v>3</v>
      </c>
      <c r="G22" s="46">
        <v>1</v>
      </c>
      <c r="H22" s="46"/>
      <c r="I22" s="46"/>
      <c r="J22" s="46">
        <f t="shared" si="2"/>
        <v>1</v>
      </c>
      <c r="K22" s="46"/>
      <c r="L22" s="55">
        <v>1</v>
      </c>
      <c r="M22" s="55"/>
      <c r="N22" s="55"/>
      <c r="O22" s="55">
        <f t="shared" si="3"/>
        <v>0</v>
      </c>
      <c r="P22" s="55"/>
      <c r="Q22" s="55"/>
      <c r="R22" s="55"/>
      <c r="S22" s="55"/>
      <c r="T22" s="55">
        <f t="shared" si="4"/>
        <v>0</v>
      </c>
      <c r="U22" s="55"/>
      <c r="V22" s="55"/>
      <c r="W22" s="55"/>
      <c r="X22" s="55"/>
      <c r="Y22" s="55">
        <f t="shared" si="5"/>
        <v>0</v>
      </c>
      <c r="Z22" s="55"/>
      <c r="AA22" s="55">
        <v>1</v>
      </c>
      <c r="AB22" s="55">
        <v>4</v>
      </c>
      <c r="AC22" s="55">
        <v>3</v>
      </c>
      <c r="AD22" s="55"/>
      <c r="AE22" s="55"/>
      <c r="AF22" s="55">
        <f t="shared" si="6"/>
        <v>0</v>
      </c>
      <c r="AG22" s="55"/>
      <c r="AH22" s="55"/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/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/>
      <c r="H24" s="46"/>
      <c r="I24" s="46"/>
      <c r="J24" s="46">
        <f t="shared" si="2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10</v>
      </c>
      <c r="F25" s="46">
        <v>5</v>
      </c>
      <c r="G25" s="46">
        <v>5</v>
      </c>
      <c r="H25" s="46"/>
      <c r="I25" s="46"/>
      <c r="J25" s="46">
        <f t="shared" si="2"/>
        <v>5</v>
      </c>
      <c r="K25" s="46">
        <v>5</v>
      </c>
      <c r="L25" s="55"/>
      <c r="M25" s="55"/>
      <c r="N25" s="55"/>
      <c r="O25" s="55">
        <f t="shared" si="3"/>
        <v>5</v>
      </c>
      <c r="P25" s="55">
        <v>1</v>
      </c>
      <c r="Q25" s="55"/>
      <c r="R25" s="55">
        <v>1</v>
      </c>
      <c r="S25" s="55"/>
      <c r="T25" s="55">
        <f t="shared" si="4"/>
        <v>3</v>
      </c>
      <c r="U25" s="55">
        <v>1</v>
      </c>
      <c r="V25" s="55">
        <v>2</v>
      </c>
      <c r="W25" s="55"/>
      <c r="X25" s="55"/>
      <c r="Y25" s="55">
        <f t="shared" si="5"/>
        <v>5</v>
      </c>
      <c r="Z25" s="55"/>
      <c r="AA25" s="55">
        <v>3</v>
      </c>
      <c r="AB25" s="55">
        <v>10</v>
      </c>
      <c r="AC25" s="55">
        <v>4</v>
      </c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10</v>
      </c>
      <c r="F26" s="46">
        <v>2</v>
      </c>
      <c r="G26" s="46">
        <v>8</v>
      </c>
      <c r="H26" s="46"/>
      <c r="I26" s="46"/>
      <c r="J26" s="46">
        <f t="shared" si="2"/>
        <v>8</v>
      </c>
      <c r="K26" s="46">
        <v>6</v>
      </c>
      <c r="L26" s="55">
        <v>2</v>
      </c>
      <c r="M26" s="55"/>
      <c r="N26" s="55"/>
      <c r="O26" s="55">
        <f t="shared" si="3"/>
        <v>6</v>
      </c>
      <c r="P26" s="55">
        <v>3</v>
      </c>
      <c r="Q26" s="55"/>
      <c r="R26" s="55"/>
      <c r="S26" s="55"/>
      <c r="T26" s="55">
        <f t="shared" si="4"/>
        <v>3</v>
      </c>
      <c r="U26" s="55"/>
      <c r="V26" s="55">
        <v>3</v>
      </c>
      <c r="W26" s="55"/>
      <c r="X26" s="55"/>
      <c r="Y26" s="55">
        <f t="shared" si="5"/>
        <v>6</v>
      </c>
      <c r="Z26" s="55"/>
      <c r="AA26" s="55">
        <v>3</v>
      </c>
      <c r="AB26" s="55">
        <v>10</v>
      </c>
      <c r="AC26" s="55">
        <v>3</v>
      </c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/>
      <c r="H27" s="46"/>
      <c r="I27" s="46"/>
      <c r="J27" s="46">
        <f t="shared" si="2"/>
        <v>0</v>
      </c>
      <c r="K27" s="46"/>
      <c r="L27" s="55"/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7</v>
      </c>
      <c r="F28" s="46">
        <v>3</v>
      </c>
      <c r="G28" s="46">
        <v>4</v>
      </c>
      <c r="H28" s="46"/>
      <c r="I28" s="46"/>
      <c r="J28" s="46">
        <f t="shared" si="2"/>
        <v>12</v>
      </c>
      <c r="K28" s="46">
        <v>10</v>
      </c>
      <c r="L28" s="55">
        <v>1</v>
      </c>
      <c r="M28" s="55">
        <v>1</v>
      </c>
      <c r="N28" s="55"/>
      <c r="O28" s="55">
        <f t="shared" si="3"/>
        <v>7</v>
      </c>
      <c r="P28" s="55">
        <v>4</v>
      </c>
      <c r="Q28" s="55"/>
      <c r="R28" s="55">
        <v>2</v>
      </c>
      <c r="S28" s="55"/>
      <c r="T28" s="55">
        <f t="shared" si="4"/>
        <v>1</v>
      </c>
      <c r="U28" s="55"/>
      <c r="V28" s="55"/>
      <c r="W28" s="55">
        <v>1</v>
      </c>
      <c r="X28" s="55"/>
      <c r="Y28" s="55">
        <f t="shared" si="5"/>
        <v>7</v>
      </c>
      <c r="Z28" s="55"/>
      <c r="AA28" s="55">
        <v>2</v>
      </c>
      <c r="AB28" s="55">
        <v>10</v>
      </c>
      <c r="AC28" s="55">
        <v>3</v>
      </c>
      <c r="AD28" s="55">
        <v>3</v>
      </c>
      <c r="AE28" s="55"/>
      <c r="AF28" s="55">
        <f t="shared" si="6"/>
        <v>3</v>
      </c>
      <c r="AG28" s="55"/>
      <c r="AH28" s="55">
        <v>3</v>
      </c>
      <c r="AI28" s="55"/>
      <c r="AJ28" s="55">
        <v>2</v>
      </c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4">
        <f t="shared" ref="E29:AS29" si="8">SUM(E30:E40)</f>
        <v>2</v>
      </c>
      <c r="F29" s="44">
        <f t="shared" si="8"/>
        <v>1</v>
      </c>
      <c r="G29" s="44">
        <f t="shared" si="8"/>
        <v>1</v>
      </c>
      <c r="H29" s="44">
        <f t="shared" si="8"/>
        <v>0</v>
      </c>
      <c r="I29" s="44">
        <f t="shared" si="8"/>
        <v>0</v>
      </c>
      <c r="J29" s="46">
        <f t="shared" si="2"/>
        <v>7</v>
      </c>
      <c r="K29" s="44">
        <f t="shared" si="8"/>
        <v>6</v>
      </c>
      <c r="L29" s="44">
        <f t="shared" si="8"/>
        <v>0</v>
      </c>
      <c r="M29" s="44">
        <f t="shared" si="8"/>
        <v>1</v>
      </c>
      <c r="N29" s="44">
        <f>SUM(N30:N40)</f>
        <v>0</v>
      </c>
      <c r="O29" s="55">
        <f t="shared" si="3"/>
        <v>1</v>
      </c>
      <c r="P29" s="44">
        <f t="shared" si="8"/>
        <v>1</v>
      </c>
      <c r="Q29" s="44">
        <f t="shared" si="8"/>
        <v>0</v>
      </c>
      <c r="R29" s="44">
        <f t="shared" si="8"/>
        <v>0</v>
      </c>
      <c r="S29" s="44">
        <f t="shared" si="8"/>
        <v>0</v>
      </c>
      <c r="T29" s="55">
        <f t="shared" si="4"/>
        <v>0</v>
      </c>
      <c r="U29" s="44">
        <f t="shared" si="8"/>
        <v>0</v>
      </c>
      <c r="V29" s="44">
        <f t="shared" si="8"/>
        <v>0</v>
      </c>
      <c r="W29" s="44">
        <f t="shared" si="8"/>
        <v>0</v>
      </c>
      <c r="X29" s="44">
        <f t="shared" si="8"/>
        <v>1</v>
      </c>
      <c r="Y29" s="55">
        <f t="shared" si="5"/>
        <v>2</v>
      </c>
      <c r="Z29" s="44">
        <f t="shared" si="8"/>
        <v>0</v>
      </c>
      <c r="AA29" s="44">
        <f t="shared" si="8"/>
        <v>1</v>
      </c>
      <c r="AB29" s="44">
        <f t="shared" si="8"/>
        <v>6</v>
      </c>
      <c r="AC29" s="44">
        <f t="shared" si="8"/>
        <v>0</v>
      </c>
      <c r="AD29" s="44">
        <f t="shared" si="8"/>
        <v>0</v>
      </c>
      <c r="AE29" s="44">
        <f t="shared" si="8"/>
        <v>1</v>
      </c>
      <c r="AF29" s="55">
        <f t="shared" si="6"/>
        <v>1</v>
      </c>
      <c r="AG29" s="44">
        <f t="shared" si="8"/>
        <v>0</v>
      </c>
      <c r="AH29" s="44">
        <f t="shared" si="8"/>
        <v>1</v>
      </c>
      <c r="AI29" s="44">
        <f t="shared" si="8"/>
        <v>0</v>
      </c>
      <c r="AJ29" s="44">
        <f t="shared" si="8"/>
        <v>0</v>
      </c>
      <c r="AK29" s="44">
        <f t="shared" si="8"/>
        <v>0</v>
      </c>
      <c r="AL29" s="44">
        <f t="shared" si="8"/>
        <v>0</v>
      </c>
      <c r="AM29" s="55">
        <f t="shared" si="7"/>
        <v>0</v>
      </c>
      <c r="AN29" s="44">
        <f t="shared" si="8"/>
        <v>0</v>
      </c>
      <c r="AO29" s="44">
        <f t="shared" si="8"/>
        <v>0</v>
      </c>
      <c r="AP29" s="44">
        <f t="shared" si="8"/>
        <v>0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1</v>
      </c>
      <c r="K30" s="46">
        <v>1</v>
      </c>
      <c r="L30" s="55"/>
      <c r="M30" s="55"/>
      <c r="N30" s="55"/>
      <c r="O30" s="55"/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>
        <v>1</v>
      </c>
      <c r="Y30" s="55">
        <f t="shared" si="5"/>
        <v>1</v>
      </c>
      <c r="Z30" s="55"/>
      <c r="AA30" s="55"/>
      <c r="AB30" s="55"/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/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/>
      <c r="H32" s="46"/>
      <c r="I32" s="46"/>
      <c r="J32" s="46">
        <f t="shared" si="2"/>
        <v>0</v>
      </c>
      <c r="K32" s="46"/>
      <c r="L32" s="55"/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3</v>
      </c>
      <c r="K33" s="46">
        <v>3</v>
      </c>
      <c r="L33" s="55"/>
      <c r="M33" s="55"/>
      <c r="N33" s="55"/>
      <c r="O33" s="55">
        <f t="shared" si="3"/>
        <v>1</v>
      </c>
      <c r="P33" s="55">
        <v>1</v>
      </c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1</v>
      </c>
      <c r="Z33" s="55"/>
      <c r="AA33" s="55"/>
      <c r="AB33" s="55">
        <v>2</v>
      </c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/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1</v>
      </c>
      <c r="F35" s="46"/>
      <c r="G35" s="46">
        <v>1</v>
      </c>
      <c r="H35" s="46"/>
      <c r="I35" s="46"/>
      <c r="J35" s="46">
        <f t="shared" si="2"/>
        <v>2</v>
      </c>
      <c r="K35" s="46">
        <v>2</v>
      </c>
      <c r="L35" s="55"/>
      <c r="M35" s="55"/>
      <c r="N35" s="55"/>
      <c r="O35" s="55">
        <f t="shared" si="3"/>
        <v>0</v>
      </c>
      <c r="P35" s="55"/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0</v>
      </c>
      <c r="Z35" s="55"/>
      <c r="AA35" s="55"/>
      <c r="AB35" s="55">
        <v>3</v>
      </c>
      <c r="AC35" s="55"/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0</v>
      </c>
      <c r="K36" s="46"/>
      <c r="L36" s="55"/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/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0</v>
      </c>
      <c r="F38" s="46"/>
      <c r="G38" s="46"/>
      <c r="H38" s="46"/>
      <c r="I38" s="46"/>
      <c r="J38" s="46">
        <f t="shared" si="2"/>
        <v>0</v>
      </c>
      <c r="K38" s="46"/>
      <c r="L38" s="55"/>
      <c r="M38" s="55"/>
      <c r="N38" s="55"/>
      <c r="O38" s="55">
        <f t="shared" si="3"/>
        <v>0</v>
      </c>
      <c r="P38" s="55"/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0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1</v>
      </c>
      <c r="F39" s="46">
        <v>1</v>
      </c>
      <c r="G39" s="46"/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>
        <v>1</v>
      </c>
      <c r="AB39" s="55">
        <v>1</v>
      </c>
      <c r="AC39" s="55"/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0</v>
      </c>
      <c r="F40" s="46"/>
      <c r="G40" s="46"/>
      <c r="H40" s="46"/>
      <c r="I40" s="46"/>
      <c r="J40" s="46">
        <f t="shared" si="2"/>
        <v>1</v>
      </c>
      <c r="K40" s="46"/>
      <c r="L40" s="55"/>
      <c r="M40" s="55">
        <v>1</v>
      </c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>
        <v>1</v>
      </c>
      <c r="AF40" s="55">
        <f t="shared" si="6"/>
        <v>1</v>
      </c>
      <c r="AG40" s="55"/>
      <c r="AH40" s="55">
        <v>1</v>
      </c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4">
        <f t="shared" ref="E41:AS41" si="9">SUM(E42:E48)</f>
        <v>4</v>
      </c>
      <c r="F41" s="44">
        <f t="shared" si="9"/>
        <v>1</v>
      </c>
      <c r="G41" s="44">
        <f t="shared" si="9"/>
        <v>3</v>
      </c>
      <c r="H41" s="44">
        <f t="shared" si="9"/>
        <v>0</v>
      </c>
      <c r="I41" s="44">
        <f t="shared" si="9"/>
        <v>0</v>
      </c>
      <c r="J41" s="46">
        <f t="shared" si="2"/>
        <v>6</v>
      </c>
      <c r="K41" s="44">
        <f t="shared" si="9"/>
        <v>5</v>
      </c>
      <c r="L41" s="44">
        <f t="shared" si="9"/>
        <v>1</v>
      </c>
      <c r="M41" s="44">
        <f t="shared" si="9"/>
        <v>0</v>
      </c>
      <c r="N41" s="44">
        <f t="shared" si="9"/>
        <v>0</v>
      </c>
      <c r="O41" s="55">
        <f t="shared" si="3"/>
        <v>5</v>
      </c>
      <c r="P41" s="44">
        <f t="shared" si="9"/>
        <v>2</v>
      </c>
      <c r="Q41" s="44">
        <f t="shared" si="9"/>
        <v>1</v>
      </c>
      <c r="R41" s="44">
        <f t="shared" si="9"/>
        <v>2</v>
      </c>
      <c r="S41" s="44">
        <f t="shared" si="9"/>
        <v>0</v>
      </c>
      <c r="T41" s="55">
        <f t="shared" si="4"/>
        <v>0</v>
      </c>
      <c r="U41" s="44">
        <f t="shared" si="9"/>
        <v>0</v>
      </c>
      <c r="V41" s="44">
        <f t="shared" si="9"/>
        <v>0</v>
      </c>
      <c r="W41" s="44">
        <f t="shared" si="9"/>
        <v>0</v>
      </c>
      <c r="X41" s="44">
        <f t="shared" si="9"/>
        <v>0</v>
      </c>
      <c r="Y41" s="55">
        <f t="shared" si="5"/>
        <v>5</v>
      </c>
      <c r="Z41" s="44">
        <f t="shared" si="9"/>
        <v>0</v>
      </c>
      <c r="AA41" s="44">
        <f t="shared" si="9"/>
        <v>0</v>
      </c>
      <c r="AB41" s="44">
        <f t="shared" si="9"/>
        <v>4</v>
      </c>
      <c r="AC41" s="44">
        <f t="shared" si="9"/>
        <v>1</v>
      </c>
      <c r="AD41" s="44">
        <f t="shared" si="9"/>
        <v>2</v>
      </c>
      <c r="AE41" s="44">
        <f t="shared" si="9"/>
        <v>0</v>
      </c>
      <c r="AF41" s="55">
        <f t="shared" si="6"/>
        <v>2</v>
      </c>
      <c r="AG41" s="44">
        <f t="shared" si="9"/>
        <v>0</v>
      </c>
      <c r="AH41" s="44">
        <f t="shared" si="9"/>
        <v>2</v>
      </c>
      <c r="AI41" s="44">
        <f t="shared" si="9"/>
        <v>0</v>
      </c>
      <c r="AJ41" s="44">
        <f t="shared" si="9"/>
        <v>1</v>
      </c>
      <c r="AK41" s="44">
        <f t="shared" si="9"/>
        <v>0</v>
      </c>
      <c r="AL41" s="44">
        <f t="shared" si="9"/>
        <v>0</v>
      </c>
      <c r="AM41" s="55">
        <f t="shared" si="7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/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/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/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/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2</v>
      </c>
      <c r="K47" s="46">
        <v>2</v>
      </c>
      <c r="L47" s="55"/>
      <c r="M47" s="55"/>
      <c r="N47" s="55"/>
      <c r="O47" s="55">
        <f t="shared" si="3"/>
        <v>2</v>
      </c>
      <c r="P47" s="55"/>
      <c r="Q47" s="55"/>
      <c r="R47" s="55">
        <v>2</v>
      </c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2</v>
      </c>
      <c r="Z47" s="55"/>
      <c r="AA47" s="55"/>
      <c r="AB47" s="55"/>
      <c r="AC47" s="55"/>
      <c r="AD47" s="55">
        <v>1</v>
      </c>
      <c r="AE47" s="55"/>
      <c r="AF47" s="55">
        <f t="shared" si="6"/>
        <v>1</v>
      </c>
      <c r="AG47" s="55"/>
      <c r="AH47" s="55">
        <v>1</v>
      </c>
      <c r="AI47" s="55"/>
      <c r="AJ47" s="55">
        <v>1</v>
      </c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4</v>
      </c>
      <c r="F48" s="46">
        <v>1</v>
      </c>
      <c r="G48" s="46">
        <v>3</v>
      </c>
      <c r="H48" s="46"/>
      <c r="I48" s="46"/>
      <c r="J48" s="46">
        <f t="shared" si="2"/>
        <v>4</v>
      </c>
      <c r="K48" s="46">
        <v>3</v>
      </c>
      <c r="L48" s="55">
        <v>1</v>
      </c>
      <c r="M48" s="55"/>
      <c r="N48" s="55"/>
      <c r="O48" s="55">
        <f t="shared" si="3"/>
        <v>3</v>
      </c>
      <c r="P48" s="55">
        <v>2</v>
      </c>
      <c r="Q48" s="55">
        <v>1</v>
      </c>
      <c r="R48" s="55"/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3</v>
      </c>
      <c r="Z48" s="55"/>
      <c r="AA48" s="55"/>
      <c r="AB48" s="55">
        <v>4</v>
      </c>
      <c r="AC48" s="55">
        <v>1</v>
      </c>
      <c r="AD48" s="55">
        <v>1</v>
      </c>
      <c r="AE48" s="55"/>
      <c r="AF48" s="55">
        <f t="shared" si="6"/>
        <v>1</v>
      </c>
      <c r="AG48" s="55"/>
      <c r="AH48" s="55">
        <v>1</v>
      </c>
      <c r="AI48" s="55"/>
      <c r="AJ48" s="55"/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4">
        <f t="shared" ref="E49:AS49" si="10">SUM(E50:E62)</f>
        <v>19</v>
      </c>
      <c r="F49" s="44">
        <f t="shared" si="10"/>
        <v>1</v>
      </c>
      <c r="G49" s="44">
        <f t="shared" si="10"/>
        <v>18</v>
      </c>
      <c r="H49" s="44">
        <f t="shared" si="10"/>
        <v>0</v>
      </c>
      <c r="I49" s="44">
        <f t="shared" si="10"/>
        <v>0</v>
      </c>
      <c r="J49" s="46">
        <f t="shared" si="2"/>
        <v>33</v>
      </c>
      <c r="K49" s="44">
        <f t="shared" si="10"/>
        <v>29</v>
      </c>
      <c r="L49" s="44">
        <f t="shared" si="10"/>
        <v>4</v>
      </c>
      <c r="M49" s="44">
        <f t="shared" si="10"/>
        <v>0</v>
      </c>
      <c r="N49" s="44">
        <f t="shared" si="10"/>
        <v>0</v>
      </c>
      <c r="O49" s="55">
        <f t="shared" si="3"/>
        <v>28</v>
      </c>
      <c r="P49" s="44">
        <f t="shared" si="10"/>
        <v>21</v>
      </c>
      <c r="Q49" s="44">
        <f t="shared" si="10"/>
        <v>4</v>
      </c>
      <c r="R49" s="44">
        <f t="shared" si="10"/>
        <v>2</v>
      </c>
      <c r="S49" s="44">
        <f t="shared" si="10"/>
        <v>0</v>
      </c>
      <c r="T49" s="55">
        <f t="shared" si="4"/>
        <v>1</v>
      </c>
      <c r="U49" s="44">
        <f t="shared" si="10"/>
        <v>1</v>
      </c>
      <c r="V49" s="44">
        <f t="shared" si="10"/>
        <v>0</v>
      </c>
      <c r="W49" s="44">
        <f t="shared" si="10"/>
        <v>0</v>
      </c>
      <c r="X49" s="44">
        <f t="shared" si="10"/>
        <v>0</v>
      </c>
      <c r="Y49" s="55">
        <f t="shared" si="5"/>
        <v>28</v>
      </c>
      <c r="Z49" s="44">
        <f t="shared" si="10"/>
        <v>0</v>
      </c>
      <c r="AA49" s="44">
        <f t="shared" si="10"/>
        <v>1</v>
      </c>
      <c r="AB49" s="44">
        <f t="shared" si="10"/>
        <v>20</v>
      </c>
      <c r="AC49" s="44">
        <f t="shared" si="10"/>
        <v>2</v>
      </c>
      <c r="AD49" s="44">
        <f t="shared" si="10"/>
        <v>3</v>
      </c>
      <c r="AE49" s="44">
        <f t="shared" si="10"/>
        <v>0</v>
      </c>
      <c r="AF49" s="55">
        <f t="shared" si="6"/>
        <v>3</v>
      </c>
      <c r="AG49" s="44">
        <f t="shared" si="10"/>
        <v>0</v>
      </c>
      <c r="AH49" s="44">
        <f t="shared" si="10"/>
        <v>3</v>
      </c>
      <c r="AI49" s="44">
        <f t="shared" si="10"/>
        <v>0</v>
      </c>
      <c r="AJ49" s="44">
        <f t="shared" si="10"/>
        <v>2</v>
      </c>
      <c r="AK49" s="44">
        <f t="shared" si="10"/>
        <v>0</v>
      </c>
      <c r="AL49" s="44">
        <f t="shared" si="10"/>
        <v>0</v>
      </c>
      <c r="AM49" s="55">
        <f t="shared" si="7"/>
        <v>0</v>
      </c>
      <c r="AN49" s="44">
        <f t="shared" si="10"/>
        <v>0</v>
      </c>
      <c r="AO49" s="44">
        <f t="shared" si="10"/>
        <v>0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9</v>
      </c>
      <c r="F50" s="46"/>
      <c r="G50" s="46">
        <v>9</v>
      </c>
      <c r="H50" s="46"/>
      <c r="I50" s="46"/>
      <c r="J50" s="46">
        <f t="shared" si="2"/>
        <v>22</v>
      </c>
      <c r="K50" s="46">
        <v>21</v>
      </c>
      <c r="L50" s="55">
        <v>1</v>
      </c>
      <c r="M50" s="55"/>
      <c r="N50" s="55"/>
      <c r="O50" s="55">
        <f t="shared" si="3"/>
        <v>18</v>
      </c>
      <c r="P50" s="55">
        <v>17</v>
      </c>
      <c r="Q50" s="55"/>
      <c r="R50" s="55"/>
      <c r="S50" s="55"/>
      <c r="T50" s="55">
        <v>1</v>
      </c>
      <c r="U50" s="55">
        <v>1</v>
      </c>
      <c r="V50" s="55"/>
      <c r="W50" s="55"/>
      <c r="X50" s="55"/>
      <c r="Y50" s="55">
        <f t="shared" si="5"/>
        <v>18</v>
      </c>
      <c r="Z50" s="55"/>
      <c r="AA50" s="55">
        <v>1</v>
      </c>
      <c r="AB50" s="55">
        <v>12</v>
      </c>
      <c r="AC50" s="55">
        <v>1</v>
      </c>
      <c r="AD50" s="55"/>
      <c r="AE50" s="55"/>
      <c r="AF50" s="55">
        <f t="shared" si="6"/>
        <v>0</v>
      </c>
      <c r="AG50" s="55"/>
      <c r="AH50" s="55"/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6</v>
      </c>
      <c r="F51" s="46">
        <v>1</v>
      </c>
      <c r="G51" s="46">
        <v>5</v>
      </c>
      <c r="H51" s="46"/>
      <c r="I51" s="46"/>
      <c r="J51" s="46">
        <f t="shared" si="2"/>
        <v>2</v>
      </c>
      <c r="K51" s="46">
        <v>2</v>
      </c>
      <c r="L51" s="55"/>
      <c r="M51" s="55"/>
      <c r="N51" s="55"/>
      <c r="O51" s="55">
        <f t="shared" si="3"/>
        <v>5</v>
      </c>
      <c r="P51" s="55">
        <v>1</v>
      </c>
      <c r="Q51" s="55">
        <v>3</v>
      </c>
      <c r="R51" s="55">
        <v>1</v>
      </c>
      <c r="S51" s="55"/>
      <c r="T51" s="55"/>
      <c r="U51" s="55"/>
      <c r="V51" s="55"/>
      <c r="W51" s="55"/>
      <c r="X51" s="55"/>
      <c r="Y51" s="55">
        <f t="shared" si="5"/>
        <v>5</v>
      </c>
      <c r="Z51" s="55"/>
      <c r="AA51" s="55"/>
      <c r="AB51" s="55">
        <v>3</v>
      </c>
      <c r="AC51" s="55">
        <v>1</v>
      </c>
      <c r="AD51" s="55">
        <v>1</v>
      </c>
      <c r="AE51" s="55"/>
      <c r="AF51" s="55">
        <f t="shared" si="6"/>
        <v>1</v>
      </c>
      <c r="AG51" s="55"/>
      <c r="AH51" s="55">
        <v>1</v>
      </c>
      <c r="AI51" s="55"/>
      <c r="AJ51" s="55">
        <v>1</v>
      </c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1</v>
      </c>
      <c r="K52" s="46">
        <v>1</v>
      </c>
      <c r="L52" s="55"/>
      <c r="M52" s="55"/>
      <c r="N52" s="55"/>
      <c r="O52" s="55">
        <f t="shared" si="3"/>
        <v>0</v>
      </c>
      <c r="P52" s="55"/>
      <c r="Q52" s="55"/>
      <c r="R52" s="55"/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0</v>
      </c>
      <c r="Z52" s="55"/>
      <c r="AA52" s="55"/>
      <c r="AB52" s="55">
        <v>1</v>
      </c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/>
      <c r="H53" s="46"/>
      <c r="I53" s="46"/>
      <c r="J53" s="46">
        <f t="shared" si="2"/>
        <v>1</v>
      </c>
      <c r="K53" s="46"/>
      <c r="L53" s="55">
        <v>1</v>
      </c>
      <c r="M53" s="55"/>
      <c r="N53" s="55"/>
      <c r="O53" s="55">
        <f t="shared" si="3"/>
        <v>0</v>
      </c>
      <c r="P53" s="55"/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0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/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0</v>
      </c>
      <c r="K55" s="46"/>
      <c r="L55" s="55"/>
      <c r="M55" s="55"/>
      <c r="N55" s="55"/>
      <c r="O55" s="55">
        <f t="shared" si="3"/>
        <v>0</v>
      </c>
      <c r="P55" s="55"/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0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/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0</v>
      </c>
      <c r="F57" s="46"/>
      <c r="G57" s="46"/>
      <c r="H57" s="46"/>
      <c r="I57" s="46"/>
      <c r="J57" s="46">
        <f t="shared" si="2"/>
        <v>0</v>
      </c>
      <c r="K57" s="46"/>
      <c r="L57" s="55"/>
      <c r="M57" s="55"/>
      <c r="N57" s="55"/>
      <c r="O57" s="55">
        <f t="shared" si="3"/>
        <v>0</v>
      </c>
      <c r="P57" s="55"/>
      <c r="Q57" s="55"/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0</v>
      </c>
      <c r="Z57" s="55"/>
      <c r="AA57" s="55"/>
      <c r="AB57" s="55"/>
      <c r="AC57" s="55"/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0</v>
      </c>
      <c r="F58" s="46"/>
      <c r="G58" s="46"/>
      <c r="H58" s="46"/>
      <c r="I58" s="46"/>
      <c r="J58" s="46">
        <f t="shared" si="2"/>
        <v>2</v>
      </c>
      <c r="K58" s="46">
        <v>2</v>
      </c>
      <c r="L58" s="55"/>
      <c r="M58" s="55"/>
      <c r="N58" s="55"/>
      <c r="O58" s="55">
        <f t="shared" si="3"/>
        <v>0</v>
      </c>
      <c r="P58" s="55"/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0</v>
      </c>
      <c r="Z58" s="55"/>
      <c r="AA58" s="55"/>
      <c r="AB58" s="55">
        <v>2</v>
      </c>
      <c r="AC58" s="55"/>
      <c r="AD58" s="55"/>
      <c r="AE58" s="55"/>
      <c r="AF58" s="55">
        <f t="shared" si="6"/>
        <v>0</v>
      </c>
      <c r="AG58" s="55"/>
      <c r="AH58" s="55"/>
      <c r="AI58" s="55"/>
      <c r="AJ58" s="55"/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3</v>
      </c>
      <c r="F59" s="46"/>
      <c r="G59" s="46">
        <v>3</v>
      </c>
      <c r="H59" s="46"/>
      <c r="I59" s="46"/>
      <c r="J59" s="46">
        <f t="shared" si="2"/>
        <v>0</v>
      </c>
      <c r="K59" s="46"/>
      <c r="L59" s="55"/>
      <c r="M59" s="55"/>
      <c r="N59" s="55"/>
      <c r="O59" s="55">
        <f t="shared" si="3"/>
        <v>3</v>
      </c>
      <c r="P59" s="55">
        <v>1</v>
      </c>
      <c r="Q59" s="55">
        <v>1</v>
      </c>
      <c r="R59" s="55">
        <v>1</v>
      </c>
      <c r="S59" s="55"/>
      <c r="T59" s="55">
        <f t="shared" si="4"/>
        <v>0</v>
      </c>
      <c r="U59" s="55"/>
      <c r="V59" s="55"/>
      <c r="W59" s="55"/>
      <c r="X59" s="55"/>
      <c r="Y59" s="55">
        <f t="shared" si="5"/>
        <v>3</v>
      </c>
      <c r="Z59" s="55"/>
      <c r="AA59" s="55"/>
      <c r="AB59" s="55"/>
      <c r="AC59" s="55"/>
      <c r="AD59" s="55">
        <v>1</v>
      </c>
      <c r="AE59" s="55"/>
      <c r="AF59" s="55">
        <f t="shared" si="6"/>
        <v>1</v>
      </c>
      <c r="AG59" s="55"/>
      <c r="AH59" s="55">
        <v>1</v>
      </c>
      <c r="AI59" s="55"/>
      <c r="AJ59" s="55">
        <v>1</v>
      </c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1</v>
      </c>
      <c r="F60" s="46"/>
      <c r="G60" s="46">
        <v>1</v>
      </c>
      <c r="H60" s="46"/>
      <c r="I60" s="46"/>
      <c r="J60" s="46">
        <f t="shared" si="2"/>
        <v>2</v>
      </c>
      <c r="K60" s="46">
        <v>1</v>
      </c>
      <c r="L60" s="55">
        <v>1</v>
      </c>
      <c r="M60" s="55"/>
      <c r="N60" s="55"/>
      <c r="O60" s="55">
        <f t="shared" si="3"/>
        <v>1</v>
      </c>
      <c r="P60" s="55">
        <v>1</v>
      </c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1</v>
      </c>
      <c r="Z60" s="55"/>
      <c r="AA60" s="55"/>
      <c r="AB60" s="55">
        <v>1</v>
      </c>
      <c r="AC60" s="55"/>
      <c r="AD60" s="55">
        <v>1</v>
      </c>
      <c r="AE60" s="55"/>
      <c r="AF60" s="55">
        <f t="shared" si="6"/>
        <v>1</v>
      </c>
      <c r="AG60" s="55"/>
      <c r="AH60" s="55">
        <v>1</v>
      </c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/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/>
      <c r="H62" s="46"/>
      <c r="I62" s="46"/>
      <c r="J62" s="46">
        <f t="shared" si="2"/>
        <v>3</v>
      </c>
      <c r="K62" s="46">
        <v>2</v>
      </c>
      <c r="L62" s="55">
        <v>1</v>
      </c>
      <c r="M62" s="55"/>
      <c r="N62" s="55"/>
      <c r="O62" s="55">
        <f t="shared" si="3"/>
        <v>1</v>
      </c>
      <c r="P62" s="55">
        <v>1</v>
      </c>
      <c r="Q62" s="55"/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1</v>
      </c>
      <c r="Z62" s="55"/>
      <c r="AA62" s="55"/>
      <c r="AB62" s="55">
        <v>1</v>
      </c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4">
        <f t="shared" ref="E63:AS63" si="11">SUM(E64:E69)</f>
        <v>0</v>
      </c>
      <c r="F63" s="44">
        <f t="shared" si="11"/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6">
        <f t="shared" si="2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55">
        <f t="shared" si="3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55">
        <f t="shared" si="4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55">
        <f t="shared" si="5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55">
        <f t="shared" si="6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55">
        <f t="shared" si="7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4"/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4"/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4"/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4"/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4"/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4"/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4">
        <f t="shared" ref="E70:AS70" si="12">SUM(E71:E76)</f>
        <v>4</v>
      </c>
      <c r="F70" s="44">
        <f t="shared" si="12"/>
        <v>0</v>
      </c>
      <c r="G70" s="44">
        <f t="shared" si="12"/>
        <v>4</v>
      </c>
      <c r="H70" s="44">
        <f t="shared" si="12"/>
        <v>0</v>
      </c>
      <c r="I70" s="44">
        <f t="shared" si="12"/>
        <v>0</v>
      </c>
      <c r="J70" s="46">
        <f t="shared" si="2"/>
        <v>0</v>
      </c>
      <c r="K70" s="44">
        <f t="shared" si="12"/>
        <v>0</v>
      </c>
      <c r="L70" s="44">
        <f t="shared" si="12"/>
        <v>0</v>
      </c>
      <c r="M70" s="44">
        <f t="shared" si="12"/>
        <v>0</v>
      </c>
      <c r="N70" s="44">
        <f t="shared" si="12"/>
        <v>0</v>
      </c>
      <c r="O70" s="55">
        <f t="shared" si="3"/>
        <v>4</v>
      </c>
      <c r="P70" s="44">
        <f t="shared" si="12"/>
        <v>0</v>
      </c>
      <c r="Q70" s="44">
        <f t="shared" si="12"/>
        <v>2</v>
      </c>
      <c r="R70" s="44">
        <f t="shared" si="12"/>
        <v>0</v>
      </c>
      <c r="S70" s="44">
        <f t="shared" si="12"/>
        <v>0</v>
      </c>
      <c r="T70" s="55">
        <f t="shared" si="4"/>
        <v>2</v>
      </c>
      <c r="U70" s="44">
        <f t="shared" si="12"/>
        <v>0</v>
      </c>
      <c r="V70" s="44">
        <f t="shared" si="12"/>
        <v>2</v>
      </c>
      <c r="W70" s="44">
        <f t="shared" si="12"/>
        <v>0</v>
      </c>
      <c r="X70" s="44">
        <f t="shared" si="12"/>
        <v>0</v>
      </c>
      <c r="Y70" s="55">
        <f t="shared" si="5"/>
        <v>4</v>
      </c>
      <c r="Z70" s="44">
        <f t="shared" si="12"/>
        <v>0</v>
      </c>
      <c r="AA70" s="44">
        <f t="shared" si="12"/>
        <v>0</v>
      </c>
      <c r="AB70" s="44">
        <f t="shared" si="12"/>
        <v>0</v>
      </c>
      <c r="AC70" s="44">
        <f t="shared" si="12"/>
        <v>0</v>
      </c>
      <c r="AD70" s="44">
        <f t="shared" si="12"/>
        <v>0</v>
      </c>
      <c r="AE70" s="44">
        <f t="shared" si="12"/>
        <v>0</v>
      </c>
      <c r="AF70" s="55">
        <f t="shared" si="6"/>
        <v>0</v>
      </c>
      <c r="AG70" s="44">
        <f t="shared" si="12"/>
        <v>0</v>
      </c>
      <c r="AH70" s="44">
        <f t="shared" si="12"/>
        <v>0</v>
      </c>
      <c r="AI70" s="44">
        <f t="shared" si="12"/>
        <v>0</v>
      </c>
      <c r="AJ70" s="44">
        <f t="shared" si="12"/>
        <v>0</v>
      </c>
      <c r="AK70" s="44">
        <f t="shared" si="12"/>
        <v>0</v>
      </c>
      <c r="AL70" s="44">
        <f t="shared" si="12"/>
        <v>0</v>
      </c>
      <c r="AM70" s="55">
        <f t="shared" si="7"/>
        <v>0</v>
      </c>
      <c r="AN70" s="44">
        <f t="shared" si="12"/>
        <v>0</v>
      </c>
      <c r="AO70" s="44">
        <f t="shared" si="12"/>
        <v>0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6"/>
      <c r="G71" s="46"/>
      <c r="H71" s="46"/>
      <c r="I71" s="46"/>
      <c r="J71" s="46">
        <f t="shared" si="2"/>
        <v>0</v>
      </c>
      <c r="K71" s="46"/>
      <c r="L71" s="55"/>
      <c r="M71" s="55"/>
      <c r="N71" s="55"/>
      <c r="O71" s="55">
        <f t="shared" si="3"/>
        <v>0</v>
      </c>
      <c r="P71" s="55"/>
      <c r="Q71" s="55"/>
      <c r="R71" s="55"/>
      <c r="S71" s="55"/>
      <c r="T71" s="55">
        <f t="shared" si="4"/>
        <v>0</v>
      </c>
      <c r="U71" s="55"/>
      <c r="V71" s="55"/>
      <c r="W71" s="55"/>
      <c r="X71" s="55"/>
      <c r="Y71" s="55">
        <f t="shared" si="5"/>
        <v>0</v>
      </c>
      <c r="Z71" s="55"/>
      <c r="AA71" s="55"/>
      <c r="AB71" s="55"/>
      <c r="AC71" s="55"/>
      <c r="AD71" s="55"/>
      <c r="AE71" s="55"/>
      <c r="AF71" s="55">
        <f t="shared" si="6"/>
        <v>0</v>
      </c>
      <c r="AG71" s="55"/>
      <c r="AH71" s="55"/>
      <c r="AI71" s="55"/>
      <c r="AJ71" s="55"/>
      <c r="AK71" s="55"/>
      <c r="AL71" s="55"/>
      <c r="AM71" s="55">
        <f t="shared" si="7"/>
        <v>0</v>
      </c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6"/>
      <c r="G72" s="46"/>
      <c r="H72" s="46"/>
      <c r="I72" s="46"/>
      <c r="J72" s="46">
        <f t="shared" si="2"/>
        <v>0</v>
      </c>
      <c r="K72" s="46"/>
      <c r="L72" s="55"/>
      <c r="M72" s="55"/>
      <c r="N72" s="55"/>
      <c r="O72" s="55">
        <f t="shared" si="3"/>
        <v>0</v>
      </c>
      <c r="P72" s="55"/>
      <c r="Q72" s="55"/>
      <c r="R72" s="55"/>
      <c r="S72" s="55"/>
      <c r="T72" s="55">
        <f t="shared" si="4"/>
        <v>0</v>
      </c>
      <c r="U72" s="55"/>
      <c r="V72" s="55"/>
      <c r="W72" s="55"/>
      <c r="X72" s="55"/>
      <c r="Y72" s="55">
        <f t="shared" si="5"/>
        <v>0</v>
      </c>
      <c r="Z72" s="55"/>
      <c r="AA72" s="55"/>
      <c r="AB72" s="55"/>
      <c r="AC72" s="55"/>
      <c r="AD72" s="55"/>
      <c r="AE72" s="55"/>
      <c r="AF72" s="55">
        <f t="shared" si="6"/>
        <v>0</v>
      </c>
      <c r="AG72" s="55"/>
      <c r="AH72" s="55"/>
      <c r="AI72" s="55"/>
      <c r="AJ72" s="55"/>
      <c r="AK72" s="55"/>
      <c r="AL72" s="55"/>
      <c r="AM72" s="55">
        <f t="shared" si="7"/>
        <v>0</v>
      </c>
      <c r="AN72" s="55"/>
      <c r="AO72" s="55"/>
      <c r="AP72" s="55"/>
      <c r="AQ72" s="55"/>
      <c r="AR72" s="55"/>
      <c r="AS72" s="55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6"/>
      <c r="G73" s="46"/>
      <c r="H73" s="46"/>
      <c r="I73" s="46"/>
      <c r="J73" s="46">
        <f t="shared" si="2"/>
        <v>0</v>
      </c>
      <c r="K73" s="46"/>
      <c r="L73" s="55"/>
      <c r="M73" s="55"/>
      <c r="N73" s="55"/>
      <c r="O73" s="55">
        <f t="shared" si="3"/>
        <v>0</v>
      </c>
      <c r="P73" s="55"/>
      <c r="Q73" s="55"/>
      <c r="R73" s="55"/>
      <c r="S73" s="55"/>
      <c r="T73" s="55">
        <f t="shared" si="4"/>
        <v>0</v>
      </c>
      <c r="U73" s="55"/>
      <c r="V73" s="55"/>
      <c r="W73" s="55"/>
      <c r="X73" s="55"/>
      <c r="Y73" s="55">
        <f t="shared" si="5"/>
        <v>0</v>
      </c>
      <c r="Z73" s="55"/>
      <c r="AA73" s="55"/>
      <c r="AB73" s="55"/>
      <c r="AC73" s="55"/>
      <c r="AD73" s="55"/>
      <c r="AE73" s="55"/>
      <c r="AF73" s="55">
        <f t="shared" si="6"/>
        <v>0</v>
      </c>
      <c r="AG73" s="55"/>
      <c r="AH73" s="55"/>
      <c r="AI73" s="55"/>
      <c r="AJ73" s="55"/>
      <c r="AK73" s="55"/>
      <c r="AL73" s="55"/>
      <c r="AM73" s="55">
        <f t="shared" si="7"/>
        <v>0</v>
      </c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6"/>
      <c r="G74" s="46"/>
      <c r="H74" s="46"/>
      <c r="I74" s="46"/>
      <c r="J74" s="46">
        <f t="shared" si="2"/>
        <v>0</v>
      </c>
      <c r="K74" s="46"/>
      <c r="L74" s="55"/>
      <c r="M74" s="55"/>
      <c r="N74" s="55"/>
      <c r="O74" s="55">
        <f t="shared" si="3"/>
        <v>0</v>
      </c>
      <c r="P74" s="55"/>
      <c r="Q74" s="55"/>
      <c r="R74" s="55"/>
      <c r="S74" s="55"/>
      <c r="T74" s="55">
        <f t="shared" si="4"/>
        <v>0</v>
      </c>
      <c r="U74" s="55"/>
      <c r="V74" s="55"/>
      <c r="W74" s="55"/>
      <c r="X74" s="55"/>
      <c r="Y74" s="55">
        <f t="shared" si="5"/>
        <v>0</v>
      </c>
      <c r="Z74" s="55"/>
      <c r="AA74" s="55"/>
      <c r="AB74" s="55"/>
      <c r="AC74" s="55"/>
      <c r="AD74" s="55"/>
      <c r="AE74" s="55"/>
      <c r="AF74" s="55">
        <f t="shared" si="6"/>
        <v>0</v>
      </c>
      <c r="AG74" s="55"/>
      <c r="AH74" s="55"/>
      <c r="AI74" s="55"/>
      <c r="AJ74" s="55"/>
      <c r="AK74" s="55"/>
      <c r="AL74" s="55"/>
      <c r="AM74" s="55">
        <f t="shared" si="7"/>
        <v>0</v>
      </c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2</v>
      </c>
      <c r="F75" s="46"/>
      <c r="G75" s="46">
        <v>2</v>
      </c>
      <c r="H75" s="46"/>
      <c r="I75" s="46"/>
      <c r="J75" s="46">
        <f t="shared" ref="J75:J122" si="14">+K75+L75+M75</f>
        <v>0</v>
      </c>
      <c r="K75" s="46"/>
      <c r="L75" s="55"/>
      <c r="M75" s="55"/>
      <c r="N75" s="55"/>
      <c r="O75" s="55">
        <f t="shared" ref="O75:O123" si="15">+P75+Q75+R75+S75+T75</f>
        <v>2</v>
      </c>
      <c r="P75" s="55"/>
      <c r="Q75" s="55"/>
      <c r="R75" s="55"/>
      <c r="S75" s="55"/>
      <c r="T75" s="55">
        <f t="shared" ref="T75:T122" si="16">+U75+V75+W75</f>
        <v>2</v>
      </c>
      <c r="U75" s="55"/>
      <c r="V75" s="55">
        <v>2</v>
      </c>
      <c r="W75" s="55"/>
      <c r="X75" s="55"/>
      <c r="Y75" s="55">
        <f t="shared" ref="Y75:Y123" si="17">+O75+X75</f>
        <v>2</v>
      </c>
      <c r="Z75" s="55"/>
      <c r="AA75" s="55"/>
      <c r="AB75" s="55"/>
      <c r="AC75" s="55"/>
      <c r="AD75" s="55"/>
      <c r="AE75" s="55"/>
      <c r="AF75" s="55">
        <f t="shared" ref="AF75:AF123" si="18">+AG75+AH75</f>
        <v>0</v>
      </c>
      <c r="AG75" s="55"/>
      <c r="AH75" s="55"/>
      <c r="AI75" s="55"/>
      <c r="AJ75" s="55"/>
      <c r="AK75" s="55"/>
      <c r="AL75" s="55"/>
      <c r="AM75" s="55">
        <f t="shared" ref="AM75:AM123" si="19">+AK75+AL75</f>
        <v>0</v>
      </c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2</v>
      </c>
      <c r="F76" s="46"/>
      <c r="G76" s="46">
        <v>2</v>
      </c>
      <c r="H76" s="46"/>
      <c r="I76" s="46"/>
      <c r="J76" s="46">
        <f t="shared" si="14"/>
        <v>0</v>
      </c>
      <c r="K76" s="46"/>
      <c r="L76" s="55"/>
      <c r="M76" s="55"/>
      <c r="N76" s="55"/>
      <c r="O76" s="55">
        <f t="shared" si="15"/>
        <v>2</v>
      </c>
      <c r="P76" s="55"/>
      <c r="Q76" s="55">
        <v>2</v>
      </c>
      <c r="R76" s="55"/>
      <c r="S76" s="55"/>
      <c r="T76" s="55">
        <f t="shared" si="16"/>
        <v>0</v>
      </c>
      <c r="U76" s="55"/>
      <c r="V76" s="55"/>
      <c r="W76" s="55"/>
      <c r="X76" s="55"/>
      <c r="Y76" s="55">
        <f t="shared" si="17"/>
        <v>2</v>
      </c>
      <c r="Z76" s="55"/>
      <c r="AA76" s="55"/>
      <c r="AB76" s="55"/>
      <c r="AC76" s="55"/>
      <c r="AD76" s="55"/>
      <c r="AE76" s="55"/>
      <c r="AF76" s="55">
        <f t="shared" si="18"/>
        <v>0</v>
      </c>
      <c r="AG76" s="55"/>
      <c r="AH76" s="55"/>
      <c r="AI76" s="55"/>
      <c r="AJ76" s="55"/>
      <c r="AK76" s="55"/>
      <c r="AL76" s="55"/>
      <c r="AM76" s="55">
        <f t="shared" si="19"/>
        <v>0</v>
      </c>
      <c r="AN76" s="55"/>
      <c r="AO76" s="55"/>
      <c r="AP76" s="55"/>
      <c r="AQ76" s="55"/>
      <c r="AR76" s="55"/>
      <c r="AS76" s="55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4">
        <f t="shared" ref="E77:AS77" si="20">SUM(E78:E79)</f>
        <v>0</v>
      </c>
      <c r="F77" s="44">
        <f t="shared" si="20"/>
        <v>0</v>
      </c>
      <c r="G77" s="44">
        <f t="shared" si="20"/>
        <v>0</v>
      </c>
      <c r="H77" s="44">
        <f t="shared" si="20"/>
        <v>0</v>
      </c>
      <c r="I77" s="44">
        <f t="shared" si="20"/>
        <v>0</v>
      </c>
      <c r="J77" s="46">
        <f t="shared" si="14"/>
        <v>2</v>
      </c>
      <c r="K77" s="44">
        <f t="shared" si="20"/>
        <v>1</v>
      </c>
      <c r="L77" s="44">
        <f t="shared" si="20"/>
        <v>1</v>
      </c>
      <c r="M77" s="44">
        <f t="shared" si="20"/>
        <v>0</v>
      </c>
      <c r="N77" s="44">
        <f t="shared" si="20"/>
        <v>0</v>
      </c>
      <c r="O77" s="55">
        <f t="shared" si="15"/>
        <v>0</v>
      </c>
      <c r="P77" s="44">
        <f t="shared" si="20"/>
        <v>0</v>
      </c>
      <c r="Q77" s="44">
        <f t="shared" si="20"/>
        <v>0</v>
      </c>
      <c r="R77" s="44">
        <f t="shared" si="20"/>
        <v>0</v>
      </c>
      <c r="S77" s="44">
        <f t="shared" si="20"/>
        <v>0</v>
      </c>
      <c r="T77" s="55">
        <f t="shared" si="16"/>
        <v>0</v>
      </c>
      <c r="U77" s="44">
        <f t="shared" si="20"/>
        <v>0</v>
      </c>
      <c r="V77" s="44">
        <f t="shared" si="20"/>
        <v>0</v>
      </c>
      <c r="W77" s="44">
        <f t="shared" si="20"/>
        <v>0</v>
      </c>
      <c r="X77" s="44">
        <f t="shared" si="20"/>
        <v>0</v>
      </c>
      <c r="Y77" s="55">
        <f t="shared" si="17"/>
        <v>0</v>
      </c>
      <c r="Z77" s="44">
        <f t="shared" si="20"/>
        <v>0</v>
      </c>
      <c r="AA77" s="44">
        <f t="shared" si="20"/>
        <v>0</v>
      </c>
      <c r="AB77" s="44">
        <f t="shared" si="20"/>
        <v>1</v>
      </c>
      <c r="AC77" s="44">
        <f t="shared" si="20"/>
        <v>0</v>
      </c>
      <c r="AD77" s="44">
        <f t="shared" si="20"/>
        <v>0</v>
      </c>
      <c r="AE77" s="44">
        <f t="shared" si="20"/>
        <v>0</v>
      </c>
      <c r="AF77" s="55">
        <f t="shared" si="18"/>
        <v>0</v>
      </c>
      <c r="AG77" s="44">
        <f t="shared" si="20"/>
        <v>0</v>
      </c>
      <c r="AH77" s="44">
        <f t="shared" si="20"/>
        <v>0</v>
      </c>
      <c r="AI77" s="44">
        <f t="shared" si="20"/>
        <v>0</v>
      </c>
      <c r="AJ77" s="44">
        <f t="shared" si="20"/>
        <v>0</v>
      </c>
      <c r="AK77" s="44">
        <f t="shared" si="20"/>
        <v>0</v>
      </c>
      <c r="AL77" s="44">
        <f t="shared" si="20"/>
        <v>0</v>
      </c>
      <c r="AM77" s="55">
        <f t="shared" si="19"/>
        <v>0</v>
      </c>
      <c r="AN77" s="44">
        <f t="shared" si="20"/>
        <v>0</v>
      </c>
      <c r="AO77" s="44">
        <f t="shared" si="20"/>
        <v>0</v>
      </c>
      <c r="AP77" s="44">
        <f t="shared" si="20"/>
        <v>0</v>
      </c>
      <c r="AQ77" s="44">
        <f t="shared" si="20"/>
        <v>0</v>
      </c>
      <c r="AR77" s="44">
        <f t="shared" si="20"/>
        <v>0</v>
      </c>
      <c r="AS77" s="44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2</v>
      </c>
      <c r="K78" s="44">
        <v>1</v>
      </c>
      <c r="L78" s="44">
        <v>1</v>
      </c>
      <c r="M78" s="44"/>
      <c r="N78" s="44"/>
      <c r="O78" s="55">
        <f t="shared" si="15"/>
        <v>0</v>
      </c>
      <c r="P78" s="44"/>
      <c r="Q78" s="44"/>
      <c r="R78" s="44"/>
      <c r="S78" s="44"/>
      <c r="T78" s="55">
        <f t="shared" si="16"/>
        <v>0</v>
      </c>
      <c r="U78" s="44"/>
      <c r="V78" s="44"/>
      <c r="W78" s="44"/>
      <c r="X78" s="44"/>
      <c r="Y78" s="55">
        <f t="shared" si="17"/>
        <v>0</v>
      </c>
      <c r="Z78" s="44"/>
      <c r="AA78" s="44"/>
      <c r="AB78" s="44">
        <v>1</v>
      </c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15"/>
        <v>0</v>
      </c>
      <c r="P79" s="44"/>
      <c r="Q79" s="44"/>
      <c r="R79" s="44"/>
      <c r="S79" s="44"/>
      <c r="T79" s="55">
        <f t="shared" si="16"/>
        <v>0</v>
      </c>
      <c r="U79" s="44"/>
      <c r="V79" s="44"/>
      <c r="W79" s="44"/>
      <c r="X79" s="44"/>
      <c r="Y79" s="55">
        <f t="shared" si="17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4">
        <f t="shared" ref="E80:AS80" si="21">SUM(E81:E101)</f>
        <v>7</v>
      </c>
      <c r="F80" s="44">
        <f t="shared" si="21"/>
        <v>0</v>
      </c>
      <c r="G80" s="44">
        <f t="shared" si="21"/>
        <v>7</v>
      </c>
      <c r="H80" s="44">
        <f t="shared" si="21"/>
        <v>0</v>
      </c>
      <c r="I80" s="44">
        <f t="shared" si="21"/>
        <v>0</v>
      </c>
      <c r="J80" s="46">
        <f t="shared" si="14"/>
        <v>33</v>
      </c>
      <c r="K80" s="44">
        <f t="shared" si="21"/>
        <v>30</v>
      </c>
      <c r="L80" s="44">
        <f t="shared" si="21"/>
        <v>3</v>
      </c>
      <c r="M80" s="44">
        <f t="shared" si="21"/>
        <v>0</v>
      </c>
      <c r="N80" s="44">
        <f t="shared" si="21"/>
        <v>0</v>
      </c>
      <c r="O80" s="55">
        <f t="shared" si="15"/>
        <v>26</v>
      </c>
      <c r="P80" s="44">
        <f t="shared" si="21"/>
        <v>25</v>
      </c>
      <c r="Q80" s="44">
        <f t="shared" si="21"/>
        <v>0</v>
      </c>
      <c r="R80" s="44">
        <f t="shared" si="21"/>
        <v>1</v>
      </c>
      <c r="S80" s="44">
        <f t="shared" si="21"/>
        <v>0</v>
      </c>
      <c r="T80" s="55">
        <f t="shared" si="16"/>
        <v>0</v>
      </c>
      <c r="U80" s="44">
        <f t="shared" si="21"/>
        <v>0</v>
      </c>
      <c r="V80" s="44">
        <f t="shared" si="21"/>
        <v>0</v>
      </c>
      <c r="W80" s="44">
        <f t="shared" si="21"/>
        <v>0</v>
      </c>
      <c r="X80" s="44">
        <f t="shared" si="21"/>
        <v>0</v>
      </c>
      <c r="Y80" s="55">
        <f t="shared" si="17"/>
        <v>26</v>
      </c>
      <c r="Z80" s="44">
        <f t="shared" si="21"/>
        <v>0</v>
      </c>
      <c r="AA80" s="44">
        <f t="shared" si="21"/>
        <v>3</v>
      </c>
      <c r="AB80" s="44">
        <f t="shared" si="21"/>
        <v>11</v>
      </c>
      <c r="AC80" s="44">
        <f t="shared" si="21"/>
        <v>3</v>
      </c>
      <c r="AD80" s="44">
        <f t="shared" si="21"/>
        <v>1</v>
      </c>
      <c r="AE80" s="44">
        <f t="shared" si="21"/>
        <v>0</v>
      </c>
      <c r="AF80" s="55">
        <f t="shared" si="18"/>
        <v>1</v>
      </c>
      <c r="AG80" s="44">
        <f t="shared" si="21"/>
        <v>0</v>
      </c>
      <c r="AH80" s="44">
        <f t="shared" si="21"/>
        <v>1</v>
      </c>
      <c r="AI80" s="44">
        <f t="shared" si="21"/>
        <v>0</v>
      </c>
      <c r="AJ80" s="44">
        <f t="shared" si="21"/>
        <v>0</v>
      </c>
      <c r="AK80" s="44">
        <f t="shared" si="21"/>
        <v>0</v>
      </c>
      <c r="AL80" s="44">
        <f t="shared" si="21"/>
        <v>0</v>
      </c>
      <c r="AM80" s="55">
        <f t="shared" si="19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15"/>
        <v>0</v>
      </c>
      <c r="P81" s="55"/>
      <c r="Q81" s="55"/>
      <c r="R81" s="55"/>
      <c r="S81" s="55"/>
      <c r="T81" s="55">
        <f t="shared" si="16"/>
        <v>0</v>
      </c>
      <c r="U81" s="55"/>
      <c r="V81" s="55"/>
      <c r="W81" s="55"/>
      <c r="X81" s="55"/>
      <c r="Y81" s="55">
        <f t="shared" si="17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1</v>
      </c>
      <c r="F82" s="46"/>
      <c r="G82" s="46">
        <v>1</v>
      </c>
      <c r="H82" s="46"/>
      <c r="I82" s="46"/>
      <c r="J82" s="46">
        <f t="shared" si="14"/>
        <v>3</v>
      </c>
      <c r="K82" s="46">
        <v>3</v>
      </c>
      <c r="L82" s="55"/>
      <c r="M82" s="55"/>
      <c r="N82" s="55"/>
      <c r="O82" s="55">
        <f t="shared" si="15"/>
        <v>0</v>
      </c>
      <c r="P82" s="55"/>
      <c r="Q82" s="55"/>
      <c r="R82" s="55"/>
      <c r="S82" s="55"/>
      <c r="T82" s="55">
        <f t="shared" si="16"/>
        <v>0</v>
      </c>
      <c r="U82" s="55"/>
      <c r="V82" s="55"/>
      <c r="W82" s="55"/>
      <c r="X82" s="55"/>
      <c r="Y82" s="55">
        <f t="shared" si="17"/>
        <v>0</v>
      </c>
      <c r="Z82" s="55"/>
      <c r="AA82" s="55">
        <v>3</v>
      </c>
      <c r="AB82" s="55">
        <v>4</v>
      </c>
      <c r="AC82" s="55">
        <v>3</v>
      </c>
      <c r="AD82" s="55"/>
      <c r="AE82" s="55"/>
      <c r="AF82" s="55">
        <f t="shared" si="18"/>
        <v>0</v>
      </c>
      <c r="AG82" s="55"/>
      <c r="AH82" s="55"/>
      <c r="AI82" s="55"/>
      <c r="AJ82" s="55"/>
      <c r="AK82" s="55"/>
      <c r="AL82" s="55"/>
      <c r="AM82" s="5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1</v>
      </c>
      <c r="K83" s="46">
        <v>1</v>
      </c>
      <c r="L83" s="55"/>
      <c r="M83" s="55"/>
      <c r="N83" s="55"/>
      <c r="O83" s="55">
        <f t="shared" si="15"/>
        <v>1</v>
      </c>
      <c r="P83" s="55"/>
      <c r="Q83" s="55"/>
      <c r="R83" s="55">
        <v>1</v>
      </c>
      <c r="S83" s="55"/>
      <c r="T83" s="55">
        <f t="shared" si="16"/>
        <v>0</v>
      </c>
      <c r="U83" s="55"/>
      <c r="V83" s="55"/>
      <c r="W83" s="55"/>
      <c r="X83" s="55"/>
      <c r="Y83" s="55">
        <f t="shared" si="17"/>
        <v>1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0</v>
      </c>
      <c r="F84" s="46"/>
      <c r="G84" s="46"/>
      <c r="H84" s="46"/>
      <c r="I84" s="46"/>
      <c r="J84" s="46">
        <f t="shared" si="14"/>
        <v>6</v>
      </c>
      <c r="K84" s="46">
        <v>3</v>
      </c>
      <c r="L84" s="55">
        <v>3</v>
      </c>
      <c r="M84" s="55"/>
      <c r="N84" s="55"/>
      <c r="O84" s="55">
        <f t="shared" si="15"/>
        <v>1</v>
      </c>
      <c r="P84" s="55">
        <v>1</v>
      </c>
      <c r="Q84" s="55"/>
      <c r="R84" s="55"/>
      <c r="S84" s="55"/>
      <c r="T84" s="55">
        <f t="shared" si="16"/>
        <v>0</v>
      </c>
      <c r="U84" s="55"/>
      <c r="V84" s="55"/>
      <c r="W84" s="55"/>
      <c r="X84" s="55"/>
      <c r="Y84" s="55">
        <f t="shared" si="17"/>
        <v>1</v>
      </c>
      <c r="Z84" s="55"/>
      <c r="AA84" s="55"/>
      <c r="AB84" s="55">
        <v>2</v>
      </c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0</v>
      </c>
      <c r="K85" s="46"/>
      <c r="L85" s="55"/>
      <c r="M85" s="55"/>
      <c r="N85" s="55"/>
      <c r="O85" s="55">
        <f t="shared" si="15"/>
        <v>0</v>
      </c>
      <c r="P85" s="55"/>
      <c r="Q85" s="55"/>
      <c r="R85" s="55"/>
      <c r="S85" s="55"/>
      <c r="T85" s="55">
        <f t="shared" si="16"/>
        <v>0</v>
      </c>
      <c r="U85" s="55"/>
      <c r="V85" s="55"/>
      <c r="W85" s="55"/>
      <c r="X85" s="55"/>
      <c r="Y85" s="55">
        <f t="shared" si="17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0</v>
      </c>
      <c r="F86" s="46"/>
      <c r="G86" s="46"/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15"/>
        <v>0</v>
      </c>
      <c r="P86" s="55"/>
      <c r="Q86" s="55"/>
      <c r="R86" s="55"/>
      <c r="S86" s="55"/>
      <c r="T86" s="55">
        <f t="shared" si="16"/>
        <v>0</v>
      </c>
      <c r="U86" s="55"/>
      <c r="V86" s="55"/>
      <c r="W86" s="55"/>
      <c r="X86" s="55"/>
      <c r="Y86" s="55">
        <f t="shared" si="17"/>
        <v>0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15"/>
        <v>0</v>
      </c>
      <c r="P87" s="55"/>
      <c r="Q87" s="55"/>
      <c r="R87" s="55"/>
      <c r="S87" s="55"/>
      <c r="T87" s="55">
        <f t="shared" si="16"/>
        <v>0</v>
      </c>
      <c r="U87" s="55"/>
      <c r="V87" s="55"/>
      <c r="W87" s="55"/>
      <c r="X87" s="55"/>
      <c r="Y87" s="55">
        <f t="shared" si="17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15"/>
        <v>0</v>
      </c>
      <c r="P88" s="55"/>
      <c r="Q88" s="55"/>
      <c r="R88" s="55"/>
      <c r="S88" s="55"/>
      <c r="T88" s="55">
        <f t="shared" si="16"/>
        <v>0</v>
      </c>
      <c r="U88" s="55"/>
      <c r="V88" s="55"/>
      <c r="W88" s="55"/>
      <c r="X88" s="55"/>
      <c r="Y88" s="55">
        <f t="shared" si="17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0</v>
      </c>
      <c r="F89" s="46"/>
      <c r="G89" s="46"/>
      <c r="H89" s="46"/>
      <c r="I89" s="46"/>
      <c r="J89" s="46">
        <f t="shared" si="14"/>
        <v>1</v>
      </c>
      <c r="K89" s="46">
        <v>1</v>
      </c>
      <c r="L89" s="55"/>
      <c r="M89" s="55"/>
      <c r="N89" s="55"/>
      <c r="O89" s="55">
        <f t="shared" si="15"/>
        <v>1</v>
      </c>
      <c r="P89" s="55">
        <v>1</v>
      </c>
      <c r="Q89" s="55"/>
      <c r="R89" s="55"/>
      <c r="S89" s="55"/>
      <c r="T89" s="55">
        <f t="shared" si="16"/>
        <v>0</v>
      </c>
      <c r="U89" s="55"/>
      <c r="V89" s="55"/>
      <c r="W89" s="55"/>
      <c r="X89" s="55"/>
      <c r="Y89" s="55">
        <f t="shared" si="17"/>
        <v>1</v>
      </c>
      <c r="Z89" s="55"/>
      <c r="AA89" s="55"/>
      <c r="AB89" s="55"/>
      <c r="AC89" s="55"/>
      <c r="AD89" s="55"/>
      <c r="AE89" s="55"/>
      <c r="AF89" s="55">
        <f t="shared" si="18"/>
        <v>0</v>
      </c>
      <c r="AG89" s="55"/>
      <c r="AH89" s="55"/>
      <c r="AI89" s="55"/>
      <c r="AJ89" s="55"/>
      <c r="AK89" s="55"/>
      <c r="AL89" s="55"/>
      <c r="AM89" s="5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2</v>
      </c>
      <c r="F90" s="46"/>
      <c r="G90" s="46">
        <v>2</v>
      </c>
      <c r="H90" s="46"/>
      <c r="I90" s="46"/>
      <c r="J90" s="46">
        <f t="shared" si="14"/>
        <v>4</v>
      </c>
      <c r="K90" s="46">
        <v>4</v>
      </c>
      <c r="L90" s="55"/>
      <c r="M90" s="55"/>
      <c r="N90" s="55"/>
      <c r="O90" s="55">
        <f t="shared" si="15"/>
        <v>4</v>
      </c>
      <c r="P90" s="55">
        <v>4</v>
      </c>
      <c r="Q90" s="55"/>
      <c r="R90" s="55"/>
      <c r="S90" s="55"/>
      <c r="T90" s="55">
        <f t="shared" si="16"/>
        <v>0</v>
      </c>
      <c r="U90" s="55"/>
      <c r="V90" s="55"/>
      <c r="W90" s="55"/>
      <c r="X90" s="55"/>
      <c r="Y90" s="55">
        <f t="shared" si="17"/>
        <v>4</v>
      </c>
      <c r="Z90" s="55"/>
      <c r="AA90" s="55"/>
      <c r="AB90" s="55">
        <v>2</v>
      </c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0</v>
      </c>
      <c r="K91" s="46"/>
      <c r="L91" s="55"/>
      <c r="M91" s="55"/>
      <c r="N91" s="55"/>
      <c r="O91" s="55">
        <f t="shared" si="15"/>
        <v>0</v>
      </c>
      <c r="P91" s="55"/>
      <c r="Q91" s="55"/>
      <c r="R91" s="55"/>
      <c r="S91" s="55"/>
      <c r="T91" s="55">
        <f t="shared" si="16"/>
        <v>0</v>
      </c>
      <c r="U91" s="55"/>
      <c r="V91" s="55"/>
      <c r="W91" s="55"/>
      <c r="X91" s="55"/>
      <c r="Y91" s="55">
        <f t="shared" si="17"/>
        <v>0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1</v>
      </c>
      <c r="F92" s="46"/>
      <c r="G92" s="46">
        <v>1</v>
      </c>
      <c r="H92" s="46"/>
      <c r="I92" s="46"/>
      <c r="J92" s="46">
        <f t="shared" si="14"/>
        <v>1</v>
      </c>
      <c r="K92" s="46">
        <v>1</v>
      </c>
      <c r="L92" s="55"/>
      <c r="M92" s="55"/>
      <c r="N92" s="55"/>
      <c r="O92" s="55">
        <f t="shared" si="15"/>
        <v>2</v>
      </c>
      <c r="P92" s="55">
        <v>2</v>
      </c>
      <c r="Q92" s="55"/>
      <c r="R92" s="55"/>
      <c r="S92" s="55"/>
      <c r="T92" s="55">
        <f t="shared" si="16"/>
        <v>0</v>
      </c>
      <c r="U92" s="55"/>
      <c r="V92" s="55"/>
      <c r="W92" s="55"/>
      <c r="X92" s="55"/>
      <c r="Y92" s="55">
        <f t="shared" si="17"/>
        <v>2</v>
      </c>
      <c r="Z92" s="55"/>
      <c r="AA92" s="55"/>
      <c r="AB92" s="55"/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0</v>
      </c>
      <c r="K93" s="46"/>
      <c r="L93" s="55"/>
      <c r="M93" s="55"/>
      <c r="N93" s="55"/>
      <c r="O93" s="55">
        <f t="shared" si="15"/>
        <v>0</v>
      </c>
      <c r="P93" s="55"/>
      <c r="Q93" s="55"/>
      <c r="R93" s="55"/>
      <c r="S93" s="55"/>
      <c r="T93" s="55">
        <f t="shared" si="16"/>
        <v>0</v>
      </c>
      <c r="U93" s="55"/>
      <c r="V93" s="55"/>
      <c r="W93" s="55"/>
      <c r="X93" s="55"/>
      <c r="Y93" s="55">
        <f t="shared" si="17"/>
        <v>0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0</v>
      </c>
      <c r="F94" s="46"/>
      <c r="G94" s="46"/>
      <c r="H94" s="46"/>
      <c r="I94" s="46"/>
      <c r="J94" s="46">
        <f t="shared" si="14"/>
        <v>0</v>
      </c>
      <c r="K94" s="46"/>
      <c r="L94" s="55"/>
      <c r="M94" s="55"/>
      <c r="N94" s="55"/>
      <c r="O94" s="55">
        <f t="shared" si="15"/>
        <v>0</v>
      </c>
      <c r="P94" s="55"/>
      <c r="Q94" s="55"/>
      <c r="R94" s="55"/>
      <c r="S94" s="55"/>
      <c r="T94" s="55">
        <f t="shared" si="16"/>
        <v>0</v>
      </c>
      <c r="U94" s="55"/>
      <c r="V94" s="55"/>
      <c r="W94" s="55"/>
      <c r="X94" s="55"/>
      <c r="Y94" s="55">
        <f t="shared" si="17"/>
        <v>0</v>
      </c>
      <c r="Z94" s="55"/>
      <c r="AA94" s="55"/>
      <c r="AB94" s="55"/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15"/>
        <v>0</v>
      </c>
      <c r="P95" s="55"/>
      <c r="Q95" s="55"/>
      <c r="R95" s="55"/>
      <c r="S95" s="55"/>
      <c r="T95" s="55">
        <f t="shared" si="16"/>
        <v>0</v>
      </c>
      <c r="U95" s="55"/>
      <c r="V95" s="55"/>
      <c r="W95" s="55"/>
      <c r="X95" s="55"/>
      <c r="Y95" s="55">
        <f t="shared" si="17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1</v>
      </c>
      <c r="F96" s="46"/>
      <c r="G96" s="46">
        <v>1</v>
      </c>
      <c r="H96" s="46"/>
      <c r="I96" s="46"/>
      <c r="J96" s="46">
        <f t="shared" si="14"/>
        <v>2</v>
      </c>
      <c r="K96" s="46">
        <v>2</v>
      </c>
      <c r="L96" s="55"/>
      <c r="M96" s="55"/>
      <c r="N96" s="55"/>
      <c r="O96" s="55">
        <f t="shared" si="15"/>
        <v>3</v>
      </c>
      <c r="P96" s="55">
        <v>3</v>
      </c>
      <c r="Q96" s="55"/>
      <c r="R96" s="55"/>
      <c r="S96" s="55"/>
      <c r="T96" s="55">
        <f t="shared" si="16"/>
        <v>0</v>
      </c>
      <c r="U96" s="55"/>
      <c r="V96" s="55"/>
      <c r="W96" s="55"/>
      <c r="X96" s="55"/>
      <c r="Y96" s="55">
        <f t="shared" si="17"/>
        <v>3</v>
      </c>
      <c r="Z96" s="55"/>
      <c r="AA96" s="55"/>
      <c r="AB96" s="55"/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15"/>
        <v>0</v>
      </c>
      <c r="P97" s="55"/>
      <c r="Q97" s="55"/>
      <c r="R97" s="55"/>
      <c r="S97" s="55"/>
      <c r="T97" s="55">
        <f t="shared" si="16"/>
        <v>0</v>
      </c>
      <c r="U97" s="55"/>
      <c r="V97" s="55"/>
      <c r="W97" s="55"/>
      <c r="X97" s="55"/>
      <c r="Y97" s="55">
        <f t="shared" si="17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15"/>
        <v>0</v>
      </c>
      <c r="P98" s="55"/>
      <c r="Q98" s="55"/>
      <c r="R98" s="55"/>
      <c r="S98" s="55"/>
      <c r="T98" s="55">
        <f t="shared" si="16"/>
        <v>0</v>
      </c>
      <c r="U98" s="55"/>
      <c r="V98" s="55"/>
      <c r="W98" s="55"/>
      <c r="X98" s="55"/>
      <c r="Y98" s="55">
        <f t="shared" si="17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2</v>
      </c>
      <c r="F99" s="46"/>
      <c r="G99" s="46">
        <v>2</v>
      </c>
      <c r="H99" s="46"/>
      <c r="I99" s="46"/>
      <c r="J99" s="46">
        <f t="shared" si="14"/>
        <v>13</v>
      </c>
      <c r="K99" s="46">
        <v>13</v>
      </c>
      <c r="L99" s="55"/>
      <c r="M99" s="55"/>
      <c r="N99" s="55"/>
      <c r="O99" s="55">
        <f t="shared" si="15"/>
        <v>12</v>
      </c>
      <c r="P99" s="55">
        <v>12</v>
      </c>
      <c r="Q99" s="55"/>
      <c r="R99" s="55"/>
      <c r="S99" s="55"/>
      <c r="T99" s="55">
        <f t="shared" si="16"/>
        <v>0</v>
      </c>
      <c r="U99" s="55"/>
      <c r="V99" s="55"/>
      <c r="W99" s="55"/>
      <c r="X99" s="55"/>
      <c r="Y99" s="55">
        <f t="shared" si="17"/>
        <v>12</v>
      </c>
      <c r="Z99" s="55"/>
      <c r="AA99" s="55"/>
      <c r="AB99" s="55">
        <v>3</v>
      </c>
      <c r="AC99" s="55"/>
      <c r="AD99" s="55">
        <v>1</v>
      </c>
      <c r="AE99" s="55"/>
      <c r="AF99" s="55">
        <f t="shared" si="18"/>
        <v>1</v>
      </c>
      <c r="AG99" s="55"/>
      <c r="AH99" s="55">
        <v>1</v>
      </c>
      <c r="AI99" s="55"/>
      <c r="AJ99" s="55"/>
      <c r="AK99" s="55"/>
      <c r="AL99" s="55"/>
      <c r="AM99" s="5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15"/>
        <v>0</v>
      </c>
      <c r="P100" s="55"/>
      <c r="Q100" s="55"/>
      <c r="R100" s="55"/>
      <c r="S100" s="55"/>
      <c r="T100" s="55">
        <f t="shared" si="16"/>
        <v>0</v>
      </c>
      <c r="U100" s="55"/>
      <c r="V100" s="55"/>
      <c r="W100" s="55"/>
      <c r="X100" s="55"/>
      <c r="Y100" s="55">
        <f t="shared" si="17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2</v>
      </c>
      <c r="K101" s="46">
        <v>2</v>
      </c>
      <c r="L101" s="55"/>
      <c r="M101" s="55"/>
      <c r="N101" s="55"/>
      <c r="O101" s="55">
        <f t="shared" si="15"/>
        <v>2</v>
      </c>
      <c r="P101" s="55">
        <v>2</v>
      </c>
      <c r="Q101" s="55"/>
      <c r="R101" s="55"/>
      <c r="S101" s="55"/>
      <c r="T101" s="55">
        <f t="shared" si="16"/>
        <v>0</v>
      </c>
      <c r="U101" s="55"/>
      <c r="V101" s="55"/>
      <c r="W101" s="55"/>
      <c r="X101" s="55"/>
      <c r="Y101" s="55">
        <f t="shared" si="17"/>
        <v>2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4">
        <f t="shared" ref="E102:AS102" si="22">SUM(E103:E105)</f>
        <v>0</v>
      </c>
      <c r="F102" s="44">
        <f t="shared" si="22"/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6">
        <f t="shared" si="14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55">
        <f t="shared" si="15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55">
        <f t="shared" si="16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55">
        <f t="shared" si="17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55">
        <f t="shared" si="18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55">
        <f t="shared" si="19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si="15"/>
        <v>0</v>
      </c>
      <c r="P103" s="44"/>
      <c r="Q103" s="44"/>
      <c r="R103" s="44"/>
      <c r="S103" s="44"/>
      <c r="T103" s="55">
        <f t="shared" si="16"/>
        <v>0</v>
      </c>
      <c r="U103" s="44"/>
      <c r="V103" s="44"/>
      <c r="W103" s="44"/>
      <c r="X103" s="44"/>
      <c r="Y103" s="55">
        <f t="shared" si="17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15"/>
        <v>0</v>
      </c>
      <c r="P104" s="44"/>
      <c r="Q104" s="44"/>
      <c r="R104" s="44"/>
      <c r="S104" s="44"/>
      <c r="T104" s="55">
        <f t="shared" si="16"/>
        <v>0</v>
      </c>
      <c r="U104" s="44"/>
      <c r="V104" s="44"/>
      <c r="W104" s="44"/>
      <c r="X104" s="44"/>
      <c r="Y104" s="55">
        <f t="shared" si="17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15"/>
        <v>0</v>
      </c>
      <c r="P105" s="44"/>
      <c r="Q105" s="44"/>
      <c r="R105" s="44"/>
      <c r="S105" s="44"/>
      <c r="T105" s="55">
        <f t="shared" si="16"/>
        <v>0</v>
      </c>
      <c r="U105" s="44"/>
      <c r="V105" s="44"/>
      <c r="W105" s="44"/>
      <c r="X105" s="44"/>
      <c r="Y105" s="55">
        <f t="shared" si="17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4">
        <f t="shared" ref="E106:AS106" si="23">SUM(E107:E114)</f>
        <v>928</v>
      </c>
      <c r="F106" s="44">
        <f t="shared" si="23"/>
        <v>36</v>
      </c>
      <c r="G106" s="44">
        <f t="shared" si="23"/>
        <v>892</v>
      </c>
      <c r="H106" s="44">
        <f t="shared" si="23"/>
        <v>0</v>
      </c>
      <c r="I106" s="44">
        <f t="shared" si="23"/>
        <v>0</v>
      </c>
      <c r="J106" s="44">
        <f t="shared" si="23"/>
        <v>1068</v>
      </c>
      <c r="K106" s="44">
        <f t="shared" si="23"/>
        <v>980</v>
      </c>
      <c r="L106" s="44">
        <f t="shared" si="23"/>
        <v>88</v>
      </c>
      <c r="M106" s="44">
        <f t="shared" si="23"/>
        <v>0</v>
      </c>
      <c r="N106" s="44">
        <f t="shared" si="23"/>
        <v>0</v>
      </c>
      <c r="O106" s="44">
        <f t="shared" si="23"/>
        <v>777</v>
      </c>
      <c r="P106" s="44">
        <f t="shared" si="23"/>
        <v>611</v>
      </c>
      <c r="Q106" s="44">
        <f t="shared" si="23"/>
        <v>35</v>
      </c>
      <c r="R106" s="44">
        <f t="shared" si="23"/>
        <v>18</v>
      </c>
      <c r="S106" s="44">
        <f t="shared" si="23"/>
        <v>1</v>
      </c>
      <c r="T106" s="44">
        <f t="shared" si="23"/>
        <v>112</v>
      </c>
      <c r="U106" s="44">
        <f t="shared" si="23"/>
        <v>29</v>
      </c>
      <c r="V106" s="44">
        <f t="shared" si="23"/>
        <v>75</v>
      </c>
      <c r="W106" s="44">
        <f t="shared" si="23"/>
        <v>8</v>
      </c>
      <c r="X106" s="44">
        <f t="shared" si="23"/>
        <v>1</v>
      </c>
      <c r="Y106" s="44">
        <f t="shared" si="23"/>
        <v>778</v>
      </c>
      <c r="Z106" s="44">
        <f t="shared" si="23"/>
        <v>3</v>
      </c>
      <c r="AA106" s="44">
        <f t="shared" si="23"/>
        <v>6</v>
      </c>
      <c r="AB106" s="44">
        <f t="shared" si="23"/>
        <v>1127</v>
      </c>
      <c r="AC106" s="44">
        <f t="shared" si="23"/>
        <v>36</v>
      </c>
      <c r="AD106" s="44">
        <f t="shared" si="23"/>
        <v>1</v>
      </c>
      <c r="AE106" s="44">
        <f t="shared" si="23"/>
        <v>1</v>
      </c>
      <c r="AF106" s="44">
        <f t="shared" si="23"/>
        <v>2</v>
      </c>
      <c r="AG106" s="44">
        <f t="shared" si="23"/>
        <v>0</v>
      </c>
      <c r="AH106" s="44">
        <f t="shared" si="23"/>
        <v>2</v>
      </c>
      <c r="AI106" s="44">
        <f t="shared" si="23"/>
        <v>0</v>
      </c>
      <c r="AJ106" s="44">
        <f t="shared" si="23"/>
        <v>1</v>
      </c>
      <c r="AK106" s="44">
        <f t="shared" si="23"/>
        <v>0</v>
      </c>
      <c r="AL106" s="44">
        <f t="shared" si="23"/>
        <v>0</v>
      </c>
      <c r="AM106" s="44">
        <f t="shared" si="23"/>
        <v>0</v>
      </c>
      <c r="AN106" s="44">
        <f t="shared" si="23"/>
        <v>0</v>
      </c>
      <c r="AO106" s="44">
        <f t="shared" si="23"/>
        <v>0</v>
      </c>
      <c r="AP106" s="44">
        <f t="shared" si="23"/>
        <v>0</v>
      </c>
      <c r="AQ106" s="44">
        <f t="shared" si="23"/>
        <v>0</v>
      </c>
      <c r="AR106" s="44">
        <f t="shared" si="23"/>
        <v>0</v>
      </c>
      <c r="AS106" s="44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926</v>
      </c>
      <c r="F107" s="46">
        <v>35</v>
      </c>
      <c r="G107" s="46">
        <v>891</v>
      </c>
      <c r="H107" s="46"/>
      <c r="I107" s="46"/>
      <c r="J107" s="46">
        <v>1064</v>
      </c>
      <c r="K107" s="46">
        <v>976</v>
      </c>
      <c r="L107" s="55">
        <v>88</v>
      </c>
      <c r="M107" s="55"/>
      <c r="N107" s="55"/>
      <c r="O107" s="55">
        <f t="shared" si="15"/>
        <v>777</v>
      </c>
      <c r="P107" s="55">
        <v>611</v>
      </c>
      <c r="Q107" s="55">
        <v>35</v>
      </c>
      <c r="R107" s="55">
        <v>18</v>
      </c>
      <c r="S107" s="55">
        <v>1</v>
      </c>
      <c r="T107" s="55">
        <f t="shared" si="16"/>
        <v>112</v>
      </c>
      <c r="U107" s="55">
        <v>29</v>
      </c>
      <c r="V107" s="55">
        <v>75</v>
      </c>
      <c r="W107" s="55">
        <v>8</v>
      </c>
      <c r="X107" s="55">
        <v>1</v>
      </c>
      <c r="Y107" s="55">
        <f t="shared" si="17"/>
        <v>778</v>
      </c>
      <c r="Z107" s="55">
        <v>3</v>
      </c>
      <c r="AA107" s="55">
        <v>6</v>
      </c>
      <c r="AB107" s="55">
        <v>1121</v>
      </c>
      <c r="AC107" s="55">
        <v>35</v>
      </c>
      <c r="AD107" s="55">
        <v>1</v>
      </c>
      <c r="AE107" s="55">
        <v>1</v>
      </c>
      <c r="AF107" s="55">
        <f>+AG107+AH107</f>
        <v>2</v>
      </c>
      <c r="AG107" s="55"/>
      <c r="AH107" s="55">
        <v>2</v>
      </c>
      <c r="AI107" s="55"/>
      <c r="AJ107" s="55">
        <v>1</v>
      </c>
      <c r="AK107" s="55"/>
      <c r="AL107" s="55"/>
      <c r="AM107" s="55">
        <f t="shared" si="19"/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0</v>
      </c>
      <c r="F108" s="46"/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15"/>
        <v>0</v>
      </c>
      <c r="P108" s="55"/>
      <c r="Q108" s="55"/>
      <c r="R108" s="55"/>
      <c r="S108" s="55"/>
      <c r="T108" s="55">
        <f t="shared" si="16"/>
        <v>0</v>
      </c>
      <c r="U108" s="55"/>
      <c r="V108" s="55"/>
      <c r="W108" s="55"/>
      <c r="X108" s="55"/>
      <c r="Y108" s="55">
        <f t="shared" si="17"/>
        <v>0</v>
      </c>
      <c r="Z108" s="55"/>
      <c r="AA108" s="55"/>
      <c r="AB108" s="55"/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2</v>
      </c>
      <c r="F109" s="46">
        <v>1</v>
      </c>
      <c r="G109" s="46">
        <v>1</v>
      </c>
      <c r="H109" s="46"/>
      <c r="I109" s="46"/>
      <c r="J109" s="46">
        <f t="shared" si="14"/>
        <v>4</v>
      </c>
      <c r="K109" s="46">
        <v>4</v>
      </c>
      <c r="L109" s="55"/>
      <c r="M109" s="55"/>
      <c r="N109" s="55"/>
      <c r="O109" s="55">
        <f t="shared" si="15"/>
        <v>0</v>
      </c>
      <c r="P109" s="55"/>
      <c r="Q109" s="55"/>
      <c r="R109" s="55"/>
      <c r="S109" s="55"/>
      <c r="T109" s="55">
        <f t="shared" si="16"/>
        <v>0</v>
      </c>
      <c r="U109" s="55"/>
      <c r="V109" s="55"/>
      <c r="W109" s="55"/>
      <c r="X109" s="55"/>
      <c r="Y109" s="55">
        <f t="shared" si="17"/>
        <v>0</v>
      </c>
      <c r="Z109" s="55"/>
      <c r="AA109" s="55"/>
      <c r="AB109" s="55">
        <v>6</v>
      </c>
      <c r="AC109" s="55">
        <v>1</v>
      </c>
      <c r="AD109" s="55"/>
      <c r="AE109" s="55"/>
      <c r="AF109" s="55">
        <f t="shared" si="18"/>
        <v>0</v>
      </c>
      <c r="AG109" s="55"/>
      <c r="AH109" s="55"/>
      <c r="AI109" s="55"/>
      <c r="AJ109" s="55"/>
      <c r="AK109" s="55"/>
      <c r="AL109" s="55"/>
      <c r="AM109" s="5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0</v>
      </c>
      <c r="F110" s="46"/>
      <c r="G110" s="46"/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15"/>
        <v>0</v>
      </c>
      <c r="P110" s="55"/>
      <c r="Q110" s="55"/>
      <c r="R110" s="55"/>
      <c r="S110" s="55"/>
      <c r="T110" s="55">
        <f t="shared" si="16"/>
        <v>0</v>
      </c>
      <c r="U110" s="55"/>
      <c r="V110" s="55"/>
      <c r="W110" s="55"/>
      <c r="X110" s="55"/>
      <c r="Y110" s="55">
        <f t="shared" si="17"/>
        <v>0</v>
      </c>
      <c r="Z110" s="55"/>
      <c r="AA110" s="55"/>
      <c r="AB110" s="55"/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15"/>
        <v>0</v>
      </c>
      <c r="P111" s="55"/>
      <c r="Q111" s="55"/>
      <c r="R111" s="55"/>
      <c r="S111" s="55"/>
      <c r="T111" s="55">
        <f t="shared" si="16"/>
        <v>0</v>
      </c>
      <c r="U111" s="55"/>
      <c r="V111" s="55"/>
      <c r="W111" s="55"/>
      <c r="X111" s="55"/>
      <c r="Y111" s="55">
        <f t="shared" si="17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15"/>
        <v>0</v>
      </c>
      <c r="P112" s="55"/>
      <c r="Q112" s="55"/>
      <c r="R112" s="55"/>
      <c r="S112" s="55"/>
      <c r="T112" s="55">
        <f t="shared" si="16"/>
        <v>0</v>
      </c>
      <c r="U112" s="55"/>
      <c r="V112" s="55"/>
      <c r="W112" s="55"/>
      <c r="X112" s="55"/>
      <c r="Y112" s="55">
        <f t="shared" si="17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15"/>
        <v>0</v>
      </c>
      <c r="P113" s="55"/>
      <c r="Q113" s="55"/>
      <c r="R113" s="55"/>
      <c r="S113" s="55"/>
      <c r="T113" s="55">
        <f t="shared" si="16"/>
        <v>0</v>
      </c>
      <c r="U113" s="55"/>
      <c r="V113" s="55"/>
      <c r="W113" s="55"/>
      <c r="X113" s="55"/>
      <c r="Y113" s="55">
        <f t="shared" si="17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0</v>
      </c>
      <c r="F114" s="46"/>
      <c r="G114" s="46"/>
      <c r="H114" s="46"/>
      <c r="I114" s="46"/>
      <c r="J114" s="46">
        <f t="shared" si="14"/>
        <v>0</v>
      </c>
      <c r="K114" s="46"/>
      <c r="L114" s="55"/>
      <c r="M114" s="55"/>
      <c r="N114" s="55"/>
      <c r="O114" s="55">
        <f t="shared" si="15"/>
        <v>0</v>
      </c>
      <c r="P114" s="55"/>
      <c r="Q114" s="55"/>
      <c r="R114" s="55"/>
      <c r="S114" s="55"/>
      <c r="T114" s="55">
        <f t="shared" si="16"/>
        <v>0</v>
      </c>
      <c r="U114" s="55"/>
      <c r="V114" s="55"/>
      <c r="W114" s="55"/>
      <c r="X114" s="55"/>
      <c r="Y114" s="55">
        <f t="shared" si="17"/>
        <v>0</v>
      </c>
      <c r="Z114" s="55"/>
      <c r="AA114" s="55"/>
      <c r="AB114" s="55"/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ref="E115:AS115" si="24">SUM(E116:E119)</f>
        <v>0</v>
      </c>
      <c r="F115" s="46">
        <f t="shared" si="24"/>
        <v>0</v>
      </c>
      <c r="G115" s="46">
        <f t="shared" si="24"/>
        <v>0</v>
      </c>
      <c r="H115" s="46">
        <f t="shared" si="24"/>
        <v>0</v>
      </c>
      <c r="I115" s="46">
        <f t="shared" si="24"/>
        <v>0</v>
      </c>
      <c r="J115" s="46">
        <f t="shared" si="14"/>
        <v>0</v>
      </c>
      <c r="K115" s="46">
        <f t="shared" si="24"/>
        <v>0</v>
      </c>
      <c r="L115" s="46">
        <f t="shared" si="24"/>
        <v>0</v>
      </c>
      <c r="M115" s="46">
        <f t="shared" si="24"/>
        <v>0</v>
      </c>
      <c r="N115" s="46">
        <f t="shared" si="24"/>
        <v>0</v>
      </c>
      <c r="O115" s="55">
        <f t="shared" si="15"/>
        <v>0</v>
      </c>
      <c r="P115" s="46">
        <f t="shared" si="24"/>
        <v>0</v>
      </c>
      <c r="Q115" s="46">
        <f t="shared" si="24"/>
        <v>0</v>
      </c>
      <c r="R115" s="46">
        <f t="shared" si="24"/>
        <v>0</v>
      </c>
      <c r="S115" s="46">
        <f t="shared" si="24"/>
        <v>0</v>
      </c>
      <c r="T115" s="55">
        <f t="shared" si="16"/>
        <v>0</v>
      </c>
      <c r="U115" s="46">
        <f t="shared" si="24"/>
        <v>0</v>
      </c>
      <c r="V115" s="46">
        <f t="shared" si="24"/>
        <v>0</v>
      </c>
      <c r="W115" s="46">
        <f t="shared" si="24"/>
        <v>0</v>
      </c>
      <c r="X115" s="46">
        <f t="shared" si="24"/>
        <v>0</v>
      </c>
      <c r="Y115" s="55">
        <f t="shared" si="17"/>
        <v>0</v>
      </c>
      <c r="Z115" s="46">
        <f t="shared" si="24"/>
        <v>0</v>
      </c>
      <c r="AA115" s="46">
        <f t="shared" si="24"/>
        <v>0</v>
      </c>
      <c r="AB115" s="46">
        <f t="shared" si="24"/>
        <v>0</v>
      </c>
      <c r="AC115" s="46">
        <f t="shared" si="24"/>
        <v>0</v>
      </c>
      <c r="AD115" s="46">
        <f t="shared" si="24"/>
        <v>0</v>
      </c>
      <c r="AE115" s="46">
        <f t="shared" si="24"/>
        <v>0</v>
      </c>
      <c r="AF115" s="55">
        <f t="shared" si="18"/>
        <v>0</v>
      </c>
      <c r="AG115" s="46">
        <f t="shared" si="24"/>
        <v>0</v>
      </c>
      <c r="AH115" s="46">
        <f t="shared" si="24"/>
        <v>0</v>
      </c>
      <c r="AI115" s="46">
        <f t="shared" si="24"/>
        <v>0</v>
      </c>
      <c r="AJ115" s="46">
        <f t="shared" si="24"/>
        <v>0</v>
      </c>
      <c r="AK115" s="46">
        <f t="shared" si="24"/>
        <v>0</v>
      </c>
      <c r="AL115" s="46">
        <f t="shared" si="24"/>
        <v>0</v>
      </c>
      <c r="AM115" s="55">
        <f t="shared" si="19"/>
        <v>0</v>
      </c>
      <c r="AN115" s="46">
        <f t="shared" si="24"/>
        <v>0</v>
      </c>
      <c r="AO115" s="46">
        <f t="shared" si="24"/>
        <v>0</v>
      </c>
      <c r="AP115" s="46">
        <f t="shared" si="24"/>
        <v>0</v>
      </c>
      <c r="AQ115" s="46">
        <f t="shared" si="24"/>
        <v>0</v>
      </c>
      <c r="AR115" s="46">
        <f t="shared" si="24"/>
        <v>0</v>
      </c>
      <c r="AS115" s="46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0</v>
      </c>
      <c r="F116" s="46"/>
      <c r="G116" s="46"/>
      <c r="H116" s="46"/>
      <c r="I116" s="46"/>
      <c r="J116" s="46">
        <f t="shared" si="14"/>
        <v>0</v>
      </c>
      <c r="K116" s="46"/>
      <c r="L116" s="55"/>
      <c r="M116" s="55"/>
      <c r="N116" s="55"/>
      <c r="O116" s="55">
        <f t="shared" si="15"/>
        <v>0</v>
      </c>
      <c r="P116" s="55"/>
      <c r="Q116" s="55"/>
      <c r="R116" s="55"/>
      <c r="S116" s="55"/>
      <c r="T116" s="55">
        <f t="shared" si="16"/>
        <v>0</v>
      </c>
      <c r="U116" s="55"/>
      <c r="V116" s="55"/>
      <c r="W116" s="55"/>
      <c r="X116" s="55"/>
      <c r="Y116" s="55">
        <f t="shared" si="17"/>
        <v>0</v>
      </c>
      <c r="Z116" s="55"/>
      <c r="AA116" s="55"/>
      <c r="AB116" s="55"/>
      <c r="AC116" s="55"/>
      <c r="AD116" s="55"/>
      <c r="AE116" s="55"/>
      <c r="AF116" s="55">
        <f t="shared" si="18"/>
        <v>0</v>
      </c>
      <c r="AG116" s="55"/>
      <c r="AH116" s="55"/>
      <c r="AI116" s="55"/>
      <c r="AJ116" s="55"/>
      <c r="AK116" s="55"/>
      <c r="AL116" s="55"/>
      <c r="AM116" s="55">
        <f t="shared" si="19"/>
        <v>0</v>
      </c>
      <c r="AN116" s="55"/>
      <c r="AO116" s="55"/>
      <c r="AP116" s="55"/>
      <c r="AQ116" s="55"/>
      <c r="AR116" s="55"/>
      <c r="AS116" s="55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55"/>
      <c r="M117" s="55"/>
      <c r="N117" s="55"/>
      <c r="O117" s="55">
        <f t="shared" si="15"/>
        <v>0</v>
      </c>
      <c r="P117" s="55"/>
      <c r="Q117" s="55"/>
      <c r="R117" s="55"/>
      <c r="S117" s="55"/>
      <c r="T117" s="55">
        <f t="shared" si="16"/>
        <v>0</v>
      </c>
      <c r="U117" s="55"/>
      <c r="V117" s="55"/>
      <c r="W117" s="55"/>
      <c r="X117" s="55"/>
      <c r="Y117" s="55">
        <f t="shared" si="17"/>
        <v>0</v>
      </c>
      <c r="Z117" s="55"/>
      <c r="AA117" s="55"/>
      <c r="AB117" s="55"/>
      <c r="AC117" s="55"/>
      <c r="AD117" s="55"/>
      <c r="AE117" s="55"/>
      <c r="AF117" s="55">
        <f t="shared" si="18"/>
        <v>0</v>
      </c>
      <c r="AG117" s="55"/>
      <c r="AH117" s="55"/>
      <c r="AI117" s="55"/>
      <c r="AJ117" s="55"/>
      <c r="AK117" s="55"/>
      <c r="AL117" s="55"/>
      <c r="AM117" s="55">
        <f t="shared" si="19"/>
        <v>0</v>
      </c>
      <c r="AN117" s="55"/>
      <c r="AO117" s="55"/>
      <c r="AP117" s="55"/>
      <c r="AQ117" s="55"/>
      <c r="AR117" s="55"/>
      <c r="AS117" s="55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55"/>
      <c r="M118" s="55"/>
      <c r="N118" s="55"/>
      <c r="O118" s="55">
        <f t="shared" si="15"/>
        <v>0</v>
      </c>
      <c r="P118" s="55"/>
      <c r="Q118" s="55"/>
      <c r="R118" s="55"/>
      <c r="S118" s="55"/>
      <c r="T118" s="55">
        <f t="shared" si="16"/>
        <v>0</v>
      </c>
      <c r="U118" s="55"/>
      <c r="V118" s="55"/>
      <c r="W118" s="55"/>
      <c r="X118" s="55"/>
      <c r="Y118" s="55">
        <f t="shared" si="17"/>
        <v>0</v>
      </c>
      <c r="Z118" s="55"/>
      <c r="AA118" s="55"/>
      <c r="AB118" s="55"/>
      <c r="AC118" s="55"/>
      <c r="AD118" s="55"/>
      <c r="AE118" s="55"/>
      <c r="AF118" s="55">
        <f t="shared" si="18"/>
        <v>0</v>
      </c>
      <c r="AG118" s="55"/>
      <c r="AH118" s="55"/>
      <c r="AI118" s="55"/>
      <c r="AJ118" s="55"/>
      <c r="AK118" s="55"/>
      <c r="AL118" s="55"/>
      <c r="AM118" s="55">
        <f t="shared" si="19"/>
        <v>0</v>
      </c>
      <c r="AN118" s="55"/>
      <c r="AO118" s="55"/>
      <c r="AP118" s="55"/>
      <c r="AQ118" s="55"/>
      <c r="AR118" s="55"/>
      <c r="AS118" s="55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0</v>
      </c>
      <c r="F119" s="46"/>
      <c r="G119" s="46"/>
      <c r="H119" s="46"/>
      <c r="I119" s="46"/>
      <c r="J119" s="46">
        <f t="shared" si="14"/>
        <v>0</v>
      </c>
      <c r="K119" s="46"/>
      <c r="L119" s="55"/>
      <c r="M119" s="55"/>
      <c r="N119" s="55"/>
      <c r="O119" s="55">
        <f t="shared" si="15"/>
        <v>0</v>
      </c>
      <c r="P119" s="55"/>
      <c r="Q119" s="55"/>
      <c r="R119" s="55"/>
      <c r="S119" s="55"/>
      <c r="T119" s="55">
        <f t="shared" si="16"/>
        <v>0</v>
      </c>
      <c r="U119" s="55"/>
      <c r="V119" s="55"/>
      <c r="W119" s="55"/>
      <c r="X119" s="55"/>
      <c r="Y119" s="55">
        <f t="shared" si="17"/>
        <v>0</v>
      </c>
      <c r="Z119" s="55"/>
      <c r="AA119" s="55"/>
      <c r="AB119" s="55"/>
      <c r="AC119" s="55"/>
      <c r="AD119" s="55"/>
      <c r="AE119" s="55"/>
      <c r="AF119" s="55">
        <f t="shared" si="18"/>
        <v>0</v>
      </c>
      <c r="AG119" s="55"/>
      <c r="AH119" s="55"/>
      <c r="AI119" s="55"/>
      <c r="AJ119" s="55"/>
      <c r="AK119" s="55"/>
      <c r="AL119" s="55"/>
      <c r="AM119" s="55">
        <f t="shared" si="19"/>
        <v>0</v>
      </c>
      <c r="AN119" s="55"/>
      <c r="AO119" s="55"/>
      <c r="AP119" s="55"/>
      <c r="AQ119" s="55"/>
      <c r="AR119" s="55"/>
      <c r="AS119" s="55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ref="E120:AS120" si="25">SUM(E121:E122)</f>
        <v>0</v>
      </c>
      <c r="F120" s="46">
        <f t="shared" si="25"/>
        <v>0</v>
      </c>
      <c r="G120" s="46">
        <f t="shared" si="25"/>
        <v>0</v>
      </c>
      <c r="H120" s="46">
        <f t="shared" si="25"/>
        <v>0</v>
      </c>
      <c r="I120" s="46">
        <f t="shared" si="25"/>
        <v>0</v>
      </c>
      <c r="J120" s="46">
        <f t="shared" si="14"/>
        <v>0</v>
      </c>
      <c r="K120" s="46">
        <f t="shared" si="25"/>
        <v>0</v>
      </c>
      <c r="L120" s="46">
        <f t="shared" si="25"/>
        <v>0</v>
      </c>
      <c r="M120" s="46">
        <f t="shared" si="25"/>
        <v>0</v>
      </c>
      <c r="N120" s="46">
        <f t="shared" si="25"/>
        <v>0</v>
      </c>
      <c r="O120" s="55">
        <f t="shared" si="15"/>
        <v>0</v>
      </c>
      <c r="P120" s="46">
        <f t="shared" si="25"/>
        <v>0</v>
      </c>
      <c r="Q120" s="46">
        <f t="shared" si="25"/>
        <v>0</v>
      </c>
      <c r="R120" s="46">
        <f t="shared" si="25"/>
        <v>0</v>
      </c>
      <c r="S120" s="46">
        <f t="shared" si="25"/>
        <v>0</v>
      </c>
      <c r="T120" s="55">
        <f t="shared" si="16"/>
        <v>0</v>
      </c>
      <c r="U120" s="46">
        <f t="shared" si="25"/>
        <v>0</v>
      </c>
      <c r="V120" s="46">
        <f t="shared" si="25"/>
        <v>0</v>
      </c>
      <c r="W120" s="46">
        <f t="shared" si="25"/>
        <v>0</v>
      </c>
      <c r="X120" s="46">
        <f t="shared" si="25"/>
        <v>0</v>
      </c>
      <c r="Y120" s="55">
        <f t="shared" si="17"/>
        <v>0</v>
      </c>
      <c r="Z120" s="46">
        <f t="shared" si="25"/>
        <v>0</v>
      </c>
      <c r="AA120" s="46">
        <f t="shared" si="25"/>
        <v>0</v>
      </c>
      <c r="AB120" s="46">
        <f t="shared" si="25"/>
        <v>0</v>
      </c>
      <c r="AC120" s="46">
        <f t="shared" si="25"/>
        <v>0</v>
      </c>
      <c r="AD120" s="46">
        <f t="shared" si="25"/>
        <v>0</v>
      </c>
      <c r="AE120" s="46">
        <f t="shared" si="25"/>
        <v>0</v>
      </c>
      <c r="AF120" s="55">
        <f t="shared" si="18"/>
        <v>0</v>
      </c>
      <c r="AG120" s="46">
        <f t="shared" si="25"/>
        <v>0</v>
      </c>
      <c r="AH120" s="46">
        <f t="shared" si="25"/>
        <v>0</v>
      </c>
      <c r="AI120" s="46">
        <f t="shared" si="25"/>
        <v>0</v>
      </c>
      <c r="AJ120" s="46">
        <f t="shared" si="25"/>
        <v>0</v>
      </c>
      <c r="AK120" s="46">
        <f t="shared" si="25"/>
        <v>0</v>
      </c>
      <c r="AL120" s="46">
        <f t="shared" si="25"/>
        <v>0</v>
      </c>
      <c r="AM120" s="55">
        <f t="shared" si="19"/>
        <v>0</v>
      </c>
      <c r="AN120" s="46">
        <f t="shared" si="25"/>
        <v>0</v>
      </c>
      <c r="AO120" s="46">
        <f t="shared" si="25"/>
        <v>0</v>
      </c>
      <c r="AP120" s="46">
        <f t="shared" si="25"/>
        <v>0</v>
      </c>
      <c r="AQ120" s="46">
        <f t="shared" si="25"/>
        <v>0</v>
      </c>
      <c r="AR120" s="46">
        <f t="shared" si="25"/>
        <v>0</v>
      </c>
      <c r="AS120" s="46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0</v>
      </c>
      <c r="K121" s="46"/>
      <c r="L121" s="46"/>
      <c r="M121" s="46"/>
      <c r="N121" s="46"/>
      <c r="O121" s="55">
        <f t="shared" si="15"/>
        <v>0</v>
      </c>
      <c r="P121" s="46"/>
      <c r="Q121" s="46"/>
      <c r="R121" s="46"/>
      <c r="S121" s="46"/>
      <c r="T121" s="55">
        <f t="shared" si="16"/>
        <v>0</v>
      </c>
      <c r="U121" s="46"/>
      <c r="V121" s="46"/>
      <c r="W121" s="46"/>
      <c r="X121" s="46"/>
      <c r="Y121" s="55">
        <f t="shared" si="17"/>
        <v>0</v>
      </c>
      <c r="Z121" s="46"/>
      <c r="AA121" s="46"/>
      <c r="AB121" s="46"/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 t="shared" si="14"/>
        <v>0</v>
      </c>
      <c r="K122" s="46"/>
      <c r="L122" s="46"/>
      <c r="M122" s="46"/>
      <c r="N122" s="46"/>
      <c r="O122" s="55">
        <f t="shared" si="15"/>
        <v>0</v>
      </c>
      <c r="P122" s="46"/>
      <c r="Q122" s="46"/>
      <c r="R122" s="46"/>
      <c r="S122" s="46"/>
      <c r="T122" s="55">
        <f t="shared" si="16"/>
        <v>0</v>
      </c>
      <c r="U122" s="46"/>
      <c r="V122" s="46"/>
      <c r="W122" s="46"/>
      <c r="X122" s="46"/>
      <c r="Y122" s="55">
        <f t="shared" si="17"/>
        <v>0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1</v>
      </c>
      <c r="F123" s="46"/>
      <c r="G123" s="46">
        <v>1</v>
      </c>
      <c r="H123" s="46"/>
      <c r="I123" s="46"/>
      <c r="J123" s="46">
        <f>+K123+L123+M123</f>
        <v>7</v>
      </c>
      <c r="K123" s="46">
        <v>4</v>
      </c>
      <c r="L123" s="55">
        <v>2</v>
      </c>
      <c r="M123" s="55">
        <v>1</v>
      </c>
      <c r="N123" s="55"/>
      <c r="O123" s="55">
        <f t="shared" si="15"/>
        <v>1</v>
      </c>
      <c r="P123" s="55"/>
      <c r="Q123" s="55"/>
      <c r="R123" s="55"/>
      <c r="S123" s="55"/>
      <c r="T123" s="55">
        <f>+U123+V123+W123</f>
        <v>1</v>
      </c>
      <c r="U123" s="55"/>
      <c r="V123" s="55">
        <v>1</v>
      </c>
      <c r="W123" s="55"/>
      <c r="X123" s="55"/>
      <c r="Y123" s="55">
        <f t="shared" si="17"/>
        <v>1</v>
      </c>
      <c r="Z123" s="55"/>
      <c r="AA123" s="55">
        <v>1</v>
      </c>
      <c r="AB123" s="55">
        <v>4</v>
      </c>
      <c r="AC123" s="55">
        <v>1</v>
      </c>
      <c r="AD123" s="55"/>
      <c r="AE123" s="55"/>
      <c r="AF123" s="55">
        <f t="shared" si="18"/>
        <v>0</v>
      </c>
      <c r="AG123" s="55"/>
      <c r="AH123" s="55"/>
      <c r="AI123" s="55"/>
      <c r="AJ123" s="55"/>
      <c r="AK123" s="55"/>
      <c r="AL123" s="55"/>
      <c r="AM123" s="55">
        <f t="shared" si="19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1001</v>
      </c>
      <c r="F124" s="44">
        <f t="shared" ref="F124:AS124" si="26">F9+F29+F41+F49+F63+F70+F77+F80+F102+F106+F115+F120+F123</f>
        <v>52</v>
      </c>
      <c r="G124" s="44">
        <f t="shared" si="26"/>
        <v>949</v>
      </c>
      <c r="H124" s="44">
        <f t="shared" si="26"/>
        <v>0</v>
      </c>
      <c r="I124" s="44">
        <f t="shared" si="26"/>
        <v>0</v>
      </c>
      <c r="J124" s="44">
        <f t="shared" si="26"/>
        <v>1200</v>
      </c>
      <c r="K124" s="44">
        <f t="shared" si="26"/>
        <v>1091</v>
      </c>
      <c r="L124" s="44">
        <f>L9+L29+L41+L49+L63+L70+L77+L80+L102+L106+L115+L120+L123</f>
        <v>104</v>
      </c>
      <c r="M124" s="44">
        <f>M9+M29+M41+M49+M63+M70+M77+M80+M102+M106+M115+M120+M123</f>
        <v>5</v>
      </c>
      <c r="N124" s="44">
        <f t="shared" si="26"/>
        <v>0</v>
      </c>
      <c r="O124" s="44">
        <f t="shared" si="26"/>
        <v>869</v>
      </c>
      <c r="P124" s="44">
        <f t="shared" si="26"/>
        <v>675</v>
      </c>
      <c r="Q124" s="44">
        <f t="shared" si="26"/>
        <v>42</v>
      </c>
      <c r="R124" s="44">
        <f t="shared" si="26"/>
        <v>26</v>
      </c>
      <c r="S124" s="44">
        <f t="shared" si="26"/>
        <v>1</v>
      </c>
      <c r="T124" s="44">
        <f t="shared" si="26"/>
        <v>125</v>
      </c>
      <c r="U124" s="44">
        <f t="shared" si="26"/>
        <v>32</v>
      </c>
      <c r="V124" s="44">
        <f t="shared" si="26"/>
        <v>84</v>
      </c>
      <c r="W124" s="44">
        <f t="shared" si="26"/>
        <v>9</v>
      </c>
      <c r="X124" s="44">
        <f t="shared" si="26"/>
        <v>2</v>
      </c>
      <c r="Y124" s="44">
        <f t="shared" si="26"/>
        <v>871</v>
      </c>
      <c r="Z124" s="44">
        <f t="shared" si="26"/>
        <v>3</v>
      </c>
      <c r="AA124" s="44">
        <f t="shared" si="26"/>
        <v>23</v>
      </c>
      <c r="AB124" s="44">
        <f t="shared" si="26"/>
        <v>1218</v>
      </c>
      <c r="AC124" s="44">
        <f t="shared" si="26"/>
        <v>58</v>
      </c>
      <c r="AD124" s="44">
        <f t="shared" si="26"/>
        <v>11</v>
      </c>
      <c r="AE124" s="44">
        <f t="shared" si="26"/>
        <v>2</v>
      </c>
      <c r="AF124" s="44">
        <f t="shared" si="26"/>
        <v>13</v>
      </c>
      <c r="AG124" s="44">
        <f t="shared" si="26"/>
        <v>0</v>
      </c>
      <c r="AH124" s="44">
        <f t="shared" si="26"/>
        <v>13</v>
      </c>
      <c r="AI124" s="44">
        <f t="shared" si="26"/>
        <v>0</v>
      </c>
      <c r="AJ124" s="44">
        <f t="shared" si="26"/>
        <v>6</v>
      </c>
      <c r="AK124" s="44">
        <f t="shared" si="26"/>
        <v>0</v>
      </c>
      <c r="AL124" s="44">
        <f t="shared" si="26"/>
        <v>0</v>
      </c>
      <c r="AM124" s="44">
        <f t="shared" si="26"/>
        <v>0</v>
      </c>
      <c r="AN124" s="44">
        <f t="shared" si="26"/>
        <v>0</v>
      </c>
      <c r="AO124" s="44">
        <f t="shared" si="26"/>
        <v>0</v>
      </c>
      <c r="AP124" s="44">
        <f t="shared" si="26"/>
        <v>0</v>
      </c>
      <c r="AQ124" s="44">
        <f t="shared" si="26"/>
        <v>0</v>
      </c>
      <c r="AR124" s="44">
        <f t="shared" si="26"/>
        <v>0</v>
      </c>
      <c r="AS124" s="44">
        <f t="shared" si="26"/>
        <v>0</v>
      </c>
    </row>
    <row r="125" spans="1:45" s="6" customFormat="1" ht="30" customHeight="1" x14ac:dyDescent="0.2"/>
    <row r="126" spans="1:45" s="6" customFormat="1" ht="30" customHeight="1" x14ac:dyDescent="0.25"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</row>
    <row r="127" spans="1:45" s="6" customFormat="1" ht="30" customHeight="1" x14ac:dyDescent="0.2">
      <c r="B127" s="16"/>
    </row>
    <row r="128" spans="1:4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  <row r="137" s="6" customFormat="1" ht="30" customHeight="1" x14ac:dyDescent="0.2"/>
    <row r="138" s="6" customFormat="1" ht="30" customHeight="1" x14ac:dyDescent="0.2"/>
    <row r="139" s="6" customFormat="1" ht="30" customHeight="1" x14ac:dyDescent="0.2"/>
    <row r="140" s="6" customFormat="1" ht="30" customHeight="1" x14ac:dyDescent="0.2"/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/>
  </sheetPr>
  <dimension ref="A1:AS136"/>
  <sheetViews>
    <sheetView topLeftCell="A108" zoomScale="70" zoomScaleNormal="7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12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.28515625" style="13" customWidth="1"/>
    <col min="10" max="10" width="10.8554687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15.140625" style="13" customWidth="1"/>
    <col min="16" max="16" width="10.2851562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10.71093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265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21</v>
      </c>
      <c r="F9" s="43">
        <f t="shared" ref="F9:AS9" si="0">SUM(F10:F28)</f>
        <v>6</v>
      </c>
      <c r="G9" s="43">
        <f t="shared" si="0"/>
        <v>15</v>
      </c>
      <c r="H9" s="43">
        <f t="shared" si="0"/>
        <v>0</v>
      </c>
      <c r="I9" s="43">
        <f t="shared" si="0"/>
        <v>0</v>
      </c>
      <c r="J9" s="43">
        <f t="shared" si="0"/>
        <v>52</v>
      </c>
      <c r="K9" s="43">
        <f t="shared" si="0"/>
        <v>44</v>
      </c>
      <c r="L9" s="43">
        <f t="shared" si="0"/>
        <v>8</v>
      </c>
      <c r="M9" s="43">
        <f t="shared" si="0"/>
        <v>0</v>
      </c>
      <c r="N9" s="43">
        <f t="shared" si="0"/>
        <v>0</v>
      </c>
      <c r="O9" s="43">
        <f>SUM(O10:O28)</f>
        <v>31</v>
      </c>
      <c r="P9" s="43">
        <f t="shared" si="0"/>
        <v>18</v>
      </c>
      <c r="Q9" s="43">
        <f t="shared" si="0"/>
        <v>0</v>
      </c>
      <c r="R9" s="43">
        <f t="shared" si="0"/>
        <v>4</v>
      </c>
      <c r="S9" s="43">
        <f t="shared" si="0"/>
        <v>0</v>
      </c>
      <c r="T9" s="43">
        <f t="shared" si="0"/>
        <v>9</v>
      </c>
      <c r="U9" s="43">
        <f t="shared" si="0"/>
        <v>2</v>
      </c>
      <c r="V9" s="43">
        <f t="shared" si="0"/>
        <v>7</v>
      </c>
      <c r="W9" s="43">
        <f t="shared" si="0"/>
        <v>0</v>
      </c>
      <c r="X9" s="43">
        <f t="shared" si="0"/>
        <v>0</v>
      </c>
      <c r="Y9" s="43">
        <f t="shared" si="0"/>
        <v>31</v>
      </c>
      <c r="Z9" s="43">
        <f t="shared" si="0"/>
        <v>0</v>
      </c>
      <c r="AA9" s="43">
        <f t="shared" si="0"/>
        <v>10</v>
      </c>
      <c r="AB9" s="43">
        <f t="shared" si="0"/>
        <v>34</v>
      </c>
      <c r="AC9" s="43">
        <f t="shared" si="0"/>
        <v>11</v>
      </c>
      <c r="AD9" s="43">
        <f t="shared" si="0"/>
        <v>6</v>
      </c>
      <c r="AE9" s="43">
        <f t="shared" si="0"/>
        <v>0</v>
      </c>
      <c r="AF9" s="43">
        <f t="shared" si="0"/>
        <v>6</v>
      </c>
      <c r="AG9" s="43">
        <f t="shared" si="0"/>
        <v>0</v>
      </c>
      <c r="AH9" s="43">
        <f t="shared" si="0"/>
        <v>6</v>
      </c>
      <c r="AI9" s="43">
        <f t="shared" si="0"/>
        <v>0</v>
      </c>
      <c r="AJ9" s="43">
        <f t="shared" si="0"/>
        <v>6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1</v>
      </c>
      <c r="F10" s="46"/>
      <c r="G10" s="46">
        <v>1</v>
      </c>
      <c r="H10" s="46"/>
      <c r="I10" s="46"/>
      <c r="J10" s="46">
        <f t="shared" ref="J10:J74" si="1">+K10+L10+M10</f>
        <v>7</v>
      </c>
      <c r="K10" s="46">
        <v>6</v>
      </c>
      <c r="L10" s="55">
        <v>1</v>
      </c>
      <c r="M10" s="55"/>
      <c r="N10" s="55"/>
      <c r="O10" s="55">
        <f>+P10+Q10+R10+S10+T10</f>
        <v>7</v>
      </c>
      <c r="P10" s="55">
        <v>6</v>
      </c>
      <c r="Q10" s="55"/>
      <c r="R10" s="55"/>
      <c r="S10" s="55"/>
      <c r="T10" s="55">
        <f>+U10+V10+W10</f>
        <v>1</v>
      </c>
      <c r="U10" s="55"/>
      <c r="V10" s="55">
        <v>1</v>
      </c>
      <c r="W10" s="55"/>
      <c r="X10" s="55"/>
      <c r="Y10" s="55">
        <f>+O10+X10</f>
        <v>7</v>
      </c>
      <c r="Z10" s="55"/>
      <c r="AA10" s="55"/>
      <c r="AB10" s="55" t="s">
        <v>273</v>
      </c>
      <c r="AC10" s="55"/>
      <c r="AD10" s="55"/>
      <c r="AE10" s="55"/>
      <c r="AF10" s="55">
        <f>+AG10+AH10</f>
        <v>0</v>
      </c>
      <c r="AG10" s="55"/>
      <c r="AH10" s="55"/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2">+F11+G11+H11+I11</f>
        <v>2</v>
      </c>
      <c r="F11" s="46"/>
      <c r="G11" s="46">
        <v>2</v>
      </c>
      <c r="H11" s="46"/>
      <c r="I11" s="46"/>
      <c r="J11" s="46">
        <f t="shared" si="1"/>
        <v>0</v>
      </c>
      <c r="K11" s="46"/>
      <c r="L11" s="55"/>
      <c r="M11" s="55"/>
      <c r="N11" s="55"/>
      <c r="O11" s="55">
        <f t="shared" ref="O11:O74" si="3">+P11+Q11+R11+S11+T11</f>
        <v>2</v>
      </c>
      <c r="P11" s="55">
        <v>1</v>
      </c>
      <c r="Q11" s="55"/>
      <c r="R11" s="55"/>
      <c r="S11" s="55"/>
      <c r="T11" s="55">
        <f t="shared" ref="T11:T74" si="4">+U11+V11+W11</f>
        <v>1</v>
      </c>
      <c r="U11" s="55"/>
      <c r="V11" s="55">
        <v>1</v>
      </c>
      <c r="W11" s="55"/>
      <c r="X11" s="55"/>
      <c r="Y11" s="55">
        <f t="shared" ref="Y11:Y74" si="5">+O11+X11</f>
        <v>2</v>
      </c>
      <c r="Z11" s="55"/>
      <c r="AA11" s="55"/>
      <c r="AB11" s="55"/>
      <c r="AC11" s="55"/>
      <c r="AD11" s="55"/>
      <c r="AE11" s="55"/>
      <c r="AF11" s="55">
        <f t="shared" ref="AF11:AF74" si="6">+AG11+AH11</f>
        <v>0</v>
      </c>
      <c r="AG11" s="55"/>
      <c r="AH11" s="55"/>
      <c r="AI11" s="55"/>
      <c r="AJ11" s="55"/>
      <c r="AK11" s="55"/>
      <c r="AL11" s="55"/>
      <c r="AM11" s="5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2"/>
        <v>0</v>
      </c>
      <c r="F12" s="46"/>
      <c r="G12" s="46"/>
      <c r="H12" s="46"/>
      <c r="I12" s="46"/>
      <c r="J12" s="46">
        <f t="shared" si="1"/>
        <v>1</v>
      </c>
      <c r="K12" s="46">
        <v>1</v>
      </c>
      <c r="L12" s="55"/>
      <c r="M12" s="55"/>
      <c r="N12" s="55"/>
      <c r="O12" s="55">
        <f t="shared" si="3"/>
        <v>1</v>
      </c>
      <c r="P12" s="55">
        <v>1</v>
      </c>
      <c r="Q12" s="55"/>
      <c r="R12" s="55"/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1</v>
      </c>
      <c r="Z12" s="55"/>
      <c r="AA12" s="55"/>
      <c r="AB12" s="55" t="s">
        <v>278</v>
      </c>
      <c r="AC12" s="55"/>
      <c r="AD12" s="55"/>
      <c r="AE12" s="55"/>
      <c r="AF12" s="55">
        <f t="shared" si="6"/>
        <v>0</v>
      </c>
      <c r="AG12" s="55"/>
      <c r="AH12" s="55"/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2"/>
        <v>0</v>
      </c>
      <c r="F13" s="46"/>
      <c r="G13" s="46"/>
      <c r="H13" s="46"/>
      <c r="I13" s="46"/>
      <c r="J13" s="46">
        <f t="shared" si="1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2"/>
        <v>0</v>
      </c>
      <c r="F14" s="46"/>
      <c r="G14" s="46"/>
      <c r="H14" s="46"/>
      <c r="I14" s="46"/>
      <c r="J14" s="46">
        <f t="shared" si="1"/>
        <v>0</v>
      </c>
      <c r="K14" s="46"/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2"/>
        <v>0</v>
      </c>
      <c r="F15" s="46"/>
      <c r="G15" s="46"/>
      <c r="H15" s="46"/>
      <c r="I15" s="46"/>
      <c r="J15" s="46">
        <f t="shared" si="1"/>
        <v>1</v>
      </c>
      <c r="K15" s="46">
        <v>1</v>
      </c>
      <c r="L15" s="55"/>
      <c r="M15" s="55"/>
      <c r="N15" s="55"/>
      <c r="O15" s="55">
        <f t="shared" si="3"/>
        <v>1</v>
      </c>
      <c r="P15" s="55"/>
      <c r="Q15" s="55"/>
      <c r="R15" s="55"/>
      <c r="S15" s="55"/>
      <c r="T15" s="55">
        <f t="shared" si="4"/>
        <v>1</v>
      </c>
      <c r="U15" s="55">
        <v>1</v>
      </c>
      <c r="V15" s="55"/>
      <c r="W15" s="55"/>
      <c r="X15" s="55"/>
      <c r="Y15" s="55">
        <f t="shared" si="5"/>
        <v>1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2"/>
        <v>0</v>
      </c>
      <c r="F16" s="46"/>
      <c r="G16" s="46"/>
      <c r="H16" s="46"/>
      <c r="I16" s="46"/>
      <c r="J16" s="46">
        <f t="shared" si="1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2"/>
        <v>0</v>
      </c>
      <c r="F17" s="46"/>
      <c r="G17" s="46"/>
      <c r="H17" s="46"/>
      <c r="I17" s="46"/>
      <c r="J17" s="46">
        <f t="shared" si="1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2"/>
        <v>0</v>
      </c>
      <c r="F18" s="46"/>
      <c r="G18" s="46"/>
      <c r="H18" s="46"/>
      <c r="I18" s="46"/>
      <c r="J18" s="46">
        <f t="shared" si="1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2"/>
        <v>0</v>
      </c>
      <c r="F19" s="46"/>
      <c r="G19" s="46"/>
      <c r="H19" s="46"/>
      <c r="I19" s="46"/>
      <c r="J19" s="46">
        <f t="shared" si="1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2"/>
        <v>0</v>
      </c>
      <c r="F20" s="46"/>
      <c r="G20" s="46"/>
      <c r="H20" s="46"/>
      <c r="I20" s="46"/>
      <c r="J20" s="46">
        <f t="shared" si="1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2"/>
        <v>0</v>
      </c>
      <c r="F21" s="46"/>
      <c r="G21" s="46"/>
      <c r="H21" s="46"/>
      <c r="I21" s="46"/>
      <c r="J21" s="46">
        <f t="shared" si="1"/>
        <v>1</v>
      </c>
      <c r="K21" s="46">
        <v>1</v>
      </c>
      <c r="L21" s="55"/>
      <c r="M21" s="55"/>
      <c r="N21" s="55"/>
      <c r="O21" s="55">
        <f t="shared" si="3"/>
        <v>0</v>
      </c>
      <c r="P21" s="55"/>
      <c r="Q21" s="55"/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/>
      <c r="AB21" s="55">
        <v>1</v>
      </c>
      <c r="AC21" s="55"/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2"/>
        <v>2</v>
      </c>
      <c r="F22" s="46">
        <v>1</v>
      </c>
      <c r="G22" s="46">
        <v>1</v>
      </c>
      <c r="H22" s="46"/>
      <c r="I22" s="46"/>
      <c r="J22" s="46">
        <f t="shared" si="1"/>
        <v>5</v>
      </c>
      <c r="K22" s="46">
        <v>5</v>
      </c>
      <c r="L22" s="55"/>
      <c r="M22" s="55"/>
      <c r="N22" s="55"/>
      <c r="O22" s="55">
        <f t="shared" si="3"/>
        <v>5</v>
      </c>
      <c r="P22" s="55">
        <v>2</v>
      </c>
      <c r="Q22" s="55"/>
      <c r="R22" s="55">
        <v>1</v>
      </c>
      <c r="S22" s="55"/>
      <c r="T22" s="55">
        <f t="shared" si="4"/>
        <v>2</v>
      </c>
      <c r="U22" s="55">
        <v>1</v>
      </c>
      <c r="V22" s="55">
        <v>1</v>
      </c>
      <c r="W22" s="55"/>
      <c r="X22" s="55"/>
      <c r="Y22" s="55">
        <f t="shared" si="5"/>
        <v>5</v>
      </c>
      <c r="Z22" s="55"/>
      <c r="AA22" s="55"/>
      <c r="AB22" s="55">
        <v>2</v>
      </c>
      <c r="AC22" s="55">
        <v>1</v>
      </c>
      <c r="AD22" s="55">
        <v>1</v>
      </c>
      <c r="AE22" s="55"/>
      <c r="AF22" s="55">
        <f t="shared" si="6"/>
        <v>1</v>
      </c>
      <c r="AG22" s="55"/>
      <c r="AH22" s="55">
        <v>1</v>
      </c>
      <c r="AI22" s="55"/>
      <c r="AJ22" s="55">
        <v>1</v>
      </c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2"/>
        <v>0</v>
      </c>
      <c r="F23" s="46"/>
      <c r="G23" s="46"/>
      <c r="H23" s="46"/>
      <c r="I23" s="46"/>
      <c r="J23" s="46">
        <f t="shared" si="1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2"/>
        <v>0</v>
      </c>
      <c r="F24" s="46"/>
      <c r="G24" s="46"/>
      <c r="H24" s="46"/>
      <c r="I24" s="46"/>
      <c r="J24" s="46">
        <f t="shared" si="1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2"/>
        <v>4</v>
      </c>
      <c r="F25" s="46"/>
      <c r="G25" s="46">
        <v>4</v>
      </c>
      <c r="H25" s="46"/>
      <c r="I25" s="46"/>
      <c r="J25" s="46">
        <f t="shared" si="1"/>
        <v>12</v>
      </c>
      <c r="K25" s="46">
        <v>6</v>
      </c>
      <c r="L25" s="55">
        <v>6</v>
      </c>
      <c r="M25" s="55"/>
      <c r="N25" s="55"/>
      <c r="O25" s="55">
        <f t="shared" si="3"/>
        <v>4</v>
      </c>
      <c r="P25" s="55">
        <v>1</v>
      </c>
      <c r="Q25" s="55"/>
      <c r="R25" s="55">
        <v>1</v>
      </c>
      <c r="S25" s="55"/>
      <c r="T25" s="55">
        <f t="shared" si="4"/>
        <v>2</v>
      </c>
      <c r="U25" s="55"/>
      <c r="V25" s="55">
        <v>2</v>
      </c>
      <c r="W25" s="55"/>
      <c r="X25" s="55"/>
      <c r="Y25" s="55">
        <f t="shared" si="5"/>
        <v>4</v>
      </c>
      <c r="Z25" s="55"/>
      <c r="AA25" s="55">
        <v>3</v>
      </c>
      <c r="AB25" s="55">
        <v>6</v>
      </c>
      <c r="AC25" s="55">
        <v>3</v>
      </c>
      <c r="AD25" s="55">
        <v>1</v>
      </c>
      <c r="AE25" s="55"/>
      <c r="AF25" s="55">
        <f t="shared" si="6"/>
        <v>1</v>
      </c>
      <c r="AG25" s="55"/>
      <c r="AH25" s="55">
        <v>1</v>
      </c>
      <c r="AI25" s="55"/>
      <c r="AJ25" s="55">
        <v>1</v>
      </c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2"/>
        <v>7</v>
      </c>
      <c r="F26" s="46">
        <v>2</v>
      </c>
      <c r="G26" s="46">
        <v>5</v>
      </c>
      <c r="H26" s="46"/>
      <c r="I26" s="46"/>
      <c r="J26" s="46">
        <f t="shared" si="1"/>
        <v>10</v>
      </c>
      <c r="K26" s="46">
        <v>10</v>
      </c>
      <c r="L26" s="55"/>
      <c r="M26" s="55"/>
      <c r="N26" s="55"/>
      <c r="O26" s="55">
        <f t="shared" si="3"/>
        <v>4</v>
      </c>
      <c r="P26" s="55">
        <v>4</v>
      </c>
      <c r="Q26" s="55"/>
      <c r="R26" s="55"/>
      <c r="S26" s="55"/>
      <c r="T26" s="55">
        <f t="shared" si="4"/>
        <v>0</v>
      </c>
      <c r="U26" s="55"/>
      <c r="V26" s="55"/>
      <c r="W26" s="55"/>
      <c r="X26" s="55"/>
      <c r="Y26" s="55">
        <f t="shared" si="5"/>
        <v>4</v>
      </c>
      <c r="Z26" s="55"/>
      <c r="AA26" s="55">
        <v>5</v>
      </c>
      <c r="AB26" s="55">
        <v>13</v>
      </c>
      <c r="AC26" s="55">
        <v>5</v>
      </c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2"/>
        <v>1</v>
      </c>
      <c r="F27" s="46">
        <v>1</v>
      </c>
      <c r="G27" s="46"/>
      <c r="H27" s="46"/>
      <c r="I27" s="46"/>
      <c r="J27" s="46">
        <f t="shared" si="1"/>
        <v>1</v>
      </c>
      <c r="K27" s="46">
        <v>1</v>
      </c>
      <c r="L27" s="55"/>
      <c r="M27" s="55"/>
      <c r="N27" s="55"/>
      <c r="O27" s="55">
        <f t="shared" si="3"/>
        <v>1</v>
      </c>
      <c r="P27" s="55"/>
      <c r="Q27" s="55"/>
      <c r="R27" s="55"/>
      <c r="S27" s="55"/>
      <c r="T27" s="55">
        <f t="shared" si="4"/>
        <v>1</v>
      </c>
      <c r="U27" s="55"/>
      <c r="V27" s="55">
        <v>1</v>
      </c>
      <c r="W27" s="55"/>
      <c r="X27" s="55"/>
      <c r="Y27" s="55">
        <f t="shared" si="5"/>
        <v>1</v>
      </c>
      <c r="Z27" s="55"/>
      <c r="AA27" s="55"/>
      <c r="AB27" s="55">
        <v>1</v>
      </c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2"/>
        <v>4</v>
      </c>
      <c r="F28" s="46">
        <v>2</v>
      </c>
      <c r="G28" s="46">
        <v>2</v>
      </c>
      <c r="H28" s="46"/>
      <c r="I28" s="46"/>
      <c r="J28" s="46">
        <f t="shared" si="1"/>
        <v>14</v>
      </c>
      <c r="K28" s="46">
        <v>13</v>
      </c>
      <c r="L28" s="55">
        <v>1</v>
      </c>
      <c r="M28" s="55"/>
      <c r="N28" s="55"/>
      <c r="O28" s="55">
        <f t="shared" si="3"/>
        <v>6</v>
      </c>
      <c r="P28" s="55">
        <v>3</v>
      </c>
      <c r="Q28" s="55"/>
      <c r="R28" s="55">
        <v>2</v>
      </c>
      <c r="S28" s="55"/>
      <c r="T28" s="55">
        <f t="shared" si="4"/>
        <v>1</v>
      </c>
      <c r="U28" s="55"/>
      <c r="V28" s="55">
        <v>1</v>
      </c>
      <c r="W28" s="55"/>
      <c r="X28" s="55"/>
      <c r="Y28" s="55">
        <f t="shared" si="5"/>
        <v>6</v>
      </c>
      <c r="Z28" s="55"/>
      <c r="AA28" s="55">
        <v>2</v>
      </c>
      <c r="AB28" s="55">
        <v>11</v>
      </c>
      <c r="AC28" s="55">
        <v>2</v>
      </c>
      <c r="AD28" s="55">
        <v>4</v>
      </c>
      <c r="AE28" s="55"/>
      <c r="AF28" s="55">
        <f t="shared" si="6"/>
        <v>4</v>
      </c>
      <c r="AG28" s="55"/>
      <c r="AH28" s="55">
        <v>4</v>
      </c>
      <c r="AI28" s="55"/>
      <c r="AJ28" s="55">
        <v>4</v>
      </c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4">
        <f t="shared" ref="E29:AS29" si="8">SUM(E30:E40)</f>
        <v>5</v>
      </c>
      <c r="F29" s="44">
        <f t="shared" si="8"/>
        <v>2</v>
      </c>
      <c r="G29" s="44">
        <f t="shared" si="8"/>
        <v>3</v>
      </c>
      <c r="H29" s="44">
        <f t="shared" si="8"/>
        <v>0</v>
      </c>
      <c r="I29" s="44">
        <f t="shared" si="8"/>
        <v>0</v>
      </c>
      <c r="J29" s="46">
        <f t="shared" si="1"/>
        <v>4</v>
      </c>
      <c r="K29" s="44">
        <f t="shared" si="8"/>
        <v>2</v>
      </c>
      <c r="L29" s="44">
        <f t="shared" si="8"/>
        <v>2</v>
      </c>
      <c r="M29" s="44">
        <f t="shared" si="8"/>
        <v>0</v>
      </c>
      <c r="N29" s="44">
        <f>SUM(N30:N40)</f>
        <v>0</v>
      </c>
      <c r="O29" s="55">
        <f t="shared" si="3"/>
        <v>3</v>
      </c>
      <c r="P29" s="44">
        <f t="shared" si="8"/>
        <v>3</v>
      </c>
      <c r="Q29" s="44">
        <f t="shared" si="8"/>
        <v>0</v>
      </c>
      <c r="R29" s="44">
        <f t="shared" si="8"/>
        <v>0</v>
      </c>
      <c r="S29" s="44">
        <f t="shared" si="8"/>
        <v>0</v>
      </c>
      <c r="T29" s="55">
        <f t="shared" si="4"/>
        <v>0</v>
      </c>
      <c r="U29" s="44">
        <f t="shared" si="8"/>
        <v>0</v>
      </c>
      <c r="V29" s="44">
        <f t="shared" si="8"/>
        <v>0</v>
      </c>
      <c r="W29" s="44">
        <f t="shared" si="8"/>
        <v>0</v>
      </c>
      <c r="X29" s="44">
        <f t="shared" si="8"/>
        <v>0</v>
      </c>
      <c r="Y29" s="55">
        <f t="shared" si="5"/>
        <v>3</v>
      </c>
      <c r="Z29" s="44">
        <f t="shared" si="8"/>
        <v>0</v>
      </c>
      <c r="AA29" s="44">
        <f t="shared" si="8"/>
        <v>0</v>
      </c>
      <c r="AB29" s="44">
        <f t="shared" si="8"/>
        <v>4</v>
      </c>
      <c r="AC29" s="44">
        <f t="shared" si="8"/>
        <v>2</v>
      </c>
      <c r="AD29" s="44">
        <f t="shared" si="8"/>
        <v>0</v>
      </c>
      <c r="AE29" s="44">
        <f t="shared" si="8"/>
        <v>0</v>
      </c>
      <c r="AF29" s="55">
        <f t="shared" si="6"/>
        <v>0</v>
      </c>
      <c r="AG29" s="44">
        <f t="shared" si="8"/>
        <v>0</v>
      </c>
      <c r="AH29" s="44">
        <f t="shared" si="8"/>
        <v>0</v>
      </c>
      <c r="AI29" s="44">
        <f t="shared" si="8"/>
        <v>0</v>
      </c>
      <c r="AJ29" s="44">
        <f t="shared" si="8"/>
        <v>0</v>
      </c>
      <c r="AK29" s="44">
        <f t="shared" si="8"/>
        <v>0</v>
      </c>
      <c r="AL29" s="44">
        <f t="shared" si="8"/>
        <v>0</v>
      </c>
      <c r="AM29" s="55">
        <f t="shared" si="7"/>
        <v>0</v>
      </c>
      <c r="AN29" s="44">
        <f t="shared" si="8"/>
        <v>0</v>
      </c>
      <c r="AO29" s="44">
        <f t="shared" si="8"/>
        <v>0</v>
      </c>
      <c r="AP29" s="44">
        <f t="shared" si="8"/>
        <v>0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2"/>
        <v>0</v>
      </c>
      <c r="F30" s="46"/>
      <c r="G30" s="46"/>
      <c r="H30" s="46"/>
      <c r="I30" s="46"/>
      <c r="J30" s="46">
        <f t="shared" si="1"/>
        <v>1</v>
      </c>
      <c r="K30" s="46">
        <v>1</v>
      </c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>
        <v>1</v>
      </c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2"/>
        <v>0</v>
      </c>
      <c r="F31" s="46"/>
      <c r="G31" s="46"/>
      <c r="H31" s="46"/>
      <c r="I31" s="46"/>
      <c r="J31" s="46">
        <f t="shared" si="1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2"/>
        <v>0</v>
      </c>
      <c r="F32" s="46"/>
      <c r="G32" s="46"/>
      <c r="H32" s="46"/>
      <c r="I32" s="46"/>
      <c r="J32" s="46">
        <f t="shared" si="1"/>
        <v>0</v>
      </c>
      <c r="K32" s="46"/>
      <c r="L32" s="55"/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2"/>
        <v>3</v>
      </c>
      <c r="F33" s="46"/>
      <c r="G33" s="46">
        <v>3</v>
      </c>
      <c r="H33" s="46"/>
      <c r="I33" s="46"/>
      <c r="J33" s="46">
        <f t="shared" si="1"/>
        <v>2</v>
      </c>
      <c r="K33" s="46">
        <v>1</v>
      </c>
      <c r="L33" s="55">
        <v>1</v>
      </c>
      <c r="M33" s="55"/>
      <c r="N33" s="55"/>
      <c r="O33" s="55">
        <f t="shared" si="3"/>
        <v>3</v>
      </c>
      <c r="P33" s="55">
        <v>3</v>
      </c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3</v>
      </c>
      <c r="Z33" s="55"/>
      <c r="AA33" s="55"/>
      <c r="AB33" s="55">
        <v>1</v>
      </c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2"/>
        <v>0</v>
      </c>
      <c r="F34" s="46"/>
      <c r="G34" s="46"/>
      <c r="H34" s="46"/>
      <c r="I34" s="46"/>
      <c r="J34" s="46">
        <f t="shared" si="1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2"/>
        <v>1</v>
      </c>
      <c r="F35" s="46">
        <v>1</v>
      </c>
      <c r="G35" s="46"/>
      <c r="H35" s="46"/>
      <c r="I35" s="46"/>
      <c r="J35" s="46">
        <f t="shared" si="1"/>
        <v>1</v>
      </c>
      <c r="K35" s="46"/>
      <c r="L35" s="55">
        <v>1</v>
      </c>
      <c r="M35" s="55"/>
      <c r="N35" s="55"/>
      <c r="O35" s="55">
        <f t="shared" si="3"/>
        <v>0</v>
      </c>
      <c r="P35" s="55"/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0</v>
      </c>
      <c r="Z35" s="55"/>
      <c r="AA35" s="55"/>
      <c r="AB35" s="55">
        <v>1</v>
      </c>
      <c r="AC35" s="55">
        <v>1</v>
      </c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2"/>
        <v>0</v>
      </c>
      <c r="F36" s="46"/>
      <c r="G36" s="46"/>
      <c r="H36" s="46"/>
      <c r="I36" s="46"/>
      <c r="J36" s="46">
        <f t="shared" si="1"/>
        <v>0</v>
      </c>
      <c r="K36" s="46"/>
      <c r="L36" s="55"/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/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2"/>
        <v>0</v>
      </c>
      <c r="F37" s="46"/>
      <c r="G37" s="46"/>
      <c r="H37" s="46"/>
      <c r="I37" s="46"/>
      <c r="J37" s="46">
        <f t="shared" si="1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2"/>
        <v>0</v>
      </c>
      <c r="F38" s="46"/>
      <c r="G38" s="46"/>
      <c r="H38" s="46"/>
      <c r="I38" s="46"/>
      <c r="J38" s="46">
        <f t="shared" si="1"/>
        <v>0</v>
      </c>
      <c r="K38" s="46"/>
      <c r="L38" s="55"/>
      <c r="M38" s="55"/>
      <c r="N38" s="55"/>
      <c r="O38" s="55">
        <f t="shared" si="3"/>
        <v>0</v>
      </c>
      <c r="P38" s="55"/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0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2"/>
        <v>1</v>
      </c>
      <c r="F39" s="46">
        <v>1</v>
      </c>
      <c r="G39" s="46"/>
      <c r="H39" s="46"/>
      <c r="I39" s="46"/>
      <c r="J39" s="46">
        <f t="shared" si="1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>
        <v>1</v>
      </c>
      <c r="AC39" s="55">
        <v>1</v>
      </c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2"/>
        <v>0</v>
      </c>
      <c r="F40" s="46"/>
      <c r="G40" s="46"/>
      <c r="H40" s="46"/>
      <c r="I40" s="46"/>
      <c r="J40" s="46">
        <f t="shared" si="1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4">
        <f t="shared" ref="E41:AS41" si="9">SUM(E42:E48)</f>
        <v>3</v>
      </c>
      <c r="F41" s="44">
        <f t="shared" si="9"/>
        <v>0</v>
      </c>
      <c r="G41" s="44">
        <f t="shared" si="9"/>
        <v>3</v>
      </c>
      <c r="H41" s="44">
        <f t="shared" si="9"/>
        <v>0</v>
      </c>
      <c r="I41" s="44">
        <f t="shared" si="9"/>
        <v>0</v>
      </c>
      <c r="J41" s="46">
        <f t="shared" si="1"/>
        <v>2</v>
      </c>
      <c r="K41" s="44">
        <f t="shared" si="9"/>
        <v>2</v>
      </c>
      <c r="L41" s="44">
        <f t="shared" si="9"/>
        <v>0</v>
      </c>
      <c r="M41" s="44">
        <f t="shared" si="9"/>
        <v>0</v>
      </c>
      <c r="N41" s="44">
        <f t="shared" si="9"/>
        <v>0</v>
      </c>
      <c r="O41" s="55">
        <f t="shared" si="3"/>
        <v>5</v>
      </c>
      <c r="P41" s="44">
        <f t="shared" si="9"/>
        <v>4</v>
      </c>
      <c r="Q41" s="44">
        <f t="shared" si="9"/>
        <v>0</v>
      </c>
      <c r="R41" s="44">
        <f t="shared" si="9"/>
        <v>1</v>
      </c>
      <c r="S41" s="44">
        <f t="shared" si="9"/>
        <v>0</v>
      </c>
      <c r="T41" s="55">
        <f t="shared" si="4"/>
        <v>0</v>
      </c>
      <c r="U41" s="44">
        <f t="shared" si="9"/>
        <v>0</v>
      </c>
      <c r="V41" s="44">
        <f t="shared" si="9"/>
        <v>0</v>
      </c>
      <c r="W41" s="44">
        <f t="shared" si="9"/>
        <v>0</v>
      </c>
      <c r="X41" s="44">
        <f t="shared" si="9"/>
        <v>0</v>
      </c>
      <c r="Y41" s="55">
        <f t="shared" si="5"/>
        <v>5</v>
      </c>
      <c r="Z41" s="44">
        <f t="shared" si="9"/>
        <v>0</v>
      </c>
      <c r="AA41" s="44">
        <f t="shared" si="9"/>
        <v>0</v>
      </c>
      <c r="AB41" s="44">
        <f t="shared" si="9"/>
        <v>0</v>
      </c>
      <c r="AC41" s="44">
        <f t="shared" si="9"/>
        <v>0</v>
      </c>
      <c r="AD41" s="44">
        <f t="shared" si="9"/>
        <v>1</v>
      </c>
      <c r="AE41" s="44">
        <f t="shared" si="9"/>
        <v>0</v>
      </c>
      <c r="AF41" s="55">
        <f t="shared" si="6"/>
        <v>1</v>
      </c>
      <c r="AG41" s="44">
        <f t="shared" si="9"/>
        <v>0</v>
      </c>
      <c r="AH41" s="44">
        <f t="shared" si="9"/>
        <v>1</v>
      </c>
      <c r="AI41" s="44">
        <f t="shared" si="9"/>
        <v>0</v>
      </c>
      <c r="AJ41" s="44">
        <f t="shared" si="9"/>
        <v>1</v>
      </c>
      <c r="AK41" s="44">
        <f t="shared" si="9"/>
        <v>0</v>
      </c>
      <c r="AL41" s="44">
        <f t="shared" si="9"/>
        <v>0</v>
      </c>
      <c r="AM41" s="55">
        <f t="shared" si="7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2"/>
        <v>0</v>
      </c>
      <c r="F42" s="46"/>
      <c r="G42" s="46"/>
      <c r="H42" s="46"/>
      <c r="I42" s="46"/>
      <c r="J42" s="46">
        <f t="shared" si="1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2"/>
        <v>0</v>
      </c>
      <c r="F43" s="46"/>
      <c r="G43" s="46"/>
      <c r="H43" s="46"/>
      <c r="I43" s="46"/>
      <c r="J43" s="46">
        <f t="shared" si="1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2"/>
        <v>0</v>
      </c>
      <c r="F44" s="46"/>
      <c r="G44" s="46"/>
      <c r="H44" s="46"/>
      <c r="I44" s="46"/>
      <c r="J44" s="46">
        <f t="shared" si="1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2"/>
        <v>0</v>
      </c>
      <c r="F45" s="46"/>
      <c r="G45" s="46"/>
      <c r="H45" s="46"/>
      <c r="I45" s="46"/>
      <c r="J45" s="46">
        <f t="shared" si="1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2"/>
        <v>1</v>
      </c>
      <c r="F46" s="46"/>
      <c r="G46" s="46">
        <v>1</v>
      </c>
      <c r="H46" s="46"/>
      <c r="I46" s="46"/>
      <c r="J46" s="46">
        <f t="shared" si="1"/>
        <v>0</v>
      </c>
      <c r="K46" s="46"/>
      <c r="L46" s="55"/>
      <c r="M46" s="55"/>
      <c r="N46" s="55"/>
      <c r="O46" s="55">
        <f t="shared" si="3"/>
        <v>1</v>
      </c>
      <c r="P46" s="55">
        <v>1</v>
      </c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1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2"/>
        <v>0</v>
      </c>
      <c r="F47" s="46"/>
      <c r="G47" s="46"/>
      <c r="H47" s="46"/>
      <c r="I47" s="46"/>
      <c r="J47" s="46">
        <f t="shared" si="1"/>
        <v>2</v>
      </c>
      <c r="K47" s="46">
        <v>2</v>
      </c>
      <c r="L47" s="55"/>
      <c r="M47" s="55"/>
      <c r="N47" s="55"/>
      <c r="O47" s="55">
        <f t="shared" si="3"/>
        <v>2</v>
      </c>
      <c r="P47" s="55">
        <v>1</v>
      </c>
      <c r="Q47" s="55"/>
      <c r="R47" s="55">
        <v>1</v>
      </c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2</v>
      </c>
      <c r="Z47" s="55"/>
      <c r="AA47" s="55"/>
      <c r="AB47" s="55"/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2"/>
        <v>2</v>
      </c>
      <c r="F48" s="46"/>
      <c r="G48" s="46">
        <v>2</v>
      </c>
      <c r="H48" s="46"/>
      <c r="I48" s="46"/>
      <c r="J48" s="46">
        <f t="shared" si="1"/>
        <v>0</v>
      </c>
      <c r="K48" s="46"/>
      <c r="L48" s="55"/>
      <c r="M48" s="55"/>
      <c r="N48" s="55"/>
      <c r="O48" s="55">
        <f t="shared" si="3"/>
        <v>2</v>
      </c>
      <c r="P48" s="55">
        <v>2</v>
      </c>
      <c r="Q48" s="55"/>
      <c r="R48" s="55"/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2</v>
      </c>
      <c r="Z48" s="55"/>
      <c r="AA48" s="55"/>
      <c r="AB48" s="55"/>
      <c r="AC48" s="55"/>
      <c r="AD48" s="55">
        <v>1</v>
      </c>
      <c r="AE48" s="55"/>
      <c r="AF48" s="55">
        <f t="shared" si="6"/>
        <v>1</v>
      </c>
      <c r="AG48" s="55"/>
      <c r="AH48" s="55">
        <v>1</v>
      </c>
      <c r="AI48" s="55"/>
      <c r="AJ48" s="55">
        <v>1</v>
      </c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4">
        <f t="shared" ref="E49:AS49" si="10">SUM(E50:E62)</f>
        <v>31</v>
      </c>
      <c r="F49" s="44">
        <f t="shared" si="10"/>
        <v>0</v>
      </c>
      <c r="G49" s="44">
        <f t="shared" si="10"/>
        <v>31</v>
      </c>
      <c r="H49" s="44">
        <f t="shared" si="10"/>
        <v>0</v>
      </c>
      <c r="I49" s="44">
        <f t="shared" si="10"/>
        <v>0</v>
      </c>
      <c r="J49" s="46">
        <f t="shared" si="1"/>
        <v>35</v>
      </c>
      <c r="K49" s="44">
        <f t="shared" si="10"/>
        <v>31</v>
      </c>
      <c r="L49" s="44">
        <f t="shared" si="10"/>
        <v>4</v>
      </c>
      <c r="M49" s="44">
        <f t="shared" si="10"/>
        <v>0</v>
      </c>
      <c r="N49" s="44">
        <f t="shared" si="10"/>
        <v>0</v>
      </c>
      <c r="O49" s="55">
        <f t="shared" si="3"/>
        <v>47</v>
      </c>
      <c r="P49" s="44">
        <f t="shared" si="10"/>
        <v>29</v>
      </c>
      <c r="Q49" s="44">
        <f t="shared" si="10"/>
        <v>12</v>
      </c>
      <c r="R49" s="44">
        <f t="shared" si="10"/>
        <v>1</v>
      </c>
      <c r="S49" s="44">
        <f t="shared" si="10"/>
        <v>0</v>
      </c>
      <c r="T49" s="55">
        <f t="shared" si="4"/>
        <v>5</v>
      </c>
      <c r="U49" s="44">
        <f t="shared" si="10"/>
        <v>0</v>
      </c>
      <c r="V49" s="44">
        <f t="shared" si="10"/>
        <v>5</v>
      </c>
      <c r="W49" s="44">
        <f t="shared" si="10"/>
        <v>0</v>
      </c>
      <c r="X49" s="44">
        <f t="shared" si="10"/>
        <v>0</v>
      </c>
      <c r="Y49" s="55">
        <f t="shared" si="5"/>
        <v>47</v>
      </c>
      <c r="Z49" s="44">
        <f t="shared" si="10"/>
        <v>0</v>
      </c>
      <c r="AA49" s="44">
        <f t="shared" si="10"/>
        <v>0</v>
      </c>
      <c r="AB49" s="44">
        <f t="shared" si="10"/>
        <v>15</v>
      </c>
      <c r="AC49" s="44">
        <f t="shared" si="10"/>
        <v>0</v>
      </c>
      <c r="AD49" s="44">
        <f t="shared" si="10"/>
        <v>3</v>
      </c>
      <c r="AE49" s="44">
        <f t="shared" si="10"/>
        <v>0</v>
      </c>
      <c r="AF49" s="55">
        <f t="shared" si="6"/>
        <v>3</v>
      </c>
      <c r="AG49" s="44">
        <f t="shared" si="10"/>
        <v>0</v>
      </c>
      <c r="AH49" s="44">
        <f t="shared" si="10"/>
        <v>3</v>
      </c>
      <c r="AI49" s="44">
        <f t="shared" si="10"/>
        <v>0</v>
      </c>
      <c r="AJ49" s="44">
        <f t="shared" si="10"/>
        <v>2</v>
      </c>
      <c r="AK49" s="44">
        <f t="shared" si="10"/>
        <v>0</v>
      </c>
      <c r="AL49" s="44">
        <f t="shared" si="10"/>
        <v>0</v>
      </c>
      <c r="AM49" s="55">
        <f t="shared" si="7"/>
        <v>0</v>
      </c>
      <c r="AN49" s="44">
        <f t="shared" si="10"/>
        <v>0</v>
      </c>
      <c r="AO49" s="44">
        <f t="shared" si="10"/>
        <v>0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2"/>
        <v>13</v>
      </c>
      <c r="F50" s="46"/>
      <c r="G50" s="46">
        <v>13</v>
      </c>
      <c r="H50" s="46"/>
      <c r="I50" s="46"/>
      <c r="J50" s="46">
        <f t="shared" si="1"/>
        <v>23</v>
      </c>
      <c r="K50" s="46">
        <v>20</v>
      </c>
      <c r="L50" s="55">
        <v>3</v>
      </c>
      <c r="M50" s="55"/>
      <c r="N50" s="55"/>
      <c r="O50" s="55">
        <f t="shared" si="3"/>
        <v>24</v>
      </c>
      <c r="P50" s="55">
        <v>22</v>
      </c>
      <c r="Q50" s="55"/>
      <c r="R50" s="55"/>
      <c r="S50" s="55"/>
      <c r="T50" s="55">
        <f t="shared" si="4"/>
        <v>2</v>
      </c>
      <c r="U50" s="55"/>
      <c r="V50" s="55">
        <v>2</v>
      </c>
      <c r="W50" s="55"/>
      <c r="X50" s="55"/>
      <c r="Y50" s="55">
        <f t="shared" si="5"/>
        <v>24</v>
      </c>
      <c r="Z50" s="55"/>
      <c r="AA50" s="55"/>
      <c r="AB50" s="55">
        <v>9</v>
      </c>
      <c r="AC50" s="55"/>
      <c r="AD50" s="55">
        <v>1</v>
      </c>
      <c r="AE50" s="55"/>
      <c r="AF50" s="55">
        <f t="shared" si="6"/>
        <v>1</v>
      </c>
      <c r="AG50" s="55"/>
      <c r="AH50" s="55">
        <v>1</v>
      </c>
      <c r="AI50" s="55"/>
      <c r="AJ50" s="55">
        <v>1</v>
      </c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2"/>
        <v>11</v>
      </c>
      <c r="F51" s="46"/>
      <c r="G51" s="46">
        <v>11</v>
      </c>
      <c r="H51" s="46"/>
      <c r="I51" s="46"/>
      <c r="J51" s="46">
        <f t="shared" si="1"/>
        <v>4</v>
      </c>
      <c r="K51" s="46">
        <v>4</v>
      </c>
      <c r="L51" s="55"/>
      <c r="M51" s="55"/>
      <c r="N51" s="55"/>
      <c r="O51" s="55">
        <f t="shared" si="3"/>
        <v>14</v>
      </c>
      <c r="P51" s="55">
        <v>1</v>
      </c>
      <c r="Q51" s="55">
        <v>11</v>
      </c>
      <c r="R51" s="55"/>
      <c r="S51" s="55"/>
      <c r="T51" s="55">
        <f t="shared" si="4"/>
        <v>2</v>
      </c>
      <c r="U51" s="55"/>
      <c r="V51" s="55">
        <v>2</v>
      </c>
      <c r="W51" s="55"/>
      <c r="X51" s="55"/>
      <c r="Y51" s="55">
        <f t="shared" si="5"/>
        <v>14</v>
      </c>
      <c r="Z51" s="55"/>
      <c r="AA51" s="55"/>
      <c r="AB51" s="55">
        <v>1</v>
      </c>
      <c r="AC51" s="55"/>
      <c r="AD51" s="55">
        <v>1</v>
      </c>
      <c r="AE51" s="55"/>
      <c r="AF51" s="55">
        <f t="shared" si="6"/>
        <v>1</v>
      </c>
      <c r="AG51" s="55"/>
      <c r="AH51" s="55">
        <v>1</v>
      </c>
      <c r="AI51" s="55"/>
      <c r="AJ51" s="55"/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2"/>
        <v>1</v>
      </c>
      <c r="F52" s="46"/>
      <c r="G52" s="46">
        <v>1</v>
      </c>
      <c r="H52" s="46"/>
      <c r="I52" s="46"/>
      <c r="J52" s="46">
        <f t="shared" si="1"/>
        <v>0</v>
      </c>
      <c r="K52" s="46"/>
      <c r="L52" s="55"/>
      <c r="M52" s="55"/>
      <c r="N52" s="55"/>
      <c r="O52" s="55">
        <f t="shared" si="3"/>
        <v>1</v>
      </c>
      <c r="P52" s="55"/>
      <c r="Q52" s="55"/>
      <c r="R52" s="55">
        <v>1</v>
      </c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1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2"/>
        <v>0</v>
      </c>
      <c r="F53" s="46"/>
      <c r="G53" s="46"/>
      <c r="H53" s="46"/>
      <c r="I53" s="46"/>
      <c r="J53" s="46">
        <f t="shared" si="1"/>
        <v>0</v>
      </c>
      <c r="K53" s="46"/>
      <c r="L53" s="55"/>
      <c r="M53" s="55"/>
      <c r="N53" s="55"/>
      <c r="O53" s="55">
        <f t="shared" si="3"/>
        <v>0</v>
      </c>
      <c r="P53" s="55"/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0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2"/>
        <v>0</v>
      </c>
      <c r="F54" s="46"/>
      <c r="G54" s="46"/>
      <c r="H54" s="46"/>
      <c r="I54" s="46"/>
      <c r="J54" s="46">
        <f t="shared" si="1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2"/>
        <v>0</v>
      </c>
      <c r="F55" s="46"/>
      <c r="G55" s="46"/>
      <c r="H55" s="46"/>
      <c r="I55" s="46"/>
      <c r="J55" s="46">
        <f t="shared" si="1"/>
        <v>0</v>
      </c>
      <c r="K55" s="46"/>
      <c r="L55" s="55"/>
      <c r="M55" s="55"/>
      <c r="N55" s="55"/>
      <c r="O55" s="55">
        <f t="shared" si="3"/>
        <v>0</v>
      </c>
      <c r="P55" s="55"/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0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2"/>
        <v>0</v>
      </c>
      <c r="F56" s="46"/>
      <c r="G56" s="46"/>
      <c r="H56" s="46"/>
      <c r="I56" s="46"/>
      <c r="J56" s="46">
        <f t="shared" si="1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2"/>
        <v>1</v>
      </c>
      <c r="F57" s="46"/>
      <c r="G57" s="46">
        <v>1</v>
      </c>
      <c r="H57" s="46"/>
      <c r="I57" s="46"/>
      <c r="J57" s="46">
        <f t="shared" si="1"/>
        <v>2</v>
      </c>
      <c r="K57" s="46">
        <v>2</v>
      </c>
      <c r="L57" s="55"/>
      <c r="M57" s="55"/>
      <c r="N57" s="55"/>
      <c r="O57" s="55">
        <f t="shared" si="3"/>
        <v>3</v>
      </c>
      <c r="P57" s="55">
        <v>2</v>
      </c>
      <c r="Q57" s="55"/>
      <c r="R57" s="55"/>
      <c r="S57" s="55"/>
      <c r="T57" s="55">
        <f t="shared" si="4"/>
        <v>1</v>
      </c>
      <c r="U57" s="55"/>
      <c r="V57" s="55">
        <v>1</v>
      </c>
      <c r="W57" s="55"/>
      <c r="X57" s="55"/>
      <c r="Y57" s="55">
        <f t="shared" si="5"/>
        <v>3</v>
      </c>
      <c r="Z57" s="55"/>
      <c r="AA57" s="55"/>
      <c r="AB57" s="55"/>
      <c r="AC57" s="55"/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2"/>
        <v>1</v>
      </c>
      <c r="F58" s="46"/>
      <c r="G58" s="46">
        <v>1</v>
      </c>
      <c r="H58" s="46"/>
      <c r="I58" s="46"/>
      <c r="J58" s="46">
        <f t="shared" si="1"/>
        <v>2</v>
      </c>
      <c r="K58" s="46">
        <v>2</v>
      </c>
      <c r="L58" s="55"/>
      <c r="M58" s="55"/>
      <c r="N58" s="55"/>
      <c r="O58" s="55">
        <f t="shared" si="3"/>
        <v>0</v>
      </c>
      <c r="P58" s="55"/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0</v>
      </c>
      <c r="Z58" s="55"/>
      <c r="AA58" s="55"/>
      <c r="AB58" s="55">
        <v>3</v>
      </c>
      <c r="AC58" s="55"/>
      <c r="AD58" s="55"/>
      <c r="AE58" s="55"/>
      <c r="AF58" s="55">
        <f t="shared" si="6"/>
        <v>0</v>
      </c>
      <c r="AG58" s="55"/>
      <c r="AH58" s="55"/>
      <c r="AI58" s="55"/>
      <c r="AJ58" s="55"/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2"/>
        <v>0</v>
      </c>
      <c r="F59" s="46"/>
      <c r="G59" s="46"/>
      <c r="H59" s="46"/>
      <c r="I59" s="46"/>
      <c r="J59" s="46">
        <f t="shared" si="1"/>
        <v>3</v>
      </c>
      <c r="K59" s="46">
        <v>3</v>
      </c>
      <c r="L59" s="55"/>
      <c r="M59" s="55"/>
      <c r="N59" s="55"/>
      <c r="O59" s="55">
        <f t="shared" si="3"/>
        <v>2</v>
      </c>
      <c r="P59" s="55">
        <v>2</v>
      </c>
      <c r="Q59" s="55"/>
      <c r="R59" s="55"/>
      <c r="S59" s="55"/>
      <c r="T59" s="55">
        <f t="shared" si="4"/>
        <v>0</v>
      </c>
      <c r="U59" s="55"/>
      <c r="V59" s="55"/>
      <c r="W59" s="55"/>
      <c r="X59" s="55"/>
      <c r="Y59" s="55">
        <f t="shared" si="5"/>
        <v>2</v>
      </c>
      <c r="Z59" s="55"/>
      <c r="AA59" s="55"/>
      <c r="AB59" s="55">
        <v>1</v>
      </c>
      <c r="AC59" s="55"/>
      <c r="AD59" s="55"/>
      <c r="AE59" s="55"/>
      <c r="AF59" s="55">
        <f t="shared" si="6"/>
        <v>0</v>
      </c>
      <c r="AG59" s="55"/>
      <c r="AH59" s="55"/>
      <c r="AI59" s="55"/>
      <c r="AJ59" s="55"/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2"/>
        <v>2</v>
      </c>
      <c r="F60" s="46"/>
      <c r="G60" s="46">
        <v>2</v>
      </c>
      <c r="H60" s="46"/>
      <c r="I60" s="46"/>
      <c r="J60" s="46">
        <f t="shared" si="1"/>
        <v>0</v>
      </c>
      <c r="K60" s="46"/>
      <c r="L60" s="55"/>
      <c r="M60" s="55"/>
      <c r="N60" s="55"/>
      <c r="O60" s="55">
        <f t="shared" si="3"/>
        <v>1</v>
      </c>
      <c r="P60" s="55">
        <v>1</v>
      </c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1</v>
      </c>
      <c r="Z60" s="55"/>
      <c r="AA60" s="55"/>
      <c r="AB60" s="55">
        <v>1</v>
      </c>
      <c r="AC60" s="55"/>
      <c r="AD60" s="55">
        <v>1</v>
      </c>
      <c r="AE60" s="55"/>
      <c r="AF60" s="55">
        <f t="shared" si="6"/>
        <v>1</v>
      </c>
      <c r="AG60" s="55"/>
      <c r="AH60" s="55">
        <v>1</v>
      </c>
      <c r="AI60" s="55"/>
      <c r="AJ60" s="55">
        <v>1</v>
      </c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2"/>
        <v>0</v>
      </c>
      <c r="F61" s="46"/>
      <c r="G61" s="46"/>
      <c r="H61" s="46"/>
      <c r="I61" s="46"/>
      <c r="J61" s="46">
        <f t="shared" si="1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2"/>
        <v>2</v>
      </c>
      <c r="F62" s="46"/>
      <c r="G62" s="46">
        <v>2</v>
      </c>
      <c r="H62" s="46"/>
      <c r="I62" s="46"/>
      <c r="J62" s="46">
        <f t="shared" si="1"/>
        <v>1</v>
      </c>
      <c r="K62" s="46"/>
      <c r="L62" s="55">
        <v>1</v>
      </c>
      <c r="M62" s="55"/>
      <c r="N62" s="55"/>
      <c r="O62" s="55">
        <f t="shared" si="3"/>
        <v>2</v>
      </c>
      <c r="P62" s="55">
        <v>1</v>
      </c>
      <c r="Q62" s="55">
        <v>1</v>
      </c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2</v>
      </c>
      <c r="Z62" s="55"/>
      <c r="AA62" s="55"/>
      <c r="AB62" s="55"/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4">
        <f t="shared" ref="E63:AS63" si="11">SUM(E64:E69)</f>
        <v>0</v>
      </c>
      <c r="F63" s="44">
        <f t="shared" si="11"/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6">
        <f t="shared" si="1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55">
        <f t="shared" si="3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55">
        <f t="shared" si="4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55">
        <f t="shared" si="5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55">
        <f t="shared" si="6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55">
        <f t="shared" si="7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2"/>
        <v>0</v>
      </c>
      <c r="F64" s="44"/>
      <c r="G64" s="44"/>
      <c r="H64" s="44"/>
      <c r="I64" s="44"/>
      <c r="J64" s="46">
        <f t="shared" si="1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2"/>
        <v>0</v>
      </c>
      <c r="F65" s="44"/>
      <c r="G65" s="44"/>
      <c r="H65" s="44"/>
      <c r="I65" s="44"/>
      <c r="J65" s="46">
        <f t="shared" si="1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2"/>
        <v>0</v>
      </c>
      <c r="F66" s="44"/>
      <c r="G66" s="44"/>
      <c r="H66" s="44"/>
      <c r="I66" s="44"/>
      <c r="J66" s="46">
        <f t="shared" si="1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2"/>
        <v>0</v>
      </c>
      <c r="F67" s="44"/>
      <c r="G67" s="44"/>
      <c r="H67" s="44"/>
      <c r="I67" s="44"/>
      <c r="J67" s="46">
        <f t="shared" si="1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2"/>
        <v>0</v>
      </c>
      <c r="F68" s="44"/>
      <c r="G68" s="44"/>
      <c r="H68" s="44"/>
      <c r="I68" s="44"/>
      <c r="J68" s="46">
        <f t="shared" si="1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2"/>
        <v>0</v>
      </c>
      <c r="F69" s="44"/>
      <c r="G69" s="44"/>
      <c r="H69" s="44"/>
      <c r="I69" s="44"/>
      <c r="J69" s="46">
        <f t="shared" si="1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6">
        <f t="shared" si="2"/>
        <v>5</v>
      </c>
      <c r="F70" s="44">
        <f t="shared" ref="F70:AS70" si="12">SUM(F71:F76)</f>
        <v>0</v>
      </c>
      <c r="G70" s="44">
        <f t="shared" si="12"/>
        <v>5</v>
      </c>
      <c r="H70" s="44">
        <f t="shared" si="12"/>
        <v>0</v>
      </c>
      <c r="I70" s="44">
        <f t="shared" si="12"/>
        <v>0</v>
      </c>
      <c r="J70" s="46">
        <f t="shared" si="1"/>
        <v>2</v>
      </c>
      <c r="K70" s="44">
        <f t="shared" si="12"/>
        <v>2</v>
      </c>
      <c r="L70" s="44">
        <f t="shared" si="12"/>
        <v>0</v>
      </c>
      <c r="M70" s="44">
        <f t="shared" si="12"/>
        <v>0</v>
      </c>
      <c r="N70" s="44">
        <f t="shared" si="12"/>
        <v>0</v>
      </c>
      <c r="O70" s="55">
        <f t="shared" si="3"/>
        <v>7</v>
      </c>
      <c r="P70" s="44">
        <f t="shared" si="12"/>
        <v>4</v>
      </c>
      <c r="Q70" s="44">
        <f t="shared" si="12"/>
        <v>0</v>
      </c>
      <c r="R70" s="44">
        <f t="shared" si="12"/>
        <v>2</v>
      </c>
      <c r="S70" s="44">
        <f t="shared" si="12"/>
        <v>0</v>
      </c>
      <c r="T70" s="55">
        <f t="shared" si="4"/>
        <v>1</v>
      </c>
      <c r="U70" s="44">
        <f t="shared" si="12"/>
        <v>0</v>
      </c>
      <c r="V70" s="44">
        <f t="shared" si="12"/>
        <v>1</v>
      </c>
      <c r="W70" s="44">
        <f t="shared" si="12"/>
        <v>0</v>
      </c>
      <c r="X70" s="44">
        <f t="shared" si="12"/>
        <v>0</v>
      </c>
      <c r="Y70" s="55">
        <f t="shared" si="5"/>
        <v>7</v>
      </c>
      <c r="Z70" s="44">
        <f t="shared" si="12"/>
        <v>0</v>
      </c>
      <c r="AA70" s="44">
        <f t="shared" si="12"/>
        <v>0</v>
      </c>
      <c r="AB70" s="44">
        <f t="shared" si="12"/>
        <v>0</v>
      </c>
      <c r="AC70" s="44">
        <f t="shared" si="12"/>
        <v>0</v>
      </c>
      <c r="AD70" s="44">
        <f t="shared" si="12"/>
        <v>6</v>
      </c>
      <c r="AE70" s="44">
        <f t="shared" si="12"/>
        <v>0</v>
      </c>
      <c r="AF70" s="55">
        <f t="shared" si="6"/>
        <v>6</v>
      </c>
      <c r="AG70" s="44">
        <f t="shared" si="12"/>
        <v>0</v>
      </c>
      <c r="AH70" s="44">
        <f t="shared" si="12"/>
        <v>6</v>
      </c>
      <c r="AI70" s="44">
        <f t="shared" si="12"/>
        <v>0</v>
      </c>
      <c r="AJ70" s="44">
        <f t="shared" si="12"/>
        <v>3</v>
      </c>
      <c r="AK70" s="44">
        <f t="shared" si="12"/>
        <v>1</v>
      </c>
      <c r="AL70" s="44">
        <f t="shared" si="12"/>
        <v>0</v>
      </c>
      <c r="AM70" s="55">
        <f t="shared" si="7"/>
        <v>1</v>
      </c>
      <c r="AN70" s="44">
        <f t="shared" si="12"/>
        <v>0</v>
      </c>
      <c r="AO70" s="44">
        <f t="shared" si="12"/>
        <v>1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2"/>
        <v>0</v>
      </c>
      <c r="F71" s="46"/>
      <c r="G71" s="46"/>
      <c r="H71" s="46"/>
      <c r="I71" s="46"/>
      <c r="J71" s="46">
        <f t="shared" si="1"/>
        <v>0</v>
      </c>
      <c r="K71" s="46"/>
      <c r="L71" s="55"/>
      <c r="M71" s="55"/>
      <c r="N71" s="55"/>
      <c r="O71" s="55">
        <f t="shared" si="3"/>
        <v>0</v>
      </c>
      <c r="P71" s="55"/>
      <c r="Q71" s="55"/>
      <c r="R71" s="55"/>
      <c r="S71" s="55"/>
      <c r="T71" s="55">
        <f t="shared" si="4"/>
        <v>0</v>
      </c>
      <c r="U71" s="55"/>
      <c r="V71" s="55"/>
      <c r="W71" s="55"/>
      <c r="X71" s="55"/>
      <c r="Y71" s="55">
        <f t="shared" si="5"/>
        <v>0</v>
      </c>
      <c r="Z71" s="55"/>
      <c r="AA71" s="55"/>
      <c r="AB71" s="55"/>
      <c r="AC71" s="55"/>
      <c r="AD71" s="55"/>
      <c r="AE71" s="55"/>
      <c r="AF71" s="55">
        <f t="shared" si="6"/>
        <v>0</v>
      </c>
      <c r="AG71" s="55"/>
      <c r="AH71" s="55"/>
      <c r="AI71" s="55"/>
      <c r="AJ71" s="55"/>
      <c r="AK71" s="55"/>
      <c r="AL71" s="55"/>
      <c r="AM71" s="55">
        <f t="shared" si="7"/>
        <v>0</v>
      </c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2"/>
        <v>3</v>
      </c>
      <c r="F72" s="46"/>
      <c r="G72" s="46">
        <v>3</v>
      </c>
      <c r="H72" s="46"/>
      <c r="I72" s="46"/>
      <c r="J72" s="46">
        <f t="shared" si="1"/>
        <v>2</v>
      </c>
      <c r="K72" s="46">
        <v>2</v>
      </c>
      <c r="L72" s="55"/>
      <c r="M72" s="55"/>
      <c r="N72" s="55"/>
      <c r="O72" s="55">
        <f t="shared" si="3"/>
        <v>5</v>
      </c>
      <c r="P72" s="55">
        <v>3</v>
      </c>
      <c r="Q72" s="55"/>
      <c r="R72" s="55">
        <v>2</v>
      </c>
      <c r="S72" s="55"/>
      <c r="T72" s="55">
        <f t="shared" si="4"/>
        <v>0</v>
      </c>
      <c r="U72" s="55"/>
      <c r="V72" s="55"/>
      <c r="W72" s="55"/>
      <c r="X72" s="55"/>
      <c r="Y72" s="55">
        <f t="shared" si="5"/>
        <v>5</v>
      </c>
      <c r="Z72" s="55"/>
      <c r="AA72" s="55"/>
      <c r="AB72" s="55"/>
      <c r="AC72" s="55"/>
      <c r="AD72" s="55">
        <v>5</v>
      </c>
      <c r="AE72" s="55"/>
      <c r="AF72" s="55">
        <f t="shared" si="6"/>
        <v>5</v>
      </c>
      <c r="AG72" s="55"/>
      <c r="AH72" s="55">
        <v>5</v>
      </c>
      <c r="AI72" s="55"/>
      <c r="AJ72" s="55">
        <v>2</v>
      </c>
      <c r="AK72" s="55">
        <v>1</v>
      </c>
      <c r="AL72" s="55"/>
      <c r="AM72" s="55">
        <f t="shared" si="7"/>
        <v>1</v>
      </c>
      <c r="AN72" s="55"/>
      <c r="AO72" s="55">
        <v>1</v>
      </c>
      <c r="AP72" s="55"/>
      <c r="AQ72" s="55"/>
      <c r="AR72" s="55"/>
      <c r="AS72" s="55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2"/>
        <v>0</v>
      </c>
      <c r="F73" s="46"/>
      <c r="G73" s="46"/>
      <c r="H73" s="46"/>
      <c r="I73" s="46"/>
      <c r="J73" s="46">
        <f t="shared" si="1"/>
        <v>0</v>
      </c>
      <c r="K73" s="46"/>
      <c r="L73" s="55"/>
      <c r="M73" s="55"/>
      <c r="N73" s="55"/>
      <c r="O73" s="55">
        <f t="shared" si="3"/>
        <v>0</v>
      </c>
      <c r="P73" s="55"/>
      <c r="Q73" s="55"/>
      <c r="R73" s="55"/>
      <c r="S73" s="55"/>
      <c r="T73" s="55">
        <f t="shared" si="4"/>
        <v>0</v>
      </c>
      <c r="U73" s="55"/>
      <c r="V73" s="55"/>
      <c r="W73" s="55"/>
      <c r="X73" s="55"/>
      <c r="Y73" s="55">
        <f t="shared" si="5"/>
        <v>0</v>
      </c>
      <c r="Z73" s="55"/>
      <c r="AA73" s="55"/>
      <c r="AB73" s="55"/>
      <c r="AC73" s="55"/>
      <c r="AD73" s="55"/>
      <c r="AE73" s="55"/>
      <c r="AF73" s="55">
        <f t="shared" si="6"/>
        <v>0</v>
      </c>
      <c r="AG73" s="55"/>
      <c r="AH73" s="55"/>
      <c r="AI73" s="55"/>
      <c r="AJ73" s="55"/>
      <c r="AK73" s="55"/>
      <c r="AL73" s="55"/>
      <c r="AM73" s="55">
        <f t="shared" si="7"/>
        <v>0</v>
      </c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2"/>
        <v>0</v>
      </c>
      <c r="F74" s="46"/>
      <c r="G74" s="46"/>
      <c r="H74" s="46"/>
      <c r="I74" s="46"/>
      <c r="J74" s="46">
        <f t="shared" si="1"/>
        <v>0</v>
      </c>
      <c r="K74" s="46"/>
      <c r="L74" s="55"/>
      <c r="M74" s="55"/>
      <c r="N74" s="55"/>
      <c r="O74" s="55">
        <f t="shared" si="3"/>
        <v>0</v>
      </c>
      <c r="P74" s="55"/>
      <c r="Q74" s="55"/>
      <c r="R74" s="55"/>
      <c r="S74" s="55"/>
      <c r="T74" s="55">
        <f t="shared" si="4"/>
        <v>0</v>
      </c>
      <c r="U74" s="55"/>
      <c r="V74" s="55"/>
      <c r="W74" s="55"/>
      <c r="X74" s="55"/>
      <c r="Y74" s="55">
        <f t="shared" si="5"/>
        <v>0</v>
      </c>
      <c r="Z74" s="55"/>
      <c r="AA74" s="55"/>
      <c r="AB74" s="55"/>
      <c r="AC74" s="55"/>
      <c r="AD74" s="55"/>
      <c r="AE74" s="55"/>
      <c r="AF74" s="55">
        <f t="shared" si="6"/>
        <v>0</v>
      </c>
      <c r="AG74" s="55"/>
      <c r="AH74" s="55"/>
      <c r="AI74" s="55"/>
      <c r="AJ74" s="55"/>
      <c r="AK74" s="55"/>
      <c r="AL74" s="55"/>
      <c r="AM74" s="55">
        <f t="shared" si="7"/>
        <v>0</v>
      </c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1</v>
      </c>
      <c r="F75" s="46"/>
      <c r="G75" s="46">
        <v>1</v>
      </c>
      <c r="H75" s="46"/>
      <c r="I75" s="46"/>
      <c r="J75" s="46">
        <f t="shared" ref="J75:J123" si="14">+K75+L75+M75</f>
        <v>0</v>
      </c>
      <c r="K75" s="46"/>
      <c r="L75" s="55"/>
      <c r="M75" s="55"/>
      <c r="N75" s="55"/>
      <c r="O75" s="55">
        <f t="shared" ref="O75:O123" si="15">+P75+Q75+R75+S75+T75</f>
        <v>1</v>
      </c>
      <c r="P75" s="55"/>
      <c r="Q75" s="55"/>
      <c r="R75" s="55"/>
      <c r="S75" s="55"/>
      <c r="T75" s="55">
        <f t="shared" ref="T75:T122" si="16">+U75+V75+W75</f>
        <v>1</v>
      </c>
      <c r="U75" s="55"/>
      <c r="V75" s="55">
        <v>1</v>
      </c>
      <c r="W75" s="55"/>
      <c r="X75" s="55"/>
      <c r="Y75" s="55">
        <f t="shared" ref="Y75:Y123" si="17">+O75+X75</f>
        <v>1</v>
      </c>
      <c r="Z75" s="55"/>
      <c r="AA75" s="55"/>
      <c r="AB75" s="55"/>
      <c r="AC75" s="55"/>
      <c r="AD75" s="55"/>
      <c r="AE75" s="55"/>
      <c r="AF75" s="55">
        <f t="shared" ref="AF75:AF123" si="18">+AG75+AH75</f>
        <v>0</v>
      </c>
      <c r="AG75" s="55"/>
      <c r="AH75" s="55"/>
      <c r="AI75" s="55"/>
      <c r="AJ75" s="55"/>
      <c r="AK75" s="55"/>
      <c r="AL75" s="55"/>
      <c r="AM75" s="55">
        <f t="shared" ref="AM75:AM123" si="19">+AK75+AL75</f>
        <v>0</v>
      </c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1</v>
      </c>
      <c r="F76" s="46"/>
      <c r="G76" s="46">
        <v>1</v>
      </c>
      <c r="H76" s="46"/>
      <c r="I76" s="46"/>
      <c r="J76" s="46">
        <f t="shared" si="14"/>
        <v>0</v>
      </c>
      <c r="K76" s="46"/>
      <c r="L76" s="55"/>
      <c r="M76" s="55"/>
      <c r="N76" s="55"/>
      <c r="O76" s="55">
        <f t="shared" si="15"/>
        <v>1</v>
      </c>
      <c r="P76" s="55">
        <v>1</v>
      </c>
      <c r="Q76" s="55"/>
      <c r="R76" s="55"/>
      <c r="S76" s="55"/>
      <c r="T76" s="55">
        <f t="shared" si="16"/>
        <v>0</v>
      </c>
      <c r="U76" s="55"/>
      <c r="V76" s="55"/>
      <c r="W76" s="55"/>
      <c r="X76" s="55"/>
      <c r="Y76" s="55">
        <f t="shared" si="17"/>
        <v>1</v>
      </c>
      <c r="Z76" s="55"/>
      <c r="AA76" s="55"/>
      <c r="AB76" s="55"/>
      <c r="AC76" s="55"/>
      <c r="AD76" s="55">
        <v>1</v>
      </c>
      <c r="AE76" s="55"/>
      <c r="AF76" s="55">
        <f t="shared" si="18"/>
        <v>1</v>
      </c>
      <c r="AG76" s="55"/>
      <c r="AH76" s="55">
        <v>1</v>
      </c>
      <c r="AI76" s="55"/>
      <c r="AJ76" s="55">
        <v>1</v>
      </c>
      <c r="AK76" s="55"/>
      <c r="AL76" s="55"/>
      <c r="AM76" s="55">
        <f t="shared" si="19"/>
        <v>0</v>
      </c>
      <c r="AN76" s="55"/>
      <c r="AO76" s="55"/>
      <c r="AP76" s="55"/>
      <c r="AQ76" s="55"/>
      <c r="AR76" s="55"/>
      <c r="AS76" s="55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6">
        <f t="shared" si="13"/>
        <v>0</v>
      </c>
      <c r="F77" s="44">
        <f t="shared" ref="F77:AS77" si="20">SUM(F78:F79)</f>
        <v>0</v>
      </c>
      <c r="G77" s="44">
        <f t="shared" si="20"/>
        <v>0</v>
      </c>
      <c r="H77" s="44">
        <f t="shared" si="20"/>
        <v>0</v>
      </c>
      <c r="I77" s="44">
        <f t="shared" si="20"/>
        <v>0</v>
      </c>
      <c r="J77" s="46">
        <f t="shared" si="14"/>
        <v>0</v>
      </c>
      <c r="K77" s="44">
        <f t="shared" si="20"/>
        <v>0</v>
      </c>
      <c r="L77" s="44">
        <f t="shared" si="20"/>
        <v>0</v>
      </c>
      <c r="M77" s="44">
        <f t="shared" si="20"/>
        <v>0</v>
      </c>
      <c r="N77" s="44">
        <f t="shared" si="20"/>
        <v>0</v>
      </c>
      <c r="O77" s="55">
        <f t="shared" si="15"/>
        <v>0</v>
      </c>
      <c r="P77" s="44">
        <f t="shared" si="20"/>
        <v>0</v>
      </c>
      <c r="Q77" s="44">
        <f t="shared" si="20"/>
        <v>0</v>
      </c>
      <c r="R77" s="44">
        <f t="shared" si="20"/>
        <v>0</v>
      </c>
      <c r="S77" s="44">
        <f t="shared" si="20"/>
        <v>0</v>
      </c>
      <c r="T77" s="55">
        <f t="shared" si="16"/>
        <v>0</v>
      </c>
      <c r="U77" s="44">
        <f t="shared" si="20"/>
        <v>0</v>
      </c>
      <c r="V77" s="44">
        <f t="shared" si="20"/>
        <v>0</v>
      </c>
      <c r="W77" s="44">
        <f t="shared" si="20"/>
        <v>0</v>
      </c>
      <c r="X77" s="44">
        <f t="shared" si="20"/>
        <v>0</v>
      </c>
      <c r="Y77" s="55">
        <f t="shared" si="17"/>
        <v>0</v>
      </c>
      <c r="Z77" s="44">
        <f t="shared" si="20"/>
        <v>0</v>
      </c>
      <c r="AA77" s="44">
        <f t="shared" si="20"/>
        <v>0</v>
      </c>
      <c r="AB77" s="44">
        <f t="shared" si="20"/>
        <v>0</v>
      </c>
      <c r="AC77" s="44">
        <f t="shared" si="20"/>
        <v>0</v>
      </c>
      <c r="AD77" s="44">
        <f t="shared" si="20"/>
        <v>0</v>
      </c>
      <c r="AE77" s="44">
        <f t="shared" si="20"/>
        <v>0</v>
      </c>
      <c r="AF77" s="55">
        <f t="shared" si="18"/>
        <v>0</v>
      </c>
      <c r="AG77" s="44">
        <f t="shared" si="20"/>
        <v>0</v>
      </c>
      <c r="AH77" s="44">
        <f t="shared" si="20"/>
        <v>0</v>
      </c>
      <c r="AI77" s="44">
        <f t="shared" si="20"/>
        <v>0</v>
      </c>
      <c r="AJ77" s="44">
        <f t="shared" si="20"/>
        <v>0</v>
      </c>
      <c r="AK77" s="44">
        <f t="shared" si="20"/>
        <v>0</v>
      </c>
      <c r="AL77" s="44">
        <f t="shared" si="20"/>
        <v>0</v>
      </c>
      <c r="AM77" s="55">
        <f t="shared" si="19"/>
        <v>0</v>
      </c>
      <c r="AN77" s="44">
        <f t="shared" si="20"/>
        <v>0</v>
      </c>
      <c r="AO77" s="44">
        <f t="shared" si="20"/>
        <v>0</v>
      </c>
      <c r="AP77" s="44">
        <f t="shared" si="20"/>
        <v>0</v>
      </c>
      <c r="AQ77" s="44">
        <f t="shared" si="20"/>
        <v>0</v>
      </c>
      <c r="AR77" s="44">
        <f t="shared" si="20"/>
        <v>0</v>
      </c>
      <c r="AS77" s="44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0</v>
      </c>
      <c r="K78" s="44"/>
      <c r="L78" s="44"/>
      <c r="M78" s="44"/>
      <c r="N78" s="44"/>
      <c r="O78" s="55">
        <f t="shared" si="15"/>
        <v>0</v>
      </c>
      <c r="P78" s="44"/>
      <c r="Q78" s="44"/>
      <c r="R78" s="44"/>
      <c r="S78" s="44"/>
      <c r="T78" s="55">
        <f t="shared" si="16"/>
        <v>0</v>
      </c>
      <c r="U78" s="44"/>
      <c r="V78" s="44"/>
      <c r="W78" s="44"/>
      <c r="X78" s="44"/>
      <c r="Y78" s="55">
        <f t="shared" si="17"/>
        <v>0</v>
      </c>
      <c r="Z78" s="44"/>
      <c r="AA78" s="44"/>
      <c r="AB78" s="44"/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15"/>
        <v>0</v>
      </c>
      <c r="P79" s="44"/>
      <c r="Q79" s="44"/>
      <c r="R79" s="44"/>
      <c r="S79" s="44"/>
      <c r="T79" s="55">
        <f t="shared" si="16"/>
        <v>0</v>
      </c>
      <c r="U79" s="44"/>
      <c r="V79" s="44"/>
      <c r="W79" s="44"/>
      <c r="X79" s="44"/>
      <c r="Y79" s="55">
        <f t="shared" si="17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4">
        <f t="shared" ref="E80:AS80" si="21">SUM(E81:E101)</f>
        <v>20</v>
      </c>
      <c r="F80" s="44">
        <f t="shared" si="21"/>
        <v>1</v>
      </c>
      <c r="G80" s="44">
        <f t="shared" si="21"/>
        <v>19</v>
      </c>
      <c r="H80" s="44">
        <f t="shared" si="21"/>
        <v>0</v>
      </c>
      <c r="I80" s="44">
        <f t="shared" si="21"/>
        <v>0</v>
      </c>
      <c r="J80" s="46">
        <f t="shared" si="14"/>
        <v>17</v>
      </c>
      <c r="K80" s="44">
        <f t="shared" si="21"/>
        <v>17</v>
      </c>
      <c r="L80" s="44">
        <f t="shared" si="21"/>
        <v>0</v>
      </c>
      <c r="M80" s="44">
        <f t="shared" si="21"/>
        <v>0</v>
      </c>
      <c r="N80" s="44">
        <f t="shared" si="21"/>
        <v>0</v>
      </c>
      <c r="O80" s="55">
        <f t="shared" si="15"/>
        <v>31</v>
      </c>
      <c r="P80" s="44">
        <f t="shared" si="21"/>
        <v>25</v>
      </c>
      <c r="Q80" s="44">
        <f t="shared" si="21"/>
        <v>4</v>
      </c>
      <c r="R80" s="44">
        <f t="shared" si="21"/>
        <v>1</v>
      </c>
      <c r="S80" s="44">
        <f t="shared" si="21"/>
        <v>0</v>
      </c>
      <c r="T80" s="55">
        <f t="shared" si="16"/>
        <v>1</v>
      </c>
      <c r="U80" s="44">
        <f t="shared" si="21"/>
        <v>0</v>
      </c>
      <c r="V80" s="44">
        <f t="shared" si="21"/>
        <v>1</v>
      </c>
      <c r="W80" s="44">
        <f t="shared" si="21"/>
        <v>0</v>
      </c>
      <c r="X80" s="44">
        <f t="shared" si="21"/>
        <v>0</v>
      </c>
      <c r="Y80" s="55">
        <f t="shared" si="17"/>
        <v>31</v>
      </c>
      <c r="Z80" s="44">
        <f t="shared" si="21"/>
        <v>0</v>
      </c>
      <c r="AA80" s="44">
        <f t="shared" si="21"/>
        <v>0</v>
      </c>
      <c r="AB80" s="44">
        <f t="shared" si="21"/>
        <v>6</v>
      </c>
      <c r="AC80" s="44">
        <f t="shared" si="21"/>
        <v>0</v>
      </c>
      <c r="AD80" s="44">
        <f t="shared" si="21"/>
        <v>0</v>
      </c>
      <c r="AE80" s="44">
        <f t="shared" si="21"/>
        <v>0</v>
      </c>
      <c r="AF80" s="55">
        <f t="shared" si="18"/>
        <v>0</v>
      </c>
      <c r="AG80" s="44">
        <f t="shared" si="21"/>
        <v>0</v>
      </c>
      <c r="AH80" s="44">
        <f t="shared" si="21"/>
        <v>0</v>
      </c>
      <c r="AI80" s="44">
        <f t="shared" si="21"/>
        <v>0</v>
      </c>
      <c r="AJ80" s="44">
        <f t="shared" si="21"/>
        <v>0</v>
      </c>
      <c r="AK80" s="44">
        <f t="shared" si="21"/>
        <v>0</v>
      </c>
      <c r="AL80" s="44">
        <f t="shared" si="21"/>
        <v>0</v>
      </c>
      <c r="AM80" s="55">
        <f t="shared" si="19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15"/>
        <v>0</v>
      </c>
      <c r="P81" s="55"/>
      <c r="Q81" s="55"/>
      <c r="R81" s="55"/>
      <c r="S81" s="55"/>
      <c r="T81" s="55">
        <f t="shared" si="16"/>
        <v>0</v>
      </c>
      <c r="U81" s="55"/>
      <c r="V81" s="55"/>
      <c r="W81" s="55"/>
      <c r="X81" s="55"/>
      <c r="Y81" s="55">
        <f t="shared" si="17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2</v>
      </c>
      <c r="F82" s="46">
        <v>1</v>
      </c>
      <c r="G82" s="46">
        <v>1</v>
      </c>
      <c r="H82" s="46"/>
      <c r="I82" s="46"/>
      <c r="J82" s="46">
        <f t="shared" si="14"/>
        <v>0</v>
      </c>
      <c r="K82" s="46"/>
      <c r="L82" s="55"/>
      <c r="M82" s="55"/>
      <c r="N82" s="55"/>
      <c r="O82" s="55">
        <f t="shared" si="15"/>
        <v>2</v>
      </c>
      <c r="P82" s="55">
        <v>2</v>
      </c>
      <c r="Q82" s="55"/>
      <c r="R82" s="55"/>
      <c r="S82" s="55"/>
      <c r="T82" s="55">
        <f t="shared" si="16"/>
        <v>0</v>
      </c>
      <c r="U82" s="55"/>
      <c r="V82" s="55"/>
      <c r="W82" s="55"/>
      <c r="X82" s="55"/>
      <c r="Y82" s="55">
        <f t="shared" si="17"/>
        <v>2</v>
      </c>
      <c r="Z82" s="55"/>
      <c r="AA82" s="55"/>
      <c r="AB82" s="55"/>
      <c r="AC82" s="55"/>
      <c r="AD82" s="55"/>
      <c r="AE82" s="55"/>
      <c r="AF82" s="55">
        <f t="shared" si="18"/>
        <v>0</v>
      </c>
      <c r="AG82" s="55"/>
      <c r="AH82" s="55"/>
      <c r="AI82" s="55"/>
      <c r="AJ82" s="55"/>
      <c r="AK82" s="55"/>
      <c r="AL82" s="55"/>
      <c r="AM82" s="5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0</v>
      </c>
      <c r="K83" s="46"/>
      <c r="L83" s="55"/>
      <c r="M83" s="55"/>
      <c r="N83" s="55"/>
      <c r="O83" s="55">
        <f t="shared" si="15"/>
        <v>0</v>
      </c>
      <c r="P83" s="55"/>
      <c r="Q83" s="55"/>
      <c r="R83" s="55"/>
      <c r="S83" s="55"/>
      <c r="T83" s="55">
        <f t="shared" si="16"/>
        <v>0</v>
      </c>
      <c r="U83" s="55"/>
      <c r="V83" s="55"/>
      <c r="W83" s="55"/>
      <c r="X83" s="55"/>
      <c r="Y83" s="55">
        <f t="shared" si="17"/>
        <v>0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3</v>
      </c>
      <c r="F84" s="46"/>
      <c r="G84" s="46">
        <v>3</v>
      </c>
      <c r="H84" s="46"/>
      <c r="I84" s="46"/>
      <c r="J84" s="46">
        <f t="shared" si="14"/>
        <v>3</v>
      </c>
      <c r="K84" s="46">
        <v>3</v>
      </c>
      <c r="L84" s="55"/>
      <c r="M84" s="55"/>
      <c r="N84" s="55"/>
      <c r="O84" s="55">
        <f t="shared" si="15"/>
        <v>6</v>
      </c>
      <c r="P84" s="55">
        <v>4</v>
      </c>
      <c r="Q84" s="55"/>
      <c r="R84" s="55">
        <v>1</v>
      </c>
      <c r="S84" s="55"/>
      <c r="T84" s="55">
        <f t="shared" si="16"/>
        <v>1</v>
      </c>
      <c r="U84" s="55"/>
      <c r="V84" s="55">
        <v>1</v>
      </c>
      <c r="W84" s="55"/>
      <c r="X84" s="55"/>
      <c r="Y84" s="55">
        <f t="shared" si="17"/>
        <v>6</v>
      </c>
      <c r="Z84" s="55"/>
      <c r="AA84" s="55"/>
      <c r="AB84" s="55"/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0</v>
      </c>
      <c r="K85" s="46"/>
      <c r="L85" s="55"/>
      <c r="M85" s="55"/>
      <c r="N85" s="55"/>
      <c r="O85" s="55">
        <f t="shared" si="15"/>
        <v>0</v>
      </c>
      <c r="P85" s="55"/>
      <c r="Q85" s="55"/>
      <c r="R85" s="55"/>
      <c r="S85" s="55"/>
      <c r="T85" s="55">
        <f t="shared" si="16"/>
        <v>0</v>
      </c>
      <c r="U85" s="55"/>
      <c r="V85" s="55"/>
      <c r="W85" s="55"/>
      <c r="X85" s="55"/>
      <c r="Y85" s="55">
        <f t="shared" si="17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0</v>
      </c>
      <c r="F86" s="46"/>
      <c r="G86" s="46"/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15"/>
        <v>0</v>
      </c>
      <c r="P86" s="55"/>
      <c r="Q86" s="55"/>
      <c r="R86" s="55"/>
      <c r="S86" s="55"/>
      <c r="T86" s="55">
        <f t="shared" si="16"/>
        <v>0</v>
      </c>
      <c r="U86" s="55"/>
      <c r="V86" s="55"/>
      <c r="W86" s="55"/>
      <c r="X86" s="55"/>
      <c r="Y86" s="55">
        <f t="shared" si="17"/>
        <v>0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15"/>
        <v>0</v>
      </c>
      <c r="P87" s="55"/>
      <c r="Q87" s="55"/>
      <c r="R87" s="55"/>
      <c r="S87" s="55"/>
      <c r="T87" s="55">
        <f t="shared" si="16"/>
        <v>0</v>
      </c>
      <c r="U87" s="55"/>
      <c r="V87" s="55"/>
      <c r="W87" s="55"/>
      <c r="X87" s="55"/>
      <c r="Y87" s="55">
        <f t="shared" si="17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15"/>
        <v>0</v>
      </c>
      <c r="P88" s="55"/>
      <c r="Q88" s="55"/>
      <c r="R88" s="55"/>
      <c r="S88" s="55"/>
      <c r="T88" s="55">
        <f t="shared" si="16"/>
        <v>0</v>
      </c>
      <c r="U88" s="55"/>
      <c r="V88" s="55"/>
      <c r="W88" s="55"/>
      <c r="X88" s="55"/>
      <c r="Y88" s="55">
        <f t="shared" si="17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0</v>
      </c>
      <c r="F89" s="46"/>
      <c r="G89" s="46"/>
      <c r="H89" s="46"/>
      <c r="I89" s="46"/>
      <c r="J89" s="46">
        <f t="shared" si="14"/>
        <v>0</v>
      </c>
      <c r="K89" s="46"/>
      <c r="L89" s="55"/>
      <c r="M89" s="55"/>
      <c r="N89" s="55"/>
      <c r="O89" s="55">
        <f t="shared" si="15"/>
        <v>0</v>
      </c>
      <c r="P89" s="55"/>
      <c r="Q89" s="55"/>
      <c r="R89" s="55"/>
      <c r="S89" s="55"/>
      <c r="T89" s="55">
        <f t="shared" si="16"/>
        <v>0</v>
      </c>
      <c r="U89" s="55"/>
      <c r="V89" s="55"/>
      <c r="W89" s="55"/>
      <c r="X89" s="55"/>
      <c r="Y89" s="55">
        <f t="shared" si="17"/>
        <v>0</v>
      </c>
      <c r="Z89" s="55"/>
      <c r="AA89" s="55"/>
      <c r="AB89" s="55"/>
      <c r="AC89" s="55"/>
      <c r="AD89" s="55"/>
      <c r="AE89" s="55"/>
      <c r="AF89" s="55">
        <f t="shared" si="18"/>
        <v>0</v>
      </c>
      <c r="AG89" s="55"/>
      <c r="AH89" s="55"/>
      <c r="AI89" s="55"/>
      <c r="AJ89" s="55"/>
      <c r="AK89" s="55"/>
      <c r="AL89" s="55"/>
      <c r="AM89" s="5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3</v>
      </c>
      <c r="F90" s="46"/>
      <c r="G90" s="46">
        <v>3</v>
      </c>
      <c r="H90" s="46"/>
      <c r="I90" s="46"/>
      <c r="J90" s="46">
        <f t="shared" si="14"/>
        <v>4</v>
      </c>
      <c r="K90" s="46">
        <v>4</v>
      </c>
      <c r="L90" s="55"/>
      <c r="M90" s="55"/>
      <c r="N90" s="55"/>
      <c r="O90" s="55">
        <f t="shared" si="15"/>
        <v>5</v>
      </c>
      <c r="P90" s="55">
        <v>5</v>
      </c>
      <c r="Q90" s="55"/>
      <c r="R90" s="55"/>
      <c r="S90" s="55"/>
      <c r="T90" s="55">
        <f t="shared" si="16"/>
        <v>0</v>
      </c>
      <c r="U90" s="55"/>
      <c r="V90" s="55"/>
      <c r="W90" s="55"/>
      <c r="X90" s="55"/>
      <c r="Y90" s="55">
        <f t="shared" si="17"/>
        <v>5</v>
      </c>
      <c r="Z90" s="55"/>
      <c r="AA90" s="55"/>
      <c r="AB90" s="55">
        <v>2</v>
      </c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0</v>
      </c>
      <c r="K91" s="46"/>
      <c r="L91" s="55"/>
      <c r="M91" s="55"/>
      <c r="N91" s="55"/>
      <c r="O91" s="55">
        <f t="shared" si="15"/>
        <v>0</v>
      </c>
      <c r="P91" s="55"/>
      <c r="Q91" s="55"/>
      <c r="R91" s="55"/>
      <c r="S91" s="55"/>
      <c r="T91" s="55">
        <f t="shared" si="16"/>
        <v>0</v>
      </c>
      <c r="U91" s="55"/>
      <c r="V91" s="55"/>
      <c r="W91" s="55"/>
      <c r="X91" s="55"/>
      <c r="Y91" s="55">
        <f t="shared" si="17"/>
        <v>0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1</v>
      </c>
      <c r="F92" s="46"/>
      <c r="G92" s="46">
        <v>1</v>
      </c>
      <c r="H92" s="46"/>
      <c r="I92" s="46"/>
      <c r="J92" s="46">
        <f t="shared" si="14"/>
        <v>0</v>
      </c>
      <c r="K92" s="46"/>
      <c r="L92" s="55"/>
      <c r="M92" s="55"/>
      <c r="N92" s="55"/>
      <c r="O92" s="55">
        <f t="shared" si="15"/>
        <v>1</v>
      </c>
      <c r="P92" s="55">
        <v>1</v>
      </c>
      <c r="Q92" s="55"/>
      <c r="R92" s="55"/>
      <c r="S92" s="55"/>
      <c r="T92" s="55">
        <f t="shared" si="16"/>
        <v>0</v>
      </c>
      <c r="U92" s="55"/>
      <c r="V92" s="55"/>
      <c r="W92" s="55"/>
      <c r="X92" s="55"/>
      <c r="Y92" s="55">
        <f t="shared" si="17"/>
        <v>1</v>
      </c>
      <c r="Z92" s="55"/>
      <c r="AA92" s="55"/>
      <c r="AB92" s="55"/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1</v>
      </c>
      <c r="K93" s="46">
        <v>1</v>
      </c>
      <c r="L93" s="55"/>
      <c r="M93" s="55"/>
      <c r="N93" s="55"/>
      <c r="O93" s="55">
        <f t="shared" si="15"/>
        <v>1</v>
      </c>
      <c r="P93" s="55">
        <v>1</v>
      </c>
      <c r="Q93" s="55"/>
      <c r="R93" s="55"/>
      <c r="S93" s="55"/>
      <c r="T93" s="55">
        <f t="shared" si="16"/>
        <v>0</v>
      </c>
      <c r="U93" s="55"/>
      <c r="V93" s="55"/>
      <c r="W93" s="55"/>
      <c r="X93" s="55"/>
      <c r="Y93" s="55">
        <f t="shared" si="17"/>
        <v>1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0</v>
      </c>
      <c r="F94" s="46"/>
      <c r="G94" s="46"/>
      <c r="H94" s="46"/>
      <c r="I94" s="46"/>
      <c r="J94" s="46">
        <f t="shared" si="14"/>
        <v>1</v>
      </c>
      <c r="K94" s="46">
        <v>1</v>
      </c>
      <c r="L94" s="55"/>
      <c r="M94" s="55"/>
      <c r="N94" s="55"/>
      <c r="O94" s="55">
        <f t="shared" si="15"/>
        <v>1</v>
      </c>
      <c r="P94" s="55">
        <v>1</v>
      </c>
      <c r="Q94" s="55"/>
      <c r="R94" s="55"/>
      <c r="S94" s="55"/>
      <c r="T94" s="55">
        <f t="shared" si="16"/>
        <v>0</v>
      </c>
      <c r="U94" s="55"/>
      <c r="V94" s="55"/>
      <c r="W94" s="55"/>
      <c r="X94" s="55"/>
      <c r="Y94" s="55">
        <f t="shared" si="17"/>
        <v>1</v>
      </c>
      <c r="Z94" s="55"/>
      <c r="AA94" s="55"/>
      <c r="AB94" s="55"/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15"/>
        <v>0</v>
      </c>
      <c r="P95" s="55"/>
      <c r="Q95" s="55"/>
      <c r="R95" s="55"/>
      <c r="S95" s="55"/>
      <c r="T95" s="55">
        <f t="shared" si="16"/>
        <v>0</v>
      </c>
      <c r="U95" s="55"/>
      <c r="V95" s="55"/>
      <c r="W95" s="55"/>
      <c r="X95" s="55"/>
      <c r="Y95" s="55">
        <f t="shared" si="17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7</v>
      </c>
      <c r="F96" s="46"/>
      <c r="G96" s="46">
        <v>7</v>
      </c>
      <c r="H96" s="46"/>
      <c r="I96" s="46"/>
      <c r="J96" s="46">
        <f t="shared" si="14"/>
        <v>2</v>
      </c>
      <c r="K96" s="46">
        <v>2</v>
      </c>
      <c r="L96" s="55"/>
      <c r="M96" s="55"/>
      <c r="N96" s="55"/>
      <c r="O96" s="55">
        <f t="shared" si="15"/>
        <v>9</v>
      </c>
      <c r="P96" s="55">
        <v>9</v>
      </c>
      <c r="Q96" s="55"/>
      <c r="R96" s="55"/>
      <c r="S96" s="55"/>
      <c r="T96" s="55">
        <f t="shared" si="16"/>
        <v>0</v>
      </c>
      <c r="U96" s="55"/>
      <c r="V96" s="55"/>
      <c r="W96" s="55"/>
      <c r="X96" s="55"/>
      <c r="Y96" s="55">
        <f t="shared" si="17"/>
        <v>9</v>
      </c>
      <c r="Z96" s="55"/>
      <c r="AA96" s="55"/>
      <c r="AB96" s="55"/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15"/>
        <v>0</v>
      </c>
      <c r="P97" s="55"/>
      <c r="Q97" s="55"/>
      <c r="R97" s="55"/>
      <c r="S97" s="55"/>
      <c r="T97" s="55">
        <f t="shared" si="16"/>
        <v>0</v>
      </c>
      <c r="U97" s="55"/>
      <c r="V97" s="55"/>
      <c r="W97" s="55"/>
      <c r="X97" s="55"/>
      <c r="Y97" s="55">
        <f t="shared" si="17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15"/>
        <v>0</v>
      </c>
      <c r="P98" s="55"/>
      <c r="Q98" s="55"/>
      <c r="R98" s="55"/>
      <c r="S98" s="55"/>
      <c r="T98" s="55">
        <f t="shared" si="16"/>
        <v>0</v>
      </c>
      <c r="U98" s="55"/>
      <c r="V98" s="55"/>
      <c r="W98" s="55"/>
      <c r="X98" s="55"/>
      <c r="Y98" s="55">
        <f t="shared" si="17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4</v>
      </c>
      <c r="F99" s="46"/>
      <c r="G99" s="46">
        <v>4</v>
      </c>
      <c r="H99" s="46"/>
      <c r="I99" s="46"/>
      <c r="J99" s="46">
        <f t="shared" si="14"/>
        <v>6</v>
      </c>
      <c r="K99" s="46">
        <v>6</v>
      </c>
      <c r="L99" s="55"/>
      <c r="M99" s="55"/>
      <c r="N99" s="55"/>
      <c r="O99" s="55">
        <f t="shared" si="15"/>
        <v>6</v>
      </c>
      <c r="P99" s="55">
        <v>2</v>
      </c>
      <c r="Q99" s="55">
        <v>4</v>
      </c>
      <c r="R99" s="55"/>
      <c r="S99" s="55"/>
      <c r="T99" s="55">
        <f t="shared" si="16"/>
        <v>0</v>
      </c>
      <c r="U99" s="55"/>
      <c r="V99" s="55"/>
      <c r="W99" s="55"/>
      <c r="X99" s="55"/>
      <c r="Y99" s="55">
        <f t="shared" si="17"/>
        <v>6</v>
      </c>
      <c r="Z99" s="55"/>
      <c r="AA99" s="55"/>
      <c r="AB99" s="55">
        <v>4</v>
      </c>
      <c r="AC99" s="55"/>
      <c r="AD99" s="55"/>
      <c r="AE99" s="55"/>
      <c r="AF99" s="55">
        <f t="shared" si="18"/>
        <v>0</v>
      </c>
      <c r="AG99" s="55"/>
      <c r="AH99" s="55"/>
      <c r="AI99" s="55"/>
      <c r="AJ99" s="55"/>
      <c r="AK99" s="55"/>
      <c r="AL99" s="55"/>
      <c r="AM99" s="5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15"/>
        <v>0</v>
      </c>
      <c r="P100" s="55"/>
      <c r="Q100" s="55"/>
      <c r="R100" s="55"/>
      <c r="S100" s="55"/>
      <c r="T100" s="55">
        <f t="shared" si="16"/>
        <v>0</v>
      </c>
      <c r="U100" s="55"/>
      <c r="V100" s="55"/>
      <c r="W100" s="55"/>
      <c r="X100" s="55"/>
      <c r="Y100" s="55">
        <f t="shared" si="17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0</v>
      </c>
      <c r="K101" s="46"/>
      <c r="L101" s="55"/>
      <c r="M101" s="55"/>
      <c r="N101" s="55"/>
      <c r="O101" s="55">
        <f t="shared" si="15"/>
        <v>0</v>
      </c>
      <c r="P101" s="55"/>
      <c r="Q101" s="55"/>
      <c r="R101" s="55"/>
      <c r="S101" s="55"/>
      <c r="T101" s="55">
        <f t="shared" si="16"/>
        <v>0</v>
      </c>
      <c r="U101" s="55"/>
      <c r="V101" s="55"/>
      <c r="W101" s="55"/>
      <c r="X101" s="55"/>
      <c r="Y101" s="55">
        <f t="shared" si="17"/>
        <v>0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6">
        <f t="shared" si="13"/>
        <v>0</v>
      </c>
      <c r="F102" s="44">
        <f t="shared" ref="F102:AS102" si="22">SUM(F103:F105)</f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6">
        <f t="shared" si="14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55">
        <f t="shared" si="15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55">
        <f t="shared" si="16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55">
        <f t="shared" si="17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55">
        <f t="shared" si="18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55">
        <f t="shared" si="19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si="15"/>
        <v>0</v>
      </c>
      <c r="P103" s="44"/>
      <c r="Q103" s="44"/>
      <c r="R103" s="44"/>
      <c r="S103" s="44"/>
      <c r="T103" s="55">
        <f t="shared" si="16"/>
        <v>0</v>
      </c>
      <c r="U103" s="44"/>
      <c r="V103" s="44"/>
      <c r="W103" s="44"/>
      <c r="X103" s="44"/>
      <c r="Y103" s="55">
        <f t="shared" si="17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15"/>
        <v>0</v>
      </c>
      <c r="P104" s="44"/>
      <c r="Q104" s="44"/>
      <c r="R104" s="44"/>
      <c r="S104" s="44"/>
      <c r="T104" s="55">
        <f t="shared" si="16"/>
        <v>0</v>
      </c>
      <c r="U104" s="44"/>
      <c r="V104" s="44"/>
      <c r="W104" s="44"/>
      <c r="X104" s="44"/>
      <c r="Y104" s="55">
        <f t="shared" si="17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15"/>
        <v>0</v>
      </c>
      <c r="P105" s="44"/>
      <c r="Q105" s="44"/>
      <c r="R105" s="44"/>
      <c r="S105" s="44"/>
      <c r="T105" s="55">
        <f t="shared" si="16"/>
        <v>0</v>
      </c>
      <c r="U105" s="44"/>
      <c r="V105" s="44"/>
      <c r="W105" s="44"/>
      <c r="X105" s="44"/>
      <c r="Y105" s="55">
        <f t="shared" si="17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4">
        <f t="shared" ref="E106:AS106" si="23">SUM(E107:E114)</f>
        <v>742</v>
      </c>
      <c r="F106" s="44">
        <f t="shared" si="23"/>
        <v>26</v>
      </c>
      <c r="G106" s="44">
        <f t="shared" si="23"/>
        <v>716</v>
      </c>
      <c r="H106" s="44">
        <f t="shared" si="23"/>
        <v>0</v>
      </c>
      <c r="I106" s="44">
        <f t="shared" si="23"/>
        <v>0</v>
      </c>
      <c r="J106" s="46">
        <f t="shared" si="14"/>
        <v>1002</v>
      </c>
      <c r="K106" s="44">
        <f t="shared" si="23"/>
        <v>989</v>
      </c>
      <c r="L106" s="44">
        <f t="shared" si="23"/>
        <v>13</v>
      </c>
      <c r="M106" s="44">
        <f t="shared" si="23"/>
        <v>0</v>
      </c>
      <c r="N106" s="44">
        <f t="shared" si="23"/>
        <v>0</v>
      </c>
      <c r="O106" s="55">
        <f t="shared" si="15"/>
        <v>1223</v>
      </c>
      <c r="P106" s="44">
        <f t="shared" si="23"/>
        <v>1128</v>
      </c>
      <c r="Q106" s="44">
        <f t="shared" si="23"/>
        <v>9</v>
      </c>
      <c r="R106" s="44">
        <f t="shared" si="23"/>
        <v>6</v>
      </c>
      <c r="S106" s="44">
        <f t="shared" si="23"/>
        <v>0</v>
      </c>
      <c r="T106" s="55">
        <f t="shared" si="16"/>
        <v>80</v>
      </c>
      <c r="U106" s="44">
        <f t="shared" si="23"/>
        <v>14</v>
      </c>
      <c r="V106" s="44">
        <f t="shared" si="23"/>
        <v>63</v>
      </c>
      <c r="W106" s="44">
        <f t="shared" si="23"/>
        <v>3</v>
      </c>
      <c r="X106" s="44">
        <f t="shared" si="23"/>
        <v>1</v>
      </c>
      <c r="Y106" s="55">
        <f t="shared" si="17"/>
        <v>1224</v>
      </c>
      <c r="Z106" s="44">
        <f t="shared" si="23"/>
        <v>0</v>
      </c>
      <c r="AA106" s="44">
        <f t="shared" si="23"/>
        <v>6</v>
      </c>
      <c r="AB106" s="44">
        <f t="shared" si="23"/>
        <v>507</v>
      </c>
      <c r="AC106" s="44">
        <f t="shared" si="23"/>
        <v>29</v>
      </c>
      <c r="AD106" s="44">
        <f t="shared" si="23"/>
        <v>10</v>
      </c>
      <c r="AE106" s="44">
        <f t="shared" si="23"/>
        <v>0</v>
      </c>
      <c r="AF106" s="55">
        <f t="shared" si="18"/>
        <v>10</v>
      </c>
      <c r="AG106" s="44">
        <f t="shared" si="23"/>
        <v>3</v>
      </c>
      <c r="AH106" s="44">
        <f t="shared" si="23"/>
        <v>7</v>
      </c>
      <c r="AI106" s="44">
        <f t="shared" si="23"/>
        <v>0</v>
      </c>
      <c r="AJ106" s="44">
        <f t="shared" si="23"/>
        <v>7</v>
      </c>
      <c r="AK106" s="44">
        <f t="shared" si="23"/>
        <v>0</v>
      </c>
      <c r="AL106" s="44">
        <f t="shared" si="23"/>
        <v>0</v>
      </c>
      <c r="AM106" s="55">
        <f t="shared" si="19"/>
        <v>0</v>
      </c>
      <c r="AN106" s="44">
        <f t="shared" si="23"/>
        <v>0</v>
      </c>
      <c r="AO106" s="44">
        <f t="shared" si="23"/>
        <v>0</v>
      </c>
      <c r="AP106" s="44">
        <f t="shared" si="23"/>
        <v>0</v>
      </c>
      <c r="AQ106" s="44">
        <f t="shared" si="23"/>
        <v>0</v>
      </c>
      <c r="AR106" s="44">
        <f t="shared" si="23"/>
        <v>0</v>
      </c>
      <c r="AS106" s="44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739</v>
      </c>
      <c r="F107" s="46">
        <v>25</v>
      </c>
      <c r="G107" s="46">
        <v>714</v>
      </c>
      <c r="H107" s="46"/>
      <c r="I107" s="46"/>
      <c r="J107" s="46">
        <f t="shared" si="14"/>
        <v>998</v>
      </c>
      <c r="K107" s="46">
        <v>985</v>
      </c>
      <c r="L107" s="55">
        <v>13</v>
      </c>
      <c r="M107" s="55"/>
      <c r="N107" s="55"/>
      <c r="O107" s="55">
        <f>+P107+Q107+R107+S107+T107</f>
        <v>1219</v>
      </c>
      <c r="P107" s="55">
        <v>1126</v>
      </c>
      <c r="Q107" s="55">
        <v>9</v>
      </c>
      <c r="R107" s="55">
        <v>4</v>
      </c>
      <c r="S107" s="55"/>
      <c r="T107" s="55">
        <f t="shared" si="16"/>
        <v>80</v>
      </c>
      <c r="U107" s="55">
        <v>14</v>
      </c>
      <c r="V107" s="55">
        <v>63</v>
      </c>
      <c r="W107" s="55">
        <v>3</v>
      </c>
      <c r="X107" s="55">
        <v>1</v>
      </c>
      <c r="Y107" s="55">
        <f t="shared" si="17"/>
        <v>1220</v>
      </c>
      <c r="Z107" s="55"/>
      <c r="AA107" s="55">
        <v>5</v>
      </c>
      <c r="AB107" s="55">
        <v>504</v>
      </c>
      <c r="AC107" s="55">
        <v>28</v>
      </c>
      <c r="AD107" s="55">
        <v>10</v>
      </c>
      <c r="AE107" s="55"/>
      <c r="AF107" s="55">
        <f t="shared" si="18"/>
        <v>10</v>
      </c>
      <c r="AG107" s="55">
        <v>3</v>
      </c>
      <c r="AH107" s="55">
        <v>7</v>
      </c>
      <c r="AI107" s="55"/>
      <c r="AJ107" s="55">
        <v>6</v>
      </c>
      <c r="AK107" s="55"/>
      <c r="AL107" s="55"/>
      <c r="AM107" s="55">
        <f t="shared" si="19"/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0</v>
      </c>
      <c r="F108" s="46"/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15"/>
        <v>0</v>
      </c>
      <c r="P108" s="55"/>
      <c r="Q108" s="55"/>
      <c r="R108" s="55"/>
      <c r="S108" s="55"/>
      <c r="T108" s="55">
        <f t="shared" si="16"/>
        <v>0</v>
      </c>
      <c r="U108" s="55"/>
      <c r="V108" s="55"/>
      <c r="W108" s="55"/>
      <c r="X108" s="55"/>
      <c r="Y108" s="55">
        <f t="shared" si="17"/>
        <v>0</v>
      </c>
      <c r="Z108" s="55"/>
      <c r="AA108" s="55"/>
      <c r="AB108" s="55"/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1</v>
      </c>
      <c r="F109" s="46">
        <v>1</v>
      </c>
      <c r="G109" s="46"/>
      <c r="H109" s="46"/>
      <c r="I109" s="46"/>
      <c r="J109" s="46">
        <f t="shared" si="14"/>
        <v>3</v>
      </c>
      <c r="K109" s="46">
        <v>3</v>
      </c>
      <c r="L109" s="55"/>
      <c r="M109" s="55"/>
      <c r="N109" s="55"/>
      <c r="O109" s="55">
        <f t="shared" si="15"/>
        <v>3</v>
      </c>
      <c r="P109" s="55">
        <v>2</v>
      </c>
      <c r="Q109" s="55"/>
      <c r="R109" s="55">
        <v>1</v>
      </c>
      <c r="S109" s="55"/>
      <c r="T109" s="55">
        <f t="shared" si="16"/>
        <v>0</v>
      </c>
      <c r="U109" s="55"/>
      <c r="V109" s="55"/>
      <c r="W109" s="55"/>
      <c r="X109" s="55"/>
      <c r="Y109" s="55">
        <f t="shared" si="17"/>
        <v>3</v>
      </c>
      <c r="Z109" s="55"/>
      <c r="AA109" s="55">
        <v>1</v>
      </c>
      <c r="AB109" s="55">
        <v>1</v>
      </c>
      <c r="AC109" s="55">
        <v>1</v>
      </c>
      <c r="AD109" s="55"/>
      <c r="AE109" s="55"/>
      <c r="AF109" s="55">
        <f t="shared" si="18"/>
        <v>0</v>
      </c>
      <c r="AG109" s="55"/>
      <c r="AH109" s="55"/>
      <c r="AI109" s="55"/>
      <c r="AJ109" s="55">
        <v>1</v>
      </c>
      <c r="AK109" s="55"/>
      <c r="AL109" s="55"/>
      <c r="AM109" s="5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1</v>
      </c>
      <c r="F110" s="46"/>
      <c r="G110" s="46">
        <v>1</v>
      </c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15"/>
        <v>0</v>
      </c>
      <c r="P110" s="55"/>
      <c r="Q110" s="55"/>
      <c r="R110" s="55"/>
      <c r="S110" s="55"/>
      <c r="T110" s="55">
        <f t="shared" si="16"/>
        <v>0</v>
      </c>
      <c r="U110" s="55"/>
      <c r="V110" s="55"/>
      <c r="W110" s="55"/>
      <c r="X110" s="55"/>
      <c r="Y110" s="55">
        <f t="shared" si="17"/>
        <v>0</v>
      </c>
      <c r="Z110" s="55"/>
      <c r="AA110" s="55"/>
      <c r="AB110" s="55">
        <v>1</v>
      </c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15"/>
        <v>0</v>
      </c>
      <c r="P111" s="55"/>
      <c r="Q111" s="55"/>
      <c r="R111" s="55"/>
      <c r="S111" s="55"/>
      <c r="T111" s="55">
        <f t="shared" si="16"/>
        <v>0</v>
      </c>
      <c r="U111" s="55"/>
      <c r="V111" s="55"/>
      <c r="W111" s="55"/>
      <c r="X111" s="55"/>
      <c r="Y111" s="55">
        <f t="shared" si="17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15"/>
        <v>0</v>
      </c>
      <c r="P112" s="55"/>
      <c r="Q112" s="55"/>
      <c r="R112" s="55"/>
      <c r="S112" s="55"/>
      <c r="T112" s="55">
        <f t="shared" si="16"/>
        <v>0</v>
      </c>
      <c r="U112" s="55"/>
      <c r="V112" s="55"/>
      <c r="W112" s="55"/>
      <c r="X112" s="55"/>
      <c r="Y112" s="55">
        <f t="shared" si="17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15"/>
        <v>0</v>
      </c>
      <c r="P113" s="55"/>
      <c r="Q113" s="55"/>
      <c r="R113" s="55"/>
      <c r="S113" s="55"/>
      <c r="T113" s="55">
        <f t="shared" si="16"/>
        <v>0</v>
      </c>
      <c r="U113" s="55"/>
      <c r="V113" s="55"/>
      <c r="W113" s="55"/>
      <c r="X113" s="55"/>
      <c r="Y113" s="55">
        <f t="shared" si="17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1</v>
      </c>
      <c r="F114" s="46"/>
      <c r="G114" s="46">
        <v>1</v>
      </c>
      <c r="H114" s="46"/>
      <c r="I114" s="46"/>
      <c r="J114" s="46">
        <f t="shared" si="14"/>
        <v>1</v>
      </c>
      <c r="K114" s="46">
        <v>1</v>
      </c>
      <c r="L114" s="55"/>
      <c r="M114" s="55"/>
      <c r="N114" s="55"/>
      <c r="O114" s="55">
        <f t="shared" si="15"/>
        <v>1</v>
      </c>
      <c r="P114" s="55"/>
      <c r="Q114" s="55"/>
      <c r="R114" s="55">
        <v>1</v>
      </c>
      <c r="S114" s="55"/>
      <c r="T114" s="55">
        <f t="shared" si="16"/>
        <v>0</v>
      </c>
      <c r="U114" s="55"/>
      <c r="V114" s="55"/>
      <c r="W114" s="55"/>
      <c r="X114" s="55"/>
      <c r="Y114" s="55">
        <f t="shared" si="17"/>
        <v>1</v>
      </c>
      <c r="Z114" s="55"/>
      <c r="AA114" s="55"/>
      <c r="AB114" s="55">
        <v>1</v>
      </c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ref="E115:AS115" si="24">SUM(E116:E119)</f>
        <v>0</v>
      </c>
      <c r="F115" s="46">
        <f t="shared" si="24"/>
        <v>0</v>
      </c>
      <c r="G115" s="46">
        <f t="shared" si="24"/>
        <v>0</v>
      </c>
      <c r="H115" s="46">
        <f t="shared" si="24"/>
        <v>0</v>
      </c>
      <c r="I115" s="46">
        <f t="shared" si="24"/>
        <v>0</v>
      </c>
      <c r="J115" s="46">
        <f t="shared" si="14"/>
        <v>0</v>
      </c>
      <c r="K115" s="46">
        <f t="shared" si="24"/>
        <v>0</v>
      </c>
      <c r="L115" s="46">
        <f t="shared" si="24"/>
        <v>0</v>
      </c>
      <c r="M115" s="46">
        <f t="shared" si="24"/>
        <v>0</v>
      </c>
      <c r="N115" s="46">
        <f t="shared" si="24"/>
        <v>0</v>
      </c>
      <c r="O115" s="55">
        <f t="shared" si="15"/>
        <v>0</v>
      </c>
      <c r="P115" s="46">
        <f t="shared" si="24"/>
        <v>0</v>
      </c>
      <c r="Q115" s="46">
        <f t="shared" si="24"/>
        <v>0</v>
      </c>
      <c r="R115" s="46">
        <f t="shared" si="24"/>
        <v>0</v>
      </c>
      <c r="S115" s="46">
        <f t="shared" si="24"/>
        <v>0</v>
      </c>
      <c r="T115" s="55">
        <f t="shared" si="16"/>
        <v>0</v>
      </c>
      <c r="U115" s="46">
        <f t="shared" si="24"/>
        <v>0</v>
      </c>
      <c r="V115" s="46">
        <f t="shared" si="24"/>
        <v>0</v>
      </c>
      <c r="W115" s="46">
        <f t="shared" si="24"/>
        <v>0</v>
      </c>
      <c r="X115" s="46">
        <f t="shared" si="24"/>
        <v>0</v>
      </c>
      <c r="Y115" s="55">
        <f t="shared" si="17"/>
        <v>0</v>
      </c>
      <c r="Z115" s="46">
        <f t="shared" si="24"/>
        <v>0</v>
      </c>
      <c r="AA115" s="46">
        <f t="shared" si="24"/>
        <v>0</v>
      </c>
      <c r="AB115" s="46">
        <f t="shared" si="24"/>
        <v>0</v>
      </c>
      <c r="AC115" s="46">
        <f t="shared" si="24"/>
        <v>0</v>
      </c>
      <c r="AD115" s="46">
        <f t="shared" si="24"/>
        <v>1</v>
      </c>
      <c r="AE115" s="46">
        <f t="shared" si="24"/>
        <v>0</v>
      </c>
      <c r="AF115" s="55">
        <f t="shared" si="18"/>
        <v>1</v>
      </c>
      <c r="AG115" s="46">
        <f t="shared" si="24"/>
        <v>1</v>
      </c>
      <c r="AH115" s="46">
        <f t="shared" si="24"/>
        <v>0</v>
      </c>
      <c r="AI115" s="46">
        <f t="shared" si="24"/>
        <v>0</v>
      </c>
      <c r="AJ115" s="46">
        <f t="shared" si="24"/>
        <v>1</v>
      </c>
      <c r="AK115" s="46">
        <f t="shared" si="24"/>
        <v>0</v>
      </c>
      <c r="AL115" s="46">
        <f t="shared" si="24"/>
        <v>0</v>
      </c>
      <c r="AM115" s="55">
        <f t="shared" si="19"/>
        <v>0</v>
      </c>
      <c r="AN115" s="46">
        <f t="shared" si="24"/>
        <v>0</v>
      </c>
      <c r="AO115" s="46">
        <f t="shared" si="24"/>
        <v>0</v>
      </c>
      <c r="AP115" s="46">
        <f t="shared" si="24"/>
        <v>0</v>
      </c>
      <c r="AQ115" s="46">
        <f t="shared" si="24"/>
        <v>0</v>
      </c>
      <c r="AR115" s="46">
        <f t="shared" si="24"/>
        <v>0</v>
      </c>
      <c r="AS115" s="46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0</v>
      </c>
      <c r="F116" s="46"/>
      <c r="G116" s="46"/>
      <c r="H116" s="46"/>
      <c r="I116" s="46"/>
      <c r="J116" s="46">
        <f t="shared" si="14"/>
        <v>0</v>
      </c>
      <c r="K116" s="46"/>
      <c r="L116" s="55"/>
      <c r="M116" s="55"/>
      <c r="N116" s="55"/>
      <c r="O116" s="55">
        <f t="shared" si="15"/>
        <v>0</v>
      </c>
      <c r="P116" s="55"/>
      <c r="Q116" s="55"/>
      <c r="R116" s="55"/>
      <c r="S116" s="55"/>
      <c r="T116" s="55">
        <f t="shared" si="16"/>
        <v>0</v>
      </c>
      <c r="U116" s="55"/>
      <c r="V116" s="55"/>
      <c r="W116" s="55"/>
      <c r="X116" s="55"/>
      <c r="Y116" s="55">
        <f t="shared" si="17"/>
        <v>0</v>
      </c>
      <c r="Z116" s="55"/>
      <c r="AA116" s="55"/>
      <c r="AB116" s="55"/>
      <c r="AC116" s="55"/>
      <c r="AD116" s="55">
        <v>1</v>
      </c>
      <c r="AE116" s="55"/>
      <c r="AF116" s="55">
        <f t="shared" si="18"/>
        <v>1</v>
      </c>
      <c r="AG116" s="55">
        <v>1</v>
      </c>
      <c r="AH116" s="55"/>
      <c r="AI116" s="55"/>
      <c r="AJ116" s="55">
        <v>1</v>
      </c>
      <c r="AK116" s="55"/>
      <c r="AL116" s="55"/>
      <c r="AM116" s="55">
        <f t="shared" si="19"/>
        <v>0</v>
      </c>
      <c r="AN116" s="55"/>
      <c r="AO116" s="55"/>
      <c r="AP116" s="55"/>
      <c r="AQ116" s="55"/>
      <c r="AR116" s="55"/>
      <c r="AS116" s="55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55"/>
      <c r="M117" s="55"/>
      <c r="N117" s="55"/>
      <c r="O117" s="55">
        <f t="shared" si="15"/>
        <v>0</v>
      </c>
      <c r="P117" s="55"/>
      <c r="Q117" s="55"/>
      <c r="R117" s="55"/>
      <c r="S117" s="55"/>
      <c r="T117" s="55">
        <f t="shared" si="16"/>
        <v>0</v>
      </c>
      <c r="U117" s="55"/>
      <c r="V117" s="55"/>
      <c r="W117" s="55"/>
      <c r="X117" s="55"/>
      <c r="Y117" s="55">
        <f t="shared" si="17"/>
        <v>0</v>
      </c>
      <c r="Z117" s="55"/>
      <c r="AA117" s="55"/>
      <c r="AB117" s="55"/>
      <c r="AC117" s="55"/>
      <c r="AD117" s="55"/>
      <c r="AE117" s="55"/>
      <c r="AF117" s="55">
        <f t="shared" si="18"/>
        <v>0</v>
      </c>
      <c r="AG117" s="55"/>
      <c r="AH117" s="55"/>
      <c r="AI117" s="55"/>
      <c r="AJ117" s="55"/>
      <c r="AK117" s="55"/>
      <c r="AL117" s="55"/>
      <c r="AM117" s="55">
        <f t="shared" si="19"/>
        <v>0</v>
      </c>
      <c r="AN117" s="55"/>
      <c r="AO117" s="55"/>
      <c r="AP117" s="55"/>
      <c r="AQ117" s="55"/>
      <c r="AR117" s="55"/>
      <c r="AS117" s="55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55"/>
      <c r="M118" s="55"/>
      <c r="N118" s="55"/>
      <c r="O118" s="55">
        <f t="shared" si="15"/>
        <v>0</v>
      </c>
      <c r="P118" s="55"/>
      <c r="Q118" s="55"/>
      <c r="R118" s="55"/>
      <c r="S118" s="55"/>
      <c r="T118" s="55">
        <f t="shared" si="16"/>
        <v>0</v>
      </c>
      <c r="U118" s="55"/>
      <c r="V118" s="55"/>
      <c r="W118" s="55"/>
      <c r="X118" s="55"/>
      <c r="Y118" s="55">
        <f t="shared" si="17"/>
        <v>0</v>
      </c>
      <c r="Z118" s="55"/>
      <c r="AA118" s="55"/>
      <c r="AB118" s="55"/>
      <c r="AC118" s="55"/>
      <c r="AD118" s="55"/>
      <c r="AE118" s="55"/>
      <c r="AF118" s="55">
        <f t="shared" si="18"/>
        <v>0</v>
      </c>
      <c r="AG118" s="55"/>
      <c r="AH118" s="55"/>
      <c r="AI118" s="55"/>
      <c r="AJ118" s="55"/>
      <c r="AK118" s="55"/>
      <c r="AL118" s="55"/>
      <c r="AM118" s="55">
        <f t="shared" si="19"/>
        <v>0</v>
      </c>
      <c r="AN118" s="55"/>
      <c r="AO118" s="55"/>
      <c r="AP118" s="55"/>
      <c r="AQ118" s="55"/>
      <c r="AR118" s="55"/>
      <c r="AS118" s="55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0</v>
      </c>
      <c r="F119" s="46"/>
      <c r="G119" s="46"/>
      <c r="H119" s="46"/>
      <c r="I119" s="46"/>
      <c r="J119" s="46">
        <f t="shared" si="14"/>
        <v>0</v>
      </c>
      <c r="K119" s="46"/>
      <c r="L119" s="55"/>
      <c r="M119" s="55"/>
      <c r="N119" s="55"/>
      <c r="O119" s="55">
        <f t="shared" si="15"/>
        <v>0</v>
      </c>
      <c r="P119" s="55"/>
      <c r="Q119" s="55"/>
      <c r="R119" s="55"/>
      <c r="S119" s="55"/>
      <c r="T119" s="55">
        <f t="shared" si="16"/>
        <v>0</v>
      </c>
      <c r="U119" s="55"/>
      <c r="V119" s="55"/>
      <c r="W119" s="55"/>
      <c r="X119" s="55"/>
      <c r="Y119" s="55">
        <f t="shared" si="17"/>
        <v>0</v>
      </c>
      <c r="Z119" s="55"/>
      <c r="AA119" s="55"/>
      <c r="AB119" s="55"/>
      <c r="AC119" s="55"/>
      <c r="AD119" s="55"/>
      <c r="AE119" s="55"/>
      <c r="AF119" s="55">
        <f t="shared" si="18"/>
        <v>0</v>
      </c>
      <c r="AG119" s="55"/>
      <c r="AH119" s="55"/>
      <c r="AI119" s="55"/>
      <c r="AJ119" s="55"/>
      <c r="AK119" s="55"/>
      <c r="AL119" s="55"/>
      <c r="AM119" s="55">
        <f t="shared" si="19"/>
        <v>0</v>
      </c>
      <c r="AN119" s="55"/>
      <c r="AO119" s="55"/>
      <c r="AP119" s="55"/>
      <c r="AQ119" s="55"/>
      <c r="AR119" s="55"/>
      <c r="AS119" s="55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ref="E120:AS120" si="25">SUM(E121:E122)</f>
        <v>0</v>
      </c>
      <c r="F120" s="46">
        <f t="shared" si="25"/>
        <v>0</v>
      </c>
      <c r="G120" s="46">
        <f t="shared" si="25"/>
        <v>0</v>
      </c>
      <c r="H120" s="46">
        <f t="shared" si="25"/>
        <v>0</v>
      </c>
      <c r="I120" s="46">
        <f t="shared" si="25"/>
        <v>0</v>
      </c>
      <c r="J120" s="46">
        <f t="shared" si="14"/>
        <v>0</v>
      </c>
      <c r="K120" s="46">
        <f t="shared" si="25"/>
        <v>0</v>
      </c>
      <c r="L120" s="46">
        <f t="shared" si="25"/>
        <v>0</v>
      </c>
      <c r="M120" s="46">
        <f t="shared" si="25"/>
        <v>0</v>
      </c>
      <c r="N120" s="46">
        <f t="shared" si="25"/>
        <v>0</v>
      </c>
      <c r="O120" s="55">
        <f t="shared" si="15"/>
        <v>0</v>
      </c>
      <c r="P120" s="46">
        <f t="shared" si="25"/>
        <v>0</v>
      </c>
      <c r="Q120" s="46">
        <f t="shared" si="25"/>
        <v>0</v>
      </c>
      <c r="R120" s="46">
        <f t="shared" si="25"/>
        <v>0</v>
      </c>
      <c r="S120" s="46">
        <f t="shared" si="25"/>
        <v>0</v>
      </c>
      <c r="T120" s="55">
        <f t="shared" si="16"/>
        <v>0</v>
      </c>
      <c r="U120" s="46">
        <f t="shared" si="25"/>
        <v>0</v>
      </c>
      <c r="V120" s="46">
        <f t="shared" si="25"/>
        <v>0</v>
      </c>
      <c r="W120" s="46">
        <f t="shared" si="25"/>
        <v>0</v>
      </c>
      <c r="X120" s="46">
        <f t="shared" si="25"/>
        <v>0</v>
      </c>
      <c r="Y120" s="55">
        <f t="shared" si="17"/>
        <v>0</v>
      </c>
      <c r="Z120" s="46">
        <f t="shared" si="25"/>
        <v>0</v>
      </c>
      <c r="AA120" s="46">
        <f t="shared" si="25"/>
        <v>0</v>
      </c>
      <c r="AB120" s="46">
        <f t="shared" si="25"/>
        <v>0</v>
      </c>
      <c r="AC120" s="46">
        <f t="shared" si="25"/>
        <v>0</v>
      </c>
      <c r="AD120" s="46">
        <f t="shared" si="25"/>
        <v>0</v>
      </c>
      <c r="AE120" s="46">
        <f t="shared" si="25"/>
        <v>0</v>
      </c>
      <c r="AF120" s="55">
        <f t="shared" si="18"/>
        <v>0</v>
      </c>
      <c r="AG120" s="46">
        <f t="shared" si="25"/>
        <v>0</v>
      </c>
      <c r="AH120" s="46">
        <f t="shared" si="25"/>
        <v>0</v>
      </c>
      <c r="AI120" s="46">
        <f t="shared" si="25"/>
        <v>0</v>
      </c>
      <c r="AJ120" s="46">
        <f t="shared" si="25"/>
        <v>0</v>
      </c>
      <c r="AK120" s="46">
        <f t="shared" si="25"/>
        <v>0</v>
      </c>
      <c r="AL120" s="46">
        <f t="shared" si="25"/>
        <v>0</v>
      </c>
      <c r="AM120" s="55">
        <f t="shared" si="19"/>
        <v>0</v>
      </c>
      <c r="AN120" s="46">
        <f t="shared" si="25"/>
        <v>0</v>
      </c>
      <c r="AO120" s="46">
        <f t="shared" si="25"/>
        <v>0</v>
      </c>
      <c r="AP120" s="46">
        <f t="shared" si="25"/>
        <v>0</v>
      </c>
      <c r="AQ120" s="46">
        <f t="shared" si="25"/>
        <v>0</v>
      </c>
      <c r="AR120" s="46">
        <f t="shared" si="25"/>
        <v>0</v>
      </c>
      <c r="AS120" s="46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0</v>
      </c>
      <c r="K121" s="46"/>
      <c r="L121" s="46"/>
      <c r="M121" s="46"/>
      <c r="N121" s="46"/>
      <c r="O121" s="55">
        <f t="shared" si="15"/>
        <v>0</v>
      </c>
      <c r="P121" s="46"/>
      <c r="Q121" s="46"/>
      <c r="R121" s="46"/>
      <c r="S121" s="46"/>
      <c r="T121" s="55">
        <f t="shared" si="16"/>
        <v>0</v>
      </c>
      <c r="U121" s="46"/>
      <c r="V121" s="46"/>
      <c r="W121" s="46"/>
      <c r="X121" s="46"/>
      <c r="Y121" s="55">
        <f t="shared" si="17"/>
        <v>0</v>
      </c>
      <c r="Z121" s="46"/>
      <c r="AA121" s="46"/>
      <c r="AB121" s="46"/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 t="shared" si="14"/>
        <v>0</v>
      </c>
      <c r="K122" s="46"/>
      <c r="L122" s="46"/>
      <c r="M122" s="46"/>
      <c r="N122" s="46"/>
      <c r="O122" s="55">
        <f t="shared" si="15"/>
        <v>0</v>
      </c>
      <c r="P122" s="46"/>
      <c r="Q122" s="46"/>
      <c r="R122" s="46"/>
      <c r="S122" s="46"/>
      <c r="T122" s="55">
        <f t="shared" si="16"/>
        <v>0</v>
      </c>
      <c r="U122" s="46"/>
      <c r="V122" s="46"/>
      <c r="W122" s="46"/>
      <c r="X122" s="46"/>
      <c r="Y122" s="55">
        <f t="shared" si="17"/>
        <v>0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0</v>
      </c>
      <c r="F123" s="46"/>
      <c r="G123" s="46"/>
      <c r="H123" s="46"/>
      <c r="I123" s="46"/>
      <c r="J123" s="46">
        <f t="shared" si="14"/>
        <v>0</v>
      </c>
      <c r="K123" s="46"/>
      <c r="L123" s="55"/>
      <c r="M123" s="55"/>
      <c r="N123" s="55"/>
      <c r="O123" s="55">
        <f t="shared" si="15"/>
        <v>0</v>
      </c>
      <c r="P123" s="55"/>
      <c r="Q123" s="55"/>
      <c r="R123" s="55"/>
      <c r="S123" s="55"/>
      <c r="T123" s="55">
        <f>+U123+V123+W123</f>
        <v>0</v>
      </c>
      <c r="U123" s="55"/>
      <c r="V123" s="55"/>
      <c r="W123" s="55"/>
      <c r="X123" s="55"/>
      <c r="Y123" s="55">
        <f t="shared" si="17"/>
        <v>0</v>
      </c>
      <c r="Z123" s="55"/>
      <c r="AA123" s="55"/>
      <c r="AB123" s="55"/>
      <c r="AC123" s="55"/>
      <c r="AD123" s="55"/>
      <c r="AE123" s="55"/>
      <c r="AF123" s="55">
        <f t="shared" si="18"/>
        <v>0</v>
      </c>
      <c r="AG123" s="55"/>
      <c r="AH123" s="55"/>
      <c r="AI123" s="55"/>
      <c r="AJ123" s="55"/>
      <c r="AK123" s="55"/>
      <c r="AL123" s="55"/>
      <c r="AM123" s="55">
        <f t="shared" si="19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827</v>
      </c>
      <c r="F124" s="44">
        <f t="shared" ref="F124:AS124" si="26">F9+F29+F41+F49+F63+F70+F77+F80+F102+F106+F115+F120+F123</f>
        <v>35</v>
      </c>
      <c r="G124" s="44">
        <f t="shared" si="26"/>
        <v>792</v>
      </c>
      <c r="H124" s="44">
        <f t="shared" si="26"/>
        <v>0</v>
      </c>
      <c r="I124" s="44">
        <f t="shared" si="26"/>
        <v>0</v>
      </c>
      <c r="J124" s="44">
        <f t="shared" si="26"/>
        <v>1114</v>
      </c>
      <c r="K124" s="44">
        <f t="shared" si="26"/>
        <v>1087</v>
      </c>
      <c r="L124" s="44">
        <f t="shared" si="26"/>
        <v>27</v>
      </c>
      <c r="M124" s="44">
        <f t="shared" si="26"/>
        <v>0</v>
      </c>
      <c r="N124" s="44">
        <f t="shared" si="26"/>
        <v>0</v>
      </c>
      <c r="O124" s="44">
        <f t="shared" si="26"/>
        <v>1347</v>
      </c>
      <c r="P124" s="44">
        <f t="shared" si="26"/>
        <v>1211</v>
      </c>
      <c r="Q124" s="44">
        <f t="shared" si="26"/>
        <v>25</v>
      </c>
      <c r="R124" s="44">
        <f t="shared" si="26"/>
        <v>15</v>
      </c>
      <c r="S124" s="44">
        <f t="shared" si="26"/>
        <v>0</v>
      </c>
      <c r="T124" s="44">
        <f t="shared" si="26"/>
        <v>96</v>
      </c>
      <c r="U124" s="44">
        <f t="shared" si="26"/>
        <v>16</v>
      </c>
      <c r="V124" s="44">
        <f t="shared" si="26"/>
        <v>77</v>
      </c>
      <c r="W124" s="44">
        <f t="shared" si="26"/>
        <v>3</v>
      </c>
      <c r="X124" s="44">
        <f t="shared" si="26"/>
        <v>1</v>
      </c>
      <c r="Y124" s="44">
        <f t="shared" si="26"/>
        <v>1348</v>
      </c>
      <c r="Z124" s="44">
        <f t="shared" si="26"/>
        <v>0</v>
      </c>
      <c r="AA124" s="44">
        <f t="shared" si="26"/>
        <v>16</v>
      </c>
      <c r="AB124" s="44">
        <f t="shared" si="26"/>
        <v>566</v>
      </c>
      <c r="AC124" s="44">
        <f t="shared" si="26"/>
        <v>42</v>
      </c>
      <c r="AD124" s="44">
        <f t="shared" si="26"/>
        <v>27</v>
      </c>
      <c r="AE124" s="44">
        <f t="shared" si="26"/>
        <v>0</v>
      </c>
      <c r="AF124" s="44">
        <f t="shared" si="26"/>
        <v>27</v>
      </c>
      <c r="AG124" s="44">
        <f t="shared" si="26"/>
        <v>4</v>
      </c>
      <c r="AH124" s="44">
        <f t="shared" si="26"/>
        <v>23</v>
      </c>
      <c r="AI124" s="44">
        <f t="shared" si="26"/>
        <v>0</v>
      </c>
      <c r="AJ124" s="44">
        <f t="shared" si="26"/>
        <v>20</v>
      </c>
      <c r="AK124" s="44">
        <f t="shared" si="26"/>
        <v>1</v>
      </c>
      <c r="AL124" s="44">
        <f t="shared" si="26"/>
        <v>0</v>
      </c>
      <c r="AM124" s="44">
        <f t="shared" si="26"/>
        <v>1</v>
      </c>
      <c r="AN124" s="44">
        <f t="shared" si="26"/>
        <v>0</v>
      </c>
      <c r="AO124" s="44">
        <f t="shared" si="26"/>
        <v>1</v>
      </c>
      <c r="AP124" s="44">
        <f t="shared" si="26"/>
        <v>0</v>
      </c>
      <c r="AQ124" s="44">
        <f t="shared" si="26"/>
        <v>0</v>
      </c>
      <c r="AR124" s="44">
        <f t="shared" si="26"/>
        <v>0</v>
      </c>
      <c r="AS124" s="44">
        <f t="shared" si="26"/>
        <v>0</v>
      </c>
    </row>
    <row r="125" spans="1:45" s="6" customFormat="1" ht="30" customHeight="1" x14ac:dyDescent="0.2"/>
    <row r="126" spans="1:45" s="6" customFormat="1" ht="30" customHeight="1" x14ac:dyDescent="0.3"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</row>
    <row r="127" spans="1:45" s="6" customFormat="1" ht="30" customHeight="1" x14ac:dyDescent="0.2"/>
    <row r="128" spans="1:4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/>
  </sheetPr>
  <dimension ref="A1:AS138"/>
  <sheetViews>
    <sheetView zoomScale="70" zoomScaleNormal="70" workbookViewId="0">
      <selection activeCell="Q17" sqref="Q1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12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264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16</v>
      </c>
      <c r="F9" s="43">
        <f t="shared" ref="F9:AS9" si="0">SUM(F10:F28)</f>
        <v>11</v>
      </c>
      <c r="G9" s="43">
        <f t="shared" si="0"/>
        <v>5</v>
      </c>
      <c r="H9" s="43">
        <f t="shared" si="0"/>
        <v>0</v>
      </c>
      <c r="I9" s="43">
        <f t="shared" si="0"/>
        <v>0</v>
      </c>
      <c r="J9" s="43">
        <f t="shared" si="0"/>
        <v>30</v>
      </c>
      <c r="K9" s="43">
        <f t="shared" si="0"/>
        <v>22</v>
      </c>
      <c r="L9" s="43">
        <f t="shared" si="0"/>
        <v>8</v>
      </c>
      <c r="M9" s="43">
        <f t="shared" si="0"/>
        <v>0</v>
      </c>
      <c r="N9" s="43">
        <f t="shared" si="0"/>
        <v>0</v>
      </c>
      <c r="O9" s="43">
        <f t="shared" si="0"/>
        <v>9</v>
      </c>
      <c r="P9" s="43">
        <f t="shared" si="0"/>
        <v>3</v>
      </c>
      <c r="Q9" s="43">
        <f t="shared" si="0"/>
        <v>1</v>
      </c>
      <c r="R9" s="43">
        <f t="shared" si="0"/>
        <v>0</v>
      </c>
      <c r="S9" s="43">
        <f t="shared" si="0"/>
        <v>0</v>
      </c>
      <c r="T9" s="43">
        <f t="shared" si="0"/>
        <v>5</v>
      </c>
      <c r="U9" s="43">
        <f t="shared" si="0"/>
        <v>0</v>
      </c>
      <c r="V9" s="43">
        <f t="shared" si="0"/>
        <v>5</v>
      </c>
      <c r="W9" s="43">
        <f t="shared" si="0"/>
        <v>0</v>
      </c>
      <c r="X9" s="43">
        <f t="shared" si="0"/>
        <v>0</v>
      </c>
      <c r="Y9" s="43">
        <f t="shared" si="0"/>
        <v>9</v>
      </c>
      <c r="Z9" s="43">
        <f t="shared" si="0"/>
        <v>0</v>
      </c>
      <c r="AA9" s="43">
        <f t="shared" si="0"/>
        <v>15</v>
      </c>
      <c r="AB9" s="43">
        <f t="shared" si="0"/>
        <v>29</v>
      </c>
      <c r="AC9" s="43">
        <f t="shared" si="0"/>
        <v>19</v>
      </c>
      <c r="AD9" s="43">
        <f t="shared" si="0"/>
        <v>1</v>
      </c>
      <c r="AE9" s="43">
        <f t="shared" si="0"/>
        <v>0</v>
      </c>
      <c r="AF9" s="43">
        <f t="shared" si="0"/>
        <v>1</v>
      </c>
      <c r="AG9" s="43">
        <f t="shared" si="0"/>
        <v>0</v>
      </c>
      <c r="AH9" s="43">
        <f t="shared" si="0"/>
        <v>1</v>
      </c>
      <c r="AI9" s="43">
        <f t="shared" si="0"/>
        <v>0</v>
      </c>
      <c r="AJ9" s="43">
        <f t="shared" si="0"/>
        <v>0</v>
      </c>
      <c r="AK9" s="43">
        <f t="shared" si="0"/>
        <v>1</v>
      </c>
      <c r="AL9" s="43">
        <f t="shared" si="0"/>
        <v>0</v>
      </c>
      <c r="AM9" s="43">
        <f t="shared" si="0"/>
        <v>1</v>
      </c>
      <c r="AN9" s="43">
        <f t="shared" si="0"/>
        <v>0</v>
      </c>
      <c r="AO9" s="43">
        <f t="shared" si="0"/>
        <v>1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0</v>
      </c>
      <c r="F10" s="46"/>
      <c r="G10" s="46"/>
      <c r="H10" s="46"/>
      <c r="I10" s="46"/>
      <c r="J10" s="46">
        <f>+K10+L10+M10</f>
        <v>0</v>
      </c>
      <c r="K10" s="46"/>
      <c r="L10" s="55"/>
      <c r="M10" s="55"/>
      <c r="N10" s="55"/>
      <c r="O10" s="55">
        <f>+P10+Q10+R10+S10+T10</f>
        <v>0</v>
      </c>
      <c r="P10" s="55"/>
      <c r="Q10" s="55"/>
      <c r="R10" s="55"/>
      <c r="S10" s="55"/>
      <c r="T10" s="55">
        <f>+U10+V10+W10</f>
        <v>0</v>
      </c>
      <c r="U10" s="55"/>
      <c r="V10" s="55"/>
      <c r="W10" s="55"/>
      <c r="X10" s="55"/>
      <c r="Y10" s="55">
        <f>+O10+X10</f>
        <v>0</v>
      </c>
      <c r="Z10" s="55"/>
      <c r="AA10" s="55"/>
      <c r="AB10" s="55"/>
      <c r="AC10" s="55"/>
      <c r="AD10" s="55"/>
      <c r="AE10" s="55"/>
      <c r="AF10" s="55">
        <f>+AG10+AH10</f>
        <v>0</v>
      </c>
      <c r="AG10" s="55"/>
      <c r="AH10" s="55"/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2</v>
      </c>
      <c r="F11" s="46"/>
      <c r="G11" s="46">
        <v>2</v>
      </c>
      <c r="H11" s="46"/>
      <c r="I11" s="46"/>
      <c r="J11" s="46">
        <f t="shared" ref="J11:J74" si="2">+K11+L11+M11</f>
        <v>3</v>
      </c>
      <c r="K11" s="46">
        <v>3</v>
      </c>
      <c r="L11" s="55"/>
      <c r="M11" s="55"/>
      <c r="N11" s="55"/>
      <c r="O11" s="55">
        <f t="shared" ref="O11:O74" si="3">+P11+Q11+R11+S11+T11</f>
        <v>3</v>
      </c>
      <c r="P11" s="55">
        <v>2</v>
      </c>
      <c r="Q11" s="55"/>
      <c r="R11" s="55"/>
      <c r="S11" s="55"/>
      <c r="T11" s="55">
        <f t="shared" ref="T11:T74" si="4">+U11+V11+W11</f>
        <v>1</v>
      </c>
      <c r="U11" s="55"/>
      <c r="V11" s="55">
        <v>1</v>
      </c>
      <c r="W11" s="55"/>
      <c r="X11" s="55"/>
      <c r="Y11" s="55">
        <f t="shared" ref="Y11:Y74" si="5">+O11+X11</f>
        <v>3</v>
      </c>
      <c r="Z11" s="55"/>
      <c r="AA11" s="55"/>
      <c r="AB11" s="55">
        <v>2</v>
      </c>
      <c r="AC11" s="55"/>
      <c r="AD11" s="55">
        <v>1</v>
      </c>
      <c r="AE11" s="55"/>
      <c r="AF11" s="55">
        <f t="shared" ref="AF11:AF74" si="6">+AG11+AH11</f>
        <v>1</v>
      </c>
      <c r="AG11" s="55"/>
      <c r="AH11" s="55">
        <v>1</v>
      </c>
      <c r="AI11" s="55"/>
      <c r="AJ11" s="55"/>
      <c r="AK11" s="55">
        <v>1</v>
      </c>
      <c r="AL11" s="55"/>
      <c r="AM11" s="55">
        <f t="shared" ref="AM11:AM74" si="7">+AK11+AL11</f>
        <v>1</v>
      </c>
      <c r="AN11" s="55"/>
      <c r="AO11" s="55">
        <v>1</v>
      </c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0</v>
      </c>
      <c r="F12" s="46"/>
      <c r="G12" s="46">
        <f t="shared" ref="G12:G75" si="8">+H12+I12+J12+K12</f>
        <v>0</v>
      </c>
      <c r="H12" s="46"/>
      <c r="I12" s="46"/>
      <c r="J12" s="46">
        <f t="shared" si="2"/>
        <v>0</v>
      </c>
      <c r="K12" s="46"/>
      <c r="L12" s="55"/>
      <c r="M12" s="55"/>
      <c r="N12" s="55"/>
      <c r="O12" s="55">
        <f t="shared" si="3"/>
        <v>0</v>
      </c>
      <c r="P12" s="55"/>
      <c r="Q12" s="55"/>
      <c r="R12" s="55"/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0</v>
      </c>
      <c r="Z12" s="55"/>
      <c r="AA12" s="55"/>
      <c r="AB12" s="55"/>
      <c r="AC12" s="55"/>
      <c r="AD12" s="55"/>
      <c r="AE12" s="55"/>
      <c r="AF12" s="55">
        <f t="shared" si="6"/>
        <v>0</v>
      </c>
      <c r="AG12" s="55"/>
      <c r="AH12" s="55"/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>
        <f t="shared" si="8"/>
        <v>0</v>
      </c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46"/>
      <c r="G14" s="46">
        <f t="shared" si="8"/>
        <v>0</v>
      </c>
      <c r="H14" s="46"/>
      <c r="I14" s="46"/>
      <c r="J14" s="46">
        <f t="shared" si="2"/>
        <v>0</v>
      </c>
      <c r="K14" s="46"/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>
        <f t="shared" si="8"/>
        <v>0</v>
      </c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>
        <f t="shared" si="8"/>
        <v>0</v>
      </c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>
        <f t="shared" si="8"/>
        <v>0</v>
      </c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>
        <f t="shared" si="8"/>
        <v>0</v>
      </c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>
        <f t="shared" si="8"/>
        <v>0</v>
      </c>
      <c r="H19" s="46"/>
      <c r="I19" s="46"/>
      <c r="J19" s="46">
        <f t="shared" si="2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>
        <f t="shared" si="8"/>
        <v>0</v>
      </c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3</v>
      </c>
      <c r="F21" s="46">
        <v>3</v>
      </c>
      <c r="G21" s="46"/>
      <c r="H21" s="46"/>
      <c r="I21" s="46"/>
      <c r="J21" s="46">
        <f t="shared" si="2"/>
        <v>1</v>
      </c>
      <c r="K21" s="46">
        <v>1</v>
      </c>
      <c r="L21" s="55"/>
      <c r="M21" s="55"/>
      <c r="N21" s="55"/>
      <c r="O21" s="55">
        <f t="shared" si="3"/>
        <v>0</v>
      </c>
      <c r="P21" s="55"/>
      <c r="Q21" s="55"/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>
        <v>1</v>
      </c>
      <c r="AB21" s="55">
        <v>4</v>
      </c>
      <c r="AC21" s="55">
        <v>4</v>
      </c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2</v>
      </c>
      <c r="F22" s="46">
        <v>2</v>
      </c>
      <c r="G22" s="46"/>
      <c r="H22" s="46"/>
      <c r="I22" s="46"/>
      <c r="J22" s="46">
        <f t="shared" si="2"/>
        <v>4</v>
      </c>
      <c r="K22" s="46">
        <v>3</v>
      </c>
      <c r="L22" s="55">
        <v>1</v>
      </c>
      <c r="M22" s="55"/>
      <c r="N22" s="55"/>
      <c r="O22" s="55">
        <f t="shared" si="3"/>
        <v>2</v>
      </c>
      <c r="P22" s="55">
        <v>1</v>
      </c>
      <c r="Q22" s="55"/>
      <c r="R22" s="55"/>
      <c r="S22" s="55"/>
      <c r="T22" s="55">
        <f t="shared" si="4"/>
        <v>1</v>
      </c>
      <c r="U22" s="55"/>
      <c r="V22" s="55">
        <v>1</v>
      </c>
      <c r="W22" s="55"/>
      <c r="X22" s="55"/>
      <c r="Y22" s="55">
        <f t="shared" si="5"/>
        <v>2</v>
      </c>
      <c r="Z22" s="55"/>
      <c r="AA22" s="55">
        <v>2</v>
      </c>
      <c r="AB22" s="55">
        <v>3</v>
      </c>
      <c r="AC22" s="55">
        <v>2</v>
      </c>
      <c r="AD22" s="55"/>
      <c r="AE22" s="55"/>
      <c r="AF22" s="55">
        <f t="shared" si="6"/>
        <v>0</v>
      </c>
      <c r="AG22" s="55"/>
      <c r="AH22" s="55"/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>
        <f t="shared" si="8"/>
        <v>0</v>
      </c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>
        <f t="shared" si="8"/>
        <v>0</v>
      </c>
      <c r="H24" s="46"/>
      <c r="I24" s="46"/>
      <c r="J24" s="46">
        <f>+K24+L24+M24</f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3</v>
      </c>
      <c r="F25" s="46">
        <v>2</v>
      </c>
      <c r="G25" s="46">
        <v>1</v>
      </c>
      <c r="H25" s="46"/>
      <c r="I25" s="46"/>
      <c r="J25" s="46">
        <f t="shared" si="2"/>
        <v>15</v>
      </c>
      <c r="K25" s="46">
        <v>8</v>
      </c>
      <c r="L25" s="55">
        <v>7</v>
      </c>
      <c r="M25" s="55"/>
      <c r="N25" s="55"/>
      <c r="O25" s="55">
        <f t="shared" si="3"/>
        <v>0</v>
      </c>
      <c r="P25" s="55"/>
      <c r="Q25" s="55"/>
      <c r="R25" s="55"/>
      <c r="S25" s="55"/>
      <c r="T25" s="55">
        <f t="shared" si="4"/>
        <v>0</v>
      </c>
      <c r="U25" s="55"/>
      <c r="V25" s="55"/>
      <c r="W25" s="55"/>
      <c r="X25" s="55"/>
      <c r="Y25" s="55">
        <f t="shared" si="5"/>
        <v>0</v>
      </c>
      <c r="Z25" s="55"/>
      <c r="AA25" s="55">
        <v>10</v>
      </c>
      <c r="AB25" s="55">
        <v>11</v>
      </c>
      <c r="AC25" s="55">
        <v>10</v>
      </c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4</v>
      </c>
      <c r="F26" s="46">
        <v>3</v>
      </c>
      <c r="G26" s="46">
        <v>1</v>
      </c>
      <c r="H26" s="46"/>
      <c r="I26" s="46"/>
      <c r="J26" s="46">
        <f t="shared" si="2"/>
        <v>6</v>
      </c>
      <c r="K26" s="46">
        <v>6</v>
      </c>
      <c r="L26" s="55"/>
      <c r="M26" s="55"/>
      <c r="N26" s="55"/>
      <c r="O26" s="55">
        <f t="shared" si="3"/>
        <v>3</v>
      </c>
      <c r="P26" s="55"/>
      <c r="Q26" s="55">
        <v>1</v>
      </c>
      <c r="R26" s="55"/>
      <c r="S26" s="55"/>
      <c r="T26" s="55">
        <f t="shared" si="4"/>
        <v>2</v>
      </c>
      <c r="U26" s="55"/>
      <c r="V26" s="55">
        <v>2</v>
      </c>
      <c r="W26" s="55"/>
      <c r="X26" s="55"/>
      <c r="Y26" s="55">
        <f t="shared" si="5"/>
        <v>3</v>
      </c>
      <c r="Z26" s="55"/>
      <c r="AA26" s="55">
        <v>2</v>
      </c>
      <c r="AB26" s="55">
        <v>7</v>
      </c>
      <c r="AC26" s="55">
        <v>2</v>
      </c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>
        <f t="shared" si="8"/>
        <v>0</v>
      </c>
      <c r="H27" s="46"/>
      <c r="I27" s="46"/>
      <c r="J27" s="46">
        <f t="shared" si="2"/>
        <v>0</v>
      </c>
      <c r="K27" s="46"/>
      <c r="L27" s="55"/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2</v>
      </c>
      <c r="F28" s="46">
        <v>1</v>
      </c>
      <c r="G28" s="46">
        <v>1</v>
      </c>
      <c r="H28" s="46"/>
      <c r="I28" s="46"/>
      <c r="J28" s="46">
        <f t="shared" si="2"/>
        <v>1</v>
      </c>
      <c r="K28" s="46">
        <v>1</v>
      </c>
      <c r="L28" s="55"/>
      <c r="M28" s="55"/>
      <c r="N28" s="55"/>
      <c r="O28" s="55">
        <f t="shared" si="3"/>
        <v>1</v>
      </c>
      <c r="P28" s="55"/>
      <c r="Q28" s="55"/>
      <c r="R28" s="55"/>
      <c r="S28" s="55"/>
      <c r="T28" s="55">
        <f t="shared" si="4"/>
        <v>1</v>
      </c>
      <c r="U28" s="55"/>
      <c r="V28" s="55">
        <v>1</v>
      </c>
      <c r="W28" s="55"/>
      <c r="X28" s="55"/>
      <c r="Y28" s="55">
        <f t="shared" si="5"/>
        <v>1</v>
      </c>
      <c r="Z28" s="55"/>
      <c r="AA28" s="55"/>
      <c r="AB28" s="55">
        <v>2</v>
      </c>
      <c r="AC28" s="55">
        <v>1</v>
      </c>
      <c r="AD28" s="55"/>
      <c r="AE28" s="55"/>
      <c r="AF28" s="55">
        <f t="shared" si="6"/>
        <v>0</v>
      </c>
      <c r="AG28" s="55"/>
      <c r="AH28" s="55"/>
      <c r="AI28" s="55"/>
      <c r="AJ28" s="55"/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6">
        <f>SUM(E30:E40)</f>
        <v>4</v>
      </c>
      <c r="F29" s="46">
        <f t="shared" ref="F29:AS29" si="9">SUM(F30:F40)</f>
        <v>3</v>
      </c>
      <c r="G29" s="46">
        <f t="shared" si="9"/>
        <v>1</v>
      </c>
      <c r="H29" s="46">
        <f t="shared" si="9"/>
        <v>0</v>
      </c>
      <c r="I29" s="46">
        <f t="shared" si="9"/>
        <v>0</v>
      </c>
      <c r="J29" s="46">
        <f t="shared" si="9"/>
        <v>3</v>
      </c>
      <c r="K29" s="46">
        <f t="shared" si="9"/>
        <v>2</v>
      </c>
      <c r="L29" s="46">
        <f t="shared" si="9"/>
        <v>1</v>
      </c>
      <c r="M29" s="46">
        <f t="shared" si="9"/>
        <v>0</v>
      </c>
      <c r="N29" s="46">
        <f t="shared" si="9"/>
        <v>0</v>
      </c>
      <c r="O29" s="46">
        <f t="shared" si="9"/>
        <v>1</v>
      </c>
      <c r="P29" s="46">
        <f t="shared" si="9"/>
        <v>1</v>
      </c>
      <c r="Q29" s="46">
        <f t="shared" si="9"/>
        <v>0</v>
      </c>
      <c r="R29" s="46">
        <f t="shared" si="9"/>
        <v>0</v>
      </c>
      <c r="S29" s="46">
        <f t="shared" si="9"/>
        <v>0</v>
      </c>
      <c r="T29" s="46">
        <f t="shared" si="9"/>
        <v>0</v>
      </c>
      <c r="U29" s="46">
        <f t="shared" si="9"/>
        <v>0</v>
      </c>
      <c r="V29" s="46">
        <f t="shared" si="9"/>
        <v>0</v>
      </c>
      <c r="W29" s="46">
        <f t="shared" si="9"/>
        <v>0</v>
      </c>
      <c r="X29" s="46">
        <f t="shared" si="9"/>
        <v>0</v>
      </c>
      <c r="Y29" s="46">
        <f t="shared" si="9"/>
        <v>1</v>
      </c>
      <c r="Z29" s="46">
        <f t="shared" si="9"/>
        <v>0</v>
      </c>
      <c r="AA29" s="46">
        <f t="shared" si="9"/>
        <v>0</v>
      </c>
      <c r="AB29" s="46">
        <f t="shared" si="9"/>
        <v>5</v>
      </c>
      <c r="AC29" s="46">
        <f t="shared" si="9"/>
        <v>3</v>
      </c>
      <c r="AD29" s="46">
        <f t="shared" si="9"/>
        <v>0</v>
      </c>
      <c r="AE29" s="46">
        <f t="shared" si="9"/>
        <v>0</v>
      </c>
      <c r="AF29" s="46">
        <f t="shared" si="9"/>
        <v>0</v>
      </c>
      <c r="AG29" s="46">
        <f t="shared" si="9"/>
        <v>0</v>
      </c>
      <c r="AH29" s="46">
        <f t="shared" si="9"/>
        <v>0</v>
      </c>
      <c r="AI29" s="46">
        <f t="shared" si="9"/>
        <v>0</v>
      </c>
      <c r="AJ29" s="46">
        <f t="shared" si="9"/>
        <v>0</v>
      </c>
      <c r="AK29" s="46">
        <f t="shared" si="9"/>
        <v>0</v>
      </c>
      <c r="AL29" s="46">
        <f t="shared" si="9"/>
        <v>0</v>
      </c>
      <c r="AM29" s="46">
        <f t="shared" si="9"/>
        <v>0</v>
      </c>
      <c r="AN29" s="46">
        <f t="shared" si="9"/>
        <v>0</v>
      </c>
      <c r="AO29" s="46">
        <f t="shared" si="9"/>
        <v>0</v>
      </c>
      <c r="AP29" s="46">
        <f t="shared" si="9"/>
        <v>0</v>
      </c>
      <c r="AQ29" s="46">
        <f t="shared" si="9"/>
        <v>0</v>
      </c>
      <c r="AR29" s="46">
        <f t="shared" si="9"/>
        <v>0</v>
      </c>
      <c r="AS29" s="46">
        <f t="shared" si="9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0</v>
      </c>
      <c r="K30" s="46"/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/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>
        <f t="shared" si="8"/>
        <v>0</v>
      </c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>
        <f t="shared" si="8"/>
        <v>0</v>
      </c>
      <c r="H32" s="46"/>
      <c r="I32" s="46"/>
      <c r="J32" s="46">
        <f t="shared" si="2"/>
        <v>0</v>
      </c>
      <c r="K32" s="46"/>
      <c r="L32" s="55"/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1</v>
      </c>
      <c r="F33" s="46"/>
      <c r="G33" s="46">
        <v>1</v>
      </c>
      <c r="H33" s="46"/>
      <c r="I33" s="46"/>
      <c r="J33" s="46">
        <f t="shared" si="2"/>
        <v>0</v>
      </c>
      <c r="K33" s="46"/>
      <c r="L33" s="55"/>
      <c r="M33" s="55"/>
      <c r="N33" s="55"/>
      <c r="O33" s="55">
        <f t="shared" si="3"/>
        <v>1</v>
      </c>
      <c r="P33" s="55">
        <v>1</v>
      </c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1</v>
      </c>
      <c r="Z33" s="55"/>
      <c r="AA33" s="55"/>
      <c r="AB33" s="55"/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>
        <f t="shared" si="8"/>
        <v>0</v>
      </c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3</v>
      </c>
      <c r="F35" s="46">
        <v>3</v>
      </c>
      <c r="G35" s="46"/>
      <c r="H35" s="46"/>
      <c r="I35" s="46"/>
      <c r="J35" s="46">
        <f t="shared" si="2"/>
        <v>0</v>
      </c>
      <c r="K35" s="46"/>
      <c r="L35" s="55"/>
      <c r="M35" s="55"/>
      <c r="N35" s="55"/>
      <c r="O35" s="55">
        <f t="shared" si="3"/>
        <v>0</v>
      </c>
      <c r="P35" s="55"/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0</v>
      </c>
      <c r="Z35" s="55"/>
      <c r="AA35" s="55"/>
      <c r="AB35" s="55">
        <v>3</v>
      </c>
      <c r="AC35" s="55">
        <v>3</v>
      </c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2</v>
      </c>
      <c r="K36" s="46">
        <v>2</v>
      </c>
      <c r="L36" s="55"/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>
        <v>2</v>
      </c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1</v>
      </c>
      <c r="K37" s="46"/>
      <c r="L37" s="55">
        <v>1</v>
      </c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0</v>
      </c>
      <c r="F38" s="46"/>
      <c r="G38" s="46"/>
      <c r="H38" s="46"/>
      <c r="I38" s="46"/>
      <c r="J38" s="46">
        <f t="shared" si="2"/>
        <v>0</v>
      </c>
      <c r="K38" s="46"/>
      <c r="L38" s="55"/>
      <c r="M38" s="55"/>
      <c r="N38" s="55"/>
      <c r="O38" s="55">
        <f t="shared" si="3"/>
        <v>0</v>
      </c>
      <c r="P38" s="55"/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0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0</v>
      </c>
      <c r="F39" s="46"/>
      <c r="G39" s="46">
        <f t="shared" si="8"/>
        <v>0</v>
      </c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0</v>
      </c>
      <c r="F40" s="46"/>
      <c r="G40" s="46"/>
      <c r="H40" s="46"/>
      <c r="I40" s="46"/>
      <c r="J40" s="46">
        <f t="shared" si="2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6">
        <f>SUM(E42:E48)</f>
        <v>0</v>
      </c>
      <c r="F41" s="46">
        <f t="shared" ref="F41:AS41" si="10">SUM(F42:F48)</f>
        <v>0</v>
      </c>
      <c r="G41" s="46">
        <f t="shared" si="10"/>
        <v>0</v>
      </c>
      <c r="H41" s="46">
        <f t="shared" si="10"/>
        <v>0</v>
      </c>
      <c r="I41" s="46">
        <f t="shared" si="10"/>
        <v>0</v>
      </c>
      <c r="J41" s="46">
        <f t="shared" si="10"/>
        <v>1</v>
      </c>
      <c r="K41" s="46">
        <f t="shared" si="10"/>
        <v>1</v>
      </c>
      <c r="L41" s="46">
        <f t="shared" si="10"/>
        <v>0</v>
      </c>
      <c r="M41" s="46">
        <f t="shared" si="10"/>
        <v>0</v>
      </c>
      <c r="N41" s="46">
        <f t="shared" si="10"/>
        <v>0</v>
      </c>
      <c r="O41" s="46">
        <f t="shared" si="10"/>
        <v>1</v>
      </c>
      <c r="P41" s="46">
        <f t="shared" si="10"/>
        <v>1</v>
      </c>
      <c r="Q41" s="46">
        <f t="shared" si="10"/>
        <v>0</v>
      </c>
      <c r="R41" s="46">
        <f t="shared" si="10"/>
        <v>0</v>
      </c>
      <c r="S41" s="46">
        <f t="shared" si="10"/>
        <v>0</v>
      </c>
      <c r="T41" s="46">
        <f t="shared" si="10"/>
        <v>0</v>
      </c>
      <c r="U41" s="46">
        <f t="shared" si="10"/>
        <v>0</v>
      </c>
      <c r="V41" s="46">
        <f t="shared" si="10"/>
        <v>0</v>
      </c>
      <c r="W41" s="46">
        <f t="shared" si="10"/>
        <v>0</v>
      </c>
      <c r="X41" s="46">
        <f t="shared" si="10"/>
        <v>0</v>
      </c>
      <c r="Y41" s="46">
        <f t="shared" si="10"/>
        <v>1</v>
      </c>
      <c r="Z41" s="46">
        <f t="shared" si="10"/>
        <v>0</v>
      </c>
      <c r="AA41" s="46">
        <f t="shared" si="10"/>
        <v>0</v>
      </c>
      <c r="AB41" s="46">
        <f t="shared" si="10"/>
        <v>0</v>
      </c>
      <c r="AC41" s="46">
        <f t="shared" si="10"/>
        <v>0</v>
      </c>
      <c r="AD41" s="46">
        <f t="shared" si="10"/>
        <v>0</v>
      </c>
      <c r="AE41" s="46">
        <f t="shared" si="10"/>
        <v>0</v>
      </c>
      <c r="AF41" s="46">
        <f t="shared" si="10"/>
        <v>0</v>
      </c>
      <c r="AG41" s="46">
        <f t="shared" si="10"/>
        <v>0</v>
      </c>
      <c r="AH41" s="46">
        <f t="shared" si="10"/>
        <v>0</v>
      </c>
      <c r="AI41" s="46">
        <f t="shared" si="10"/>
        <v>0</v>
      </c>
      <c r="AJ41" s="46">
        <f t="shared" si="10"/>
        <v>0</v>
      </c>
      <c r="AK41" s="46">
        <f t="shared" si="10"/>
        <v>0</v>
      </c>
      <c r="AL41" s="46">
        <f t="shared" si="10"/>
        <v>0</v>
      </c>
      <c r="AM41" s="46">
        <f t="shared" si="10"/>
        <v>0</v>
      </c>
      <c r="AN41" s="46">
        <f t="shared" si="10"/>
        <v>0</v>
      </c>
      <c r="AO41" s="46">
        <f t="shared" si="10"/>
        <v>0</v>
      </c>
      <c r="AP41" s="46">
        <f t="shared" si="10"/>
        <v>0</v>
      </c>
      <c r="AQ41" s="46">
        <f t="shared" si="10"/>
        <v>0</v>
      </c>
      <c r="AR41" s="46">
        <f t="shared" si="10"/>
        <v>0</v>
      </c>
      <c r="AS41" s="46">
        <f t="shared" si="10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>
        <f t="shared" si="8"/>
        <v>0</v>
      </c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>
        <f t="shared" si="8"/>
        <v>0</v>
      </c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>
        <f t="shared" si="8"/>
        <v>0</v>
      </c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>
        <f t="shared" si="8"/>
        <v>0</v>
      </c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1</v>
      </c>
      <c r="K47" s="46">
        <v>1</v>
      </c>
      <c r="L47" s="55"/>
      <c r="M47" s="55"/>
      <c r="N47" s="55"/>
      <c r="O47" s="55">
        <f t="shared" si="3"/>
        <v>1</v>
      </c>
      <c r="P47" s="55">
        <v>1</v>
      </c>
      <c r="Q47" s="55"/>
      <c r="R47" s="55"/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1</v>
      </c>
      <c r="Z47" s="55"/>
      <c r="AA47" s="55"/>
      <c r="AB47" s="55"/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0</v>
      </c>
      <c r="F48" s="46"/>
      <c r="G48" s="46"/>
      <c r="H48" s="46"/>
      <c r="I48" s="46"/>
      <c r="J48" s="46">
        <f t="shared" si="2"/>
        <v>0</v>
      </c>
      <c r="K48" s="46"/>
      <c r="L48" s="55"/>
      <c r="M48" s="55"/>
      <c r="N48" s="55"/>
      <c r="O48" s="55">
        <f t="shared" si="3"/>
        <v>0</v>
      </c>
      <c r="P48" s="55"/>
      <c r="Q48" s="55"/>
      <c r="R48" s="55"/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0</v>
      </c>
      <c r="Z48" s="55"/>
      <c r="AA48" s="55"/>
      <c r="AB48" s="55"/>
      <c r="AC48" s="55"/>
      <c r="AD48" s="55"/>
      <c r="AE48" s="55"/>
      <c r="AF48" s="55">
        <f t="shared" si="6"/>
        <v>0</v>
      </c>
      <c r="AG48" s="55"/>
      <c r="AH48" s="55"/>
      <c r="AI48" s="55"/>
      <c r="AJ48" s="55"/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6">
        <f>SUM(E50:E62)</f>
        <v>1</v>
      </c>
      <c r="F49" s="46">
        <f t="shared" ref="F49:AS49" si="11">SUM(F50:F62)</f>
        <v>0</v>
      </c>
      <c r="G49" s="46">
        <f t="shared" si="11"/>
        <v>1</v>
      </c>
      <c r="H49" s="46">
        <f t="shared" si="11"/>
        <v>0</v>
      </c>
      <c r="I49" s="46">
        <f t="shared" si="11"/>
        <v>0</v>
      </c>
      <c r="J49" s="46">
        <f t="shared" si="11"/>
        <v>14</v>
      </c>
      <c r="K49" s="46">
        <f t="shared" si="11"/>
        <v>13</v>
      </c>
      <c r="L49" s="46">
        <f t="shared" si="11"/>
        <v>1</v>
      </c>
      <c r="M49" s="46">
        <f t="shared" si="11"/>
        <v>0</v>
      </c>
      <c r="N49" s="46">
        <f t="shared" si="11"/>
        <v>0</v>
      </c>
      <c r="O49" s="46">
        <f t="shared" si="11"/>
        <v>8</v>
      </c>
      <c r="P49" s="46">
        <f t="shared" si="11"/>
        <v>6</v>
      </c>
      <c r="Q49" s="46">
        <f t="shared" si="11"/>
        <v>1</v>
      </c>
      <c r="R49" s="46">
        <f t="shared" si="11"/>
        <v>0</v>
      </c>
      <c r="S49" s="46">
        <f t="shared" si="11"/>
        <v>0</v>
      </c>
      <c r="T49" s="46">
        <f t="shared" si="11"/>
        <v>1</v>
      </c>
      <c r="U49" s="46">
        <f t="shared" si="11"/>
        <v>0</v>
      </c>
      <c r="V49" s="46">
        <f t="shared" si="11"/>
        <v>1</v>
      </c>
      <c r="W49" s="46">
        <f t="shared" si="11"/>
        <v>0</v>
      </c>
      <c r="X49" s="46">
        <f t="shared" si="11"/>
        <v>0</v>
      </c>
      <c r="Y49" s="46">
        <f t="shared" si="11"/>
        <v>8</v>
      </c>
      <c r="Z49" s="46">
        <f t="shared" si="11"/>
        <v>0</v>
      </c>
      <c r="AA49" s="46">
        <f t="shared" si="11"/>
        <v>0</v>
      </c>
      <c r="AB49" s="46">
        <f t="shared" si="11"/>
        <v>6</v>
      </c>
      <c r="AC49" s="46">
        <f t="shared" si="11"/>
        <v>0</v>
      </c>
      <c r="AD49" s="46">
        <f t="shared" si="11"/>
        <v>0</v>
      </c>
      <c r="AE49" s="46">
        <f t="shared" si="11"/>
        <v>0</v>
      </c>
      <c r="AF49" s="46">
        <f t="shared" si="11"/>
        <v>0</v>
      </c>
      <c r="AG49" s="46">
        <f t="shared" si="11"/>
        <v>0</v>
      </c>
      <c r="AH49" s="46">
        <f t="shared" si="11"/>
        <v>0</v>
      </c>
      <c r="AI49" s="46">
        <f t="shared" si="11"/>
        <v>0</v>
      </c>
      <c r="AJ49" s="46">
        <f t="shared" si="11"/>
        <v>0</v>
      </c>
      <c r="AK49" s="46">
        <f t="shared" si="11"/>
        <v>0</v>
      </c>
      <c r="AL49" s="46">
        <f t="shared" si="11"/>
        <v>0</v>
      </c>
      <c r="AM49" s="46">
        <f t="shared" si="11"/>
        <v>0</v>
      </c>
      <c r="AN49" s="46">
        <f t="shared" si="11"/>
        <v>0</v>
      </c>
      <c r="AO49" s="46">
        <f t="shared" si="11"/>
        <v>0</v>
      </c>
      <c r="AP49" s="46">
        <f t="shared" si="11"/>
        <v>0</v>
      </c>
      <c r="AQ49" s="46">
        <f t="shared" si="11"/>
        <v>0</v>
      </c>
      <c r="AR49" s="46">
        <f t="shared" si="11"/>
        <v>0</v>
      </c>
      <c r="AS49" s="46">
        <f t="shared" si="11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1</v>
      </c>
      <c r="F50" s="46"/>
      <c r="G50" s="46">
        <v>1</v>
      </c>
      <c r="H50" s="46"/>
      <c r="I50" s="46"/>
      <c r="J50" s="46">
        <f t="shared" si="2"/>
        <v>9</v>
      </c>
      <c r="K50" s="46">
        <v>8</v>
      </c>
      <c r="L50" s="55">
        <v>1</v>
      </c>
      <c r="M50" s="55"/>
      <c r="N50" s="55"/>
      <c r="O50" s="55">
        <f t="shared" si="3"/>
        <v>5</v>
      </c>
      <c r="P50" s="55">
        <v>4</v>
      </c>
      <c r="Q50" s="55"/>
      <c r="R50" s="55"/>
      <c r="S50" s="55"/>
      <c r="T50" s="55">
        <f t="shared" si="4"/>
        <v>1</v>
      </c>
      <c r="U50" s="55"/>
      <c r="V50" s="55">
        <v>1</v>
      </c>
      <c r="W50" s="55"/>
      <c r="X50" s="55"/>
      <c r="Y50" s="55">
        <f t="shared" si="5"/>
        <v>5</v>
      </c>
      <c r="Z50" s="55"/>
      <c r="AA50" s="55"/>
      <c r="AB50" s="55">
        <v>4</v>
      </c>
      <c r="AC50" s="55"/>
      <c r="AD50" s="55"/>
      <c r="AE50" s="55"/>
      <c r="AF50" s="55">
        <f t="shared" si="6"/>
        <v>0</v>
      </c>
      <c r="AG50" s="55"/>
      <c r="AH50" s="55"/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0</v>
      </c>
      <c r="F51" s="46"/>
      <c r="G51" s="46"/>
      <c r="H51" s="46"/>
      <c r="I51" s="46"/>
      <c r="J51" s="46">
        <f t="shared" si="2"/>
        <v>1</v>
      </c>
      <c r="K51" s="46">
        <v>1</v>
      </c>
      <c r="L51" s="55"/>
      <c r="M51" s="55"/>
      <c r="N51" s="55"/>
      <c r="O51" s="55">
        <f t="shared" si="3"/>
        <v>1</v>
      </c>
      <c r="P51" s="55"/>
      <c r="Q51" s="55">
        <v>1</v>
      </c>
      <c r="R51" s="55"/>
      <c r="S51" s="55"/>
      <c r="T51" s="55">
        <f t="shared" si="4"/>
        <v>0</v>
      </c>
      <c r="U51" s="55"/>
      <c r="V51" s="55"/>
      <c r="W51" s="55"/>
      <c r="X51" s="55"/>
      <c r="Y51" s="55">
        <f t="shared" si="5"/>
        <v>1</v>
      </c>
      <c r="Z51" s="55"/>
      <c r="AA51" s="55"/>
      <c r="AB51" s="55"/>
      <c r="AC51" s="55"/>
      <c r="AD51" s="55"/>
      <c r="AE51" s="55"/>
      <c r="AF51" s="55">
        <f t="shared" si="6"/>
        <v>0</v>
      </c>
      <c r="AG51" s="55"/>
      <c r="AH51" s="55"/>
      <c r="AI51" s="55"/>
      <c r="AJ51" s="55"/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0</v>
      </c>
      <c r="K52" s="46"/>
      <c r="L52" s="55"/>
      <c r="M52" s="55"/>
      <c r="N52" s="55"/>
      <c r="O52" s="55">
        <f t="shared" si="3"/>
        <v>0</v>
      </c>
      <c r="P52" s="55"/>
      <c r="Q52" s="55"/>
      <c r="R52" s="55"/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0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>
        <f t="shared" si="8"/>
        <v>0</v>
      </c>
      <c r="H53" s="46"/>
      <c r="I53" s="46"/>
      <c r="J53" s="46">
        <f t="shared" si="2"/>
        <v>0</v>
      </c>
      <c r="K53" s="46"/>
      <c r="L53" s="55"/>
      <c r="M53" s="55"/>
      <c r="N53" s="55"/>
      <c r="O53" s="55">
        <f t="shared" si="3"/>
        <v>0</v>
      </c>
      <c r="P53" s="55"/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0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>
        <f t="shared" si="8"/>
        <v>0</v>
      </c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2</v>
      </c>
      <c r="K55" s="46">
        <v>2</v>
      </c>
      <c r="L55" s="55"/>
      <c r="M55" s="55"/>
      <c r="N55" s="55"/>
      <c r="O55" s="55">
        <f t="shared" si="3"/>
        <v>1</v>
      </c>
      <c r="P55" s="55">
        <v>1</v>
      </c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1</v>
      </c>
      <c r="Z55" s="55"/>
      <c r="AA55" s="55"/>
      <c r="AB55" s="55">
        <v>1</v>
      </c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>
        <f t="shared" si="8"/>
        <v>0</v>
      </c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0</v>
      </c>
      <c r="F57" s="46"/>
      <c r="G57" s="46"/>
      <c r="H57" s="46"/>
      <c r="I57" s="46"/>
      <c r="J57" s="46">
        <f t="shared" si="2"/>
        <v>1</v>
      </c>
      <c r="K57" s="46">
        <v>1</v>
      </c>
      <c r="L57" s="55"/>
      <c r="M57" s="55"/>
      <c r="N57" s="55"/>
      <c r="O57" s="55">
        <f t="shared" si="3"/>
        <v>0</v>
      </c>
      <c r="P57" s="55"/>
      <c r="Q57" s="55"/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0</v>
      </c>
      <c r="Z57" s="55"/>
      <c r="AA57" s="55"/>
      <c r="AB57" s="55">
        <v>1</v>
      </c>
      <c r="AC57" s="55"/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0</v>
      </c>
      <c r="F58" s="46"/>
      <c r="G58" s="46"/>
      <c r="H58" s="46"/>
      <c r="I58" s="46"/>
      <c r="J58" s="46">
        <f t="shared" si="2"/>
        <v>1</v>
      </c>
      <c r="K58" s="46">
        <v>1</v>
      </c>
      <c r="L58" s="55"/>
      <c r="M58" s="55"/>
      <c r="N58" s="55"/>
      <c r="O58" s="55">
        <f t="shared" si="3"/>
        <v>1</v>
      </c>
      <c r="P58" s="55">
        <v>1</v>
      </c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1</v>
      </c>
      <c r="Z58" s="55"/>
      <c r="AA58" s="55"/>
      <c r="AB58" s="55"/>
      <c r="AC58" s="55"/>
      <c r="AD58" s="55"/>
      <c r="AE58" s="55"/>
      <c r="AF58" s="55">
        <f t="shared" si="6"/>
        <v>0</v>
      </c>
      <c r="AG58" s="55"/>
      <c r="AH58" s="55"/>
      <c r="AI58" s="55"/>
      <c r="AJ58" s="55"/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0</v>
      </c>
      <c r="F59" s="46"/>
      <c r="G59" s="46">
        <f t="shared" si="8"/>
        <v>0</v>
      </c>
      <c r="H59" s="46"/>
      <c r="I59" s="46"/>
      <c r="J59" s="46">
        <f t="shared" si="2"/>
        <v>0</v>
      </c>
      <c r="K59" s="46"/>
      <c r="L59" s="55"/>
      <c r="M59" s="55"/>
      <c r="N59" s="55"/>
      <c r="O59" s="55">
        <f t="shared" si="3"/>
        <v>0</v>
      </c>
      <c r="P59" s="55"/>
      <c r="Q59" s="55"/>
      <c r="R59" s="55"/>
      <c r="S59" s="55"/>
      <c r="T59" s="55">
        <f t="shared" si="4"/>
        <v>0</v>
      </c>
      <c r="U59" s="55"/>
      <c r="V59" s="55"/>
      <c r="W59" s="55"/>
      <c r="X59" s="55"/>
      <c r="Y59" s="55">
        <f t="shared" si="5"/>
        <v>0</v>
      </c>
      <c r="Z59" s="55"/>
      <c r="AA59" s="55"/>
      <c r="AB59" s="55"/>
      <c r="AC59" s="55"/>
      <c r="AD59" s="55"/>
      <c r="AE59" s="55"/>
      <c r="AF59" s="55">
        <f t="shared" si="6"/>
        <v>0</v>
      </c>
      <c r="AG59" s="55"/>
      <c r="AH59" s="55"/>
      <c r="AI59" s="55"/>
      <c r="AJ59" s="55"/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>
        <f t="shared" si="8"/>
        <v>0</v>
      </c>
      <c r="H60" s="46"/>
      <c r="I60" s="46"/>
      <c r="J60" s="46">
        <f t="shared" si="2"/>
        <v>0</v>
      </c>
      <c r="K60" s="46"/>
      <c r="L60" s="55"/>
      <c r="M60" s="55"/>
      <c r="N60" s="55"/>
      <c r="O60" s="55">
        <f t="shared" si="3"/>
        <v>0</v>
      </c>
      <c r="P60" s="55"/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0</v>
      </c>
      <c r="Z60" s="55"/>
      <c r="AA60" s="55"/>
      <c r="AB60" s="55"/>
      <c r="AC60" s="55"/>
      <c r="AD60" s="55"/>
      <c r="AE60" s="55"/>
      <c r="AF60" s="55">
        <f t="shared" si="6"/>
        <v>0</v>
      </c>
      <c r="AG60" s="55"/>
      <c r="AH60" s="55"/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>
        <f t="shared" si="8"/>
        <v>0</v>
      </c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>
        <f t="shared" si="8"/>
        <v>0</v>
      </c>
      <c r="H62" s="46"/>
      <c r="I62" s="46"/>
      <c r="J62" s="46">
        <f t="shared" si="2"/>
        <v>0</v>
      </c>
      <c r="K62" s="46"/>
      <c r="L62" s="55"/>
      <c r="M62" s="55"/>
      <c r="N62" s="55"/>
      <c r="O62" s="55">
        <f t="shared" si="3"/>
        <v>0</v>
      </c>
      <c r="P62" s="55"/>
      <c r="Q62" s="55"/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0</v>
      </c>
      <c r="Z62" s="55"/>
      <c r="AA62" s="55"/>
      <c r="AB62" s="55"/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6">
        <f>SUM(E64:E69)</f>
        <v>0</v>
      </c>
      <c r="F63" s="46">
        <f t="shared" ref="F63:AS63" si="12">SUM(F64:F69)</f>
        <v>0</v>
      </c>
      <c r="G63" s="46">
        <f t="shared" si="12"/>
        <v>0</v>
      </c>
      <c r="H63" s="46">
        <f t="shared" si="12"/>
        <v>0</v>
      </c>
      <c r="I63" s="46">
        <f t="shared" si="12"/>
        <v>0</v>
      </c>
      <c r="J63" s="46">
        <f t="shared" si="12"/>
        <v>0</v>
      </c>
      <c r="K63" s="46">
        <f t="shared" si="12"/>
        <v>0</v>
      </c>
      <c r="L63" s="46">
        <f t="shared" si="12"/>
        <v>0</v>
      </c>
      <c r="M63" s="46">
        <f t="shared" si="12"/>
        <v>0</v>
      </c>
      <c r="N63" s="46">
        <f t="shared" si="12"/>
        <v>0</v>
      </c>
      <c r="O63" s="46">
        <f t="shared" si="12"/>
        <v>0</v>
      </c>
      <c r="P63" s="46">
        <f t="shared" si="12"/>
        <v>0</v>
      </c>
      <c r="Q63" s="46">
        <f t="shared" si="12"/>
        <v>0</v>
      </c>
      <c r="R63" s="46">
        <f t="shared" si="12"/>
        <v>0</v>
      </c>
      <c r="S63" s="46">
        <f t="shared" si="12"/>
        <v>0</v>
      </c>
      <c r="T63" s="46">
        <f t="shared" si="12"/>
        <v>0</v>
      </c>
      <c r="U63" s="46">
        <f t="shared" si="12"/>
        <v>0</v>
      </c>
      <c r="V63" s="46">
        <f t="shared" si="12"/>
        <v>0</v>
      </c>
      <c r="W63" s="46">
        <f t="shared" si="12"/>
        <v>0</v>
      </c>
      <c r="X63" s="46">
        <f t="shared" si="12"/>
        <v>0</v>
      </c>
      <c r="Y63" s="46">
        <f t="shared" si="12"/>
        <v>0</v>
      </c>
      <c r="Z63" s="46">
        <f t="shared" si="12"/>
        <v>0</v>
      </c>
      <c r="AA63" s="46">
        <f t="shared" si="12"/>
        <v>0</v>
      </c>
      <c r="AB63" s="46">
        <f t="shared" si="12"/>
        <v>0</v>
      </c>
      <c r="AC63" s="46">
        <f t="shared" si="12"/>
        <v>0</v>
      </c>
      <c r="AD63" s="46">
        <f t="shared" si="12"/>
        <v>0</v>
      </c>
      <c r="AE63" s="46">
        <f t="shared" si="12"/>
        <v>0</v>
      </c>
      <c r="AF63" s="46">
        <f t="shared" si="12"/>
        <v>0</v>
      </c>
      <c r="AG63" s="46">
        <f t="shared" si="12"/>
        <v>0</v>
      </c>
      <c r="AH63" s="46">
        <f t="shared" si="12"/>
        <v>0</v>
      </c>
      <c r="AI63" s="46">
        <f t="shared" si="12"/>
        <v>0</v>
      </c>
      <c r="AJ63" s="46">
        <f t="shared" si="12"/>
        <v>0</v>
      </c>
      <c r="AK63" s="46">
        <f t="shared" si="12"/>
        <v>0</v>
      </c>
      <c r="AL63" s="46">
        <f t="shared" si="12"/>
        <v>0</v>
      </c>
      <c r="AM63" s="46">
        <f t="shared" si="12"/>
        <v>0</v>
      </c>
      <c r="AN63" s="46">
        <f t="shared" si="12"/>
        <v>0</v>
      </c>
      <c r="AO63" s="46">
        <f t="shared" si="12"/>
        <v>0</v>
      </c>
      <c r="AP63" s="46">
        <f t="shared" si="12"/>
        <v>0</v>
      </c>
      <c r="AQ63" s="46">
        <f t="shared" si="12"/>
        <v>0</v>
      </c>
      <c r="AR63" s="46">
        <f t="shared" si="12"/>
        <v>0</v>
      </c>
      <c r="AS63" s="46">
        <f t="shared" si="12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6">
        <f t="shared" si="8"/>
        <v>0</v>
      </c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6">
        <f t="shared" si="8"/>
        <v>0</v>
      </c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6">
        <f t="shared" si="8"/>
        <v>0</v>
      </c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6">
        <f t="shared" si="8"/>
        <v>0</v>
      </c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6">
        <f t="shared" si="8"/>
        <v>0</v>
      </c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6">
        <f t="shared" si="8"/>
        <v>0</v>
      </c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6">
        <f>SUM(E71:E76)</f>
        <v>0</v>
      </c>
      <c r="F70" s="46">
        <f t="shared" ref="F70:AS70" si="13">SUM(F71:F76)</f>
        <v>0</v>
      </c>
      <c r="G70" s="46">
        <f t="shared" si="13"/>
        <v>0</v>
      </c>
      <c r="H70" s="46">
        <f t="shared" si="13"/>
        <v>0</v>
      </c>
      <c r="I70" s="46">
        <f t="shared" si="13"/>
        <v>0</v>
      </c>
      <c r="J70" s="46">
        <f t="shared" si="13"/>
        <v>0</v>
      </c>
      <c r="K70" s="46">
        <f t="shared" si="13"/>
        <v>0</v>
      </c>
      <c r="L70" s="46">
        <f t="shared" si="13"/>
        <v>0</v>
      </c>
      <c r="M70" s="46">
        <f t="shared" si="13"/>
        <v>0</v>
      </c>
      <c r="N70" s="46">
        <f t="shared" si="13"/>
        <v>0</v>
      </c>
      <c r="O70" s="46">
        <f t="shared" si="13"/>
        <v>0</v>
      </c>
      <c r="P70" s="46">
        <f t="shared" si="13"/>
        <v>0</v>
      </c>
      <c r="Q70" s="46">
        <f t="shared" si="13"/>
        <v>0</v>
      </c>
      <c r="R70" s="46">
        <f t="shared" si="13"/>
        <v>0</v>
      </c>
      <c r="S70" s="46">
        <f t="shared" si="13"/>
        <v>0</v>
      </c>
      <c r="T70" s="46">
        <f t="shared" si="13"/>
        <v>0</v>
      </c>
      <c r="U70" s="46">
        <f t="shared" si="13"/>
        <v>0</v>
      </c>
      <c r="V70" s="46">
        <f t="shared" si="13"/>
        <v>0</v>
      </c>
      <c r="W70" s="46">
        <f t="shared" si="13"/>
        <v>0</v>
      </c>
      <c r="X70" s="46">
        <f t="shared" si="13"/>
        <v>0</v>
      </c>
      <c r="Y70" s="46">
        <f t="shared" si="13"/>
        <v>0</v>
      </c>
      <c r="Z70" s="46">
        <f t="shared" si="13"/>
        <v>0</v>
      </c>
      <c r="AA70" s="46">
        <f t="shared" si="13"/>
        <v>0</v>
      </c>
      <c r="AB70" s="46">
        <f t="shared" si="13"/>
        <v>0</v>
      </c>
      <c r="AC70" s="46">
        <f t="shared" si="13"/>
        <v>0</v>
      </c>
      <c r="AD70" s="46">
        <f t="shared" si="13"/>
        <v>0</v>
      </c>
      <c r="AE70" s="46">
        <f t="shared" si="13"/>
        <v>0</v>
      </c>
      <c r="AF70" s="46">
        <f t="shared" si="13"/>
        <v>0</v>
      </c>
      <c r="AG70" s="46">
        <f t="shared" si="13"/>
        <v>0</v>
      </c>
      <c r="AH70" s="46">
        <f t="shared" si="13"/>
        <v>0</v>
      </c>
      <c r="AI70" s="46">
        <f t="shared" si="13"/>
        <v>0</v>
      </c>
      <c r="AJ70" s="46">
        <f t="shared" si="13"/>
        <v>0</v>
      </c>
      <c r="AK70" s="46">
        <f t="shared" si="13"/>
        <v>0</v>
      </c>
      <c r="AL70" s="46">
        <f t="shared" si="13"/>
        <v>0</v>
      </c>
      <c r="AM70" s="46">
        <f t="shared" si="13"/>
        <v>0</v>
      </c>
      <c r="AN70" s="46">
        <f t="shared" si="13"/>
        <v>0</v>
      </c>
      <c r="AO70" s="46">
        <f t="shared" si="13"/>
        <v>0</v>
      </c>
      <c r="AP70" s="46">
        <f t="shared" si="13"/>
        <v>0</v>
      </c>
      <c r="AQ70" s="46">
        <f t="shared" si="13"/>
        <v>0</v>
      </c>
      <c r="AR70" s="46">
        <f t="shared" si="13"/>
        <v>0</v>
      </c>
      <c r="AS70" s="46">
        <f t="shared" si="13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4"/>
      <c r="G71" s="46">
        <f t="shared" si="8"/>
        <v>0</v>
      </c>
      <c r="H71" s="44"/>
      <c r="I71" s="44"/>
      <c r="J71" s="46">
        <f t="shared" si="2"/>
        <v>0</v>
      </c>
      <c r="K71" s="44"/>
      <c r="L71" s="44"/>
      <c r="M71" s="44"/>
      <c r="N71" s="44"/>
      <c r="O71" s="55">
        <f t="shared" si="3"/>
        <v>0</v>
      </c>
      <c r="P71" s="44"/>
      <c r="Q71" s="44"/>
      <c r="R71" s="44"/>
      <c r="S71" s="44"/>
      <c r="T71" s="55">
        <f t="shared" si="4"/>
        <v>0</v>
      </c>
      <c r="U71" s="44"/>
      <c r="V71" s="44"/>
      <c r="W71" s="44"/>
      <c r="X71" s="44"/>
      <c r="Y71" s="55">
        <f t="shared" si="5"/>
        <v>0</v>
      </c>
      <c r="Z71" s="44"/>
      <c r="AA71" s="44"/>
      <c r="AB71" s="44"/>
      <c r="AC71" s="44"/>
      <c r="AD71" s="44"/>
      <c r="AE71" s="44"/>
      <c r="AF71" s="55">
        <f t="shared" si="6"/>
        <v>0</v>
      </c>
      <c r="AG71" s="44"/>
      <c r="AH71" s="44"/>
      <c r="AI71" s="44"/>
      <c r="AJ71" s="44"/>
      <c r="AK71" s="44"/>
      <c r="AL71" s="44"/>
      <c r="AM71" s="55">
        <f t="shared" si="7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4"/>
      <c r="G72" s="46">
        <f t="shared" si="8"/>
        <v>0</v>
      </c>
      <c r="H72" s="44"/>
      <c r="I72" s="44"/>
      <c r="J72" s="46">
        <f t="shared" si="2"/>
        <v>0</v>
      </c>
      <c r="K72" s="44"/>
      <c r="L72" s="44"/>
      <c r="M72" s="44"/>
      <c r="N72" s="44"/>
      <c r="O72" s="55">
        <f t="shared" si="3"/>
        <v>0</v>
      </c>
      <c r="P72" s="44"/>
      <c r="Q72" s="44"/>
      <c r="R72" s="44"/>
      <c r="S72" s="44"/>
      <c r="T72" s="55">
        <f t="shared" si="4"/>
        <v>0</v>
      </c>
      <c r="U72" s="44"/>
      <c r="V72" s="44"/>
      <c r="W72" s="44"/>
      <c r="X72" s="44"/>
      <c r="Y72" s="55">
        <f t="shared" si="5"/>
        <v>0</v>
      </c>
      <c r="Z72" s="44"/>
      <c r="AA72" s="44"/>
      <c r="AB72" s="44"/>
      <c r="AC72" s="44"/>
      <c r="AD72" s="44"/>
      <c r="AE72" s="44"/>
      <c r="AF72" s="55">
        <f t="shared" si="6"/>
        <v>0</v>
      </c>
      <c r="AG72" s="44"/>
      <c r="AH72" s="44"/>
      <c r="AI72" s="44"/>
      <c r="AJ72" s="44"/>
      <c r="AK72" s="44"/>
      <c r="AL72" s="44"/>
      <c r="AM72" s="55">
        <f t="shared" si="7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4"/>
      <c r="G73" s="46">
        <f t="shared" si="8"/>
        <v>0</v>
      </c>
      <c r="H73" s="44"/>
      <c r="I73" s="44"/>
      <c r="J73" s="46">
        <f t="shared" si="2"/>
        <v>0</v>
      </c>
      <c r="K73" s="44"/>
      <c r="L73" s="44"/>
      <c r="M73" s="44"/>
      <c r="N73" s="44"/>
      <c r="O73" s="55">
        <f t="shared" si="3"/>
        <v>0</v>
      </c>
      <c r="P73" s="44"/>
      <c r="Q73" s="44"/>
      <c r="R73" s="44"/>
      <c r="S73" s="44"/>
      <c r="T73" s="55">
        <f t="shared" si="4"/>
        <v>0</v>
      </c>
      <c r="U73" s="44"/>
      <c r="V73" s="44"/>
      <c r="W73" s="44"/>
      <c r="X73" s="44"/>
      <c r="Y73" s="55">
        <f t="shared" si="5"/>
        <v>0</v>
      </c>
      <c r="Z73" s="44"/>
      <c r="AA73" s="44"/>
      <c r="AB73" s="44"/>
      <c r="AC73" s="44"/>
      <c r="AD73" s="44"/>
      <c r="AE73" s="44"/>
      <c r="AF73" s="55">
        <f t="shared" si="6"/>
        <v>0</v>
      </c>
      <c r="AG73" s="44"/>
      <c r="AH73" s="44"/>
      <c r="AI73" s="44"/>
      <c r="AJ73" s="44"/>
      <c r="AK73" s="44"/>
      <c r="AL73" s="44"/>
      <c r="AM73" s="55">
        <f t="shared" si="7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4"/>
      <c r="G74" s="46">
        <f t="shared" si="8"/>
        <v>0</v>
      </c>
      <c r="H74" s="44"/>
      <c r="I74" s="44"/>
      <c r="J74" s="46">
        <f t="shared" si="2"/>
        <v>0</v>
      </c>
      <c r="K74" s="44"/>
      <c r="L74" s="44"/>
      <c r="M74" s="44"/>
      <c r="N74" s="44"/>
      <c r="O74" s="55">
        <f t="shared" si="3"/>
        <v>0</v>
      </c>
      <c r="P74" s="44"/>
      <c r="Q74" s="44"/>
      <c r="R74" s="44"/>
      <c r="S74" s="44"/>
      <c r="T74" s="55">
        <f t="shared" si="4"/>
        <v>0</v>
      </c>
      <c r="U74" s="44"/>
      <c r="V74" s="44"/>
      <c r="W74" s="44"/>
      <c r="X74" s="44"/>
      <c r="Y74" s="55">
        <f t="shared" si="5"/>
        <v>0</v>
      </c>
      <c r="Z74" s="44"/>
      <c r="AA74" s="44"/>
      <c r="AB74" s="44"/>
      <c r="AC74" s="44"/>
      <c r="AD74" s="44"/>
      <c r="AE74" s="44"/>
      <c r="AF74" s="55">
        <f t="shared" si="6"/>
        <v>0</v>
      </c>
      <c r="AG74" s="44"/>
      <c r="AH74" s="44"/>
      <c r="AI74" s="44"/>
      <c r="AJ74" s="44"/>
      <c r="AK74" s="44"/>
      <c r="AL74" s="44"/>
      <c r="AM74" s="55">
        <f t="shared" si="7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2" si="14">+F75+G75+H75+I75</f>
        <v>0</v>
      </c>
      <c r="F75" s="44"/>
      <c r="G75" s="46">
        <f t="shared" si="8"/>
        <v>0</v>
      </c>
      <c r="H75" s="44"/>
      <c r="I75" s="44"/>
      <c r="J75" s="46">
        <f t="shared" ref="J75:J123" si="15">+K75+L75+M75</f>
        <v>0</v>
      </c>
      <c r="K75" s="44"/>
      <c r="L75" s="44"/>
      <c r="M75" s="44"/>
      <c r="N75" s="44"/>
      <c r="O75" s="55">
        <f t="shared" ref="O75:O123" si="16">+P75+Q75+R75+S75+T75</f>
        <v>0</v>
      </c>
      <c r="P75" s="44"/>
      <c r="Q75" s="44"/>
      <c r="R75" s="44"/>
      <c r="S75" s="44"/>
      <c r="T75" s="55">
        <f t="shared" ref="T75:T122" si="17">+U75+V75+W75</f>
        <v>0</v>
      </c>
      <c r="U75" s="44"/>
      <c r="V75" s="44"/>
      <c r="W75" s="44"/>
      <c r="X75" s="44"/>
      <c r="Y75" s="55">
        <f t="shared" ref="Y75:Y123" si="18">+O75+X75</f>
        <v>0</v>
      </c>
      <c r="Z75" s="44"/>
      <c r="AA75" s="44"/>
      <c r="AB75" s="44"/>
      <c r="AC75" s="44"/>
      <c r="AD75" s="44"/>
      <c r="AE75" s="44"/>
      <c r="AF75" s="55">
        <f t="shared" ref="AF75:AF123" si="19">+AG75+AH75</f>
        <v>0</v>
      </c>
      <c r="AG75" s="44"/>
      <c r="AH75" s="44"/>
      <c r="AI75" s="44"/>
      <c r="AJ75" s="44"/>
      <c r="AK75" s="44"/>
      <c r="AL75" s="44"/>
      <c r="AM75" s="55">
        <f t="shared" ref="AM75:AM123" si="20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4"/>
        <v>0</v>
      </c>
      <c r="F76" s="44"/>
      <c r="G76" s="46">
        <f t="shared" ref="G76:G123" si="21">+H76+I76+J76+K76</f>
        <v>0</v>
      </c>
      <c r="H76" s="44"/>
      <c r="I76" s="44"/>
      <c r="J76" s="46">
        <f t="shared" si="15"/>
        <v>0</v>
      </c>
      <c r="K76" s="44"/>
      <c r="L76" s="44"/>
      <c r="M76" s="44"/>
      <c r="N76" s="44"/>
      <c r="O76" s="55">
        <f t="shared" si="16"/>
        <v>0</v>
      </c>
      <c r="P76" s="44"/>
      <c r="Q76" s="44"/>
      <c r="R76" s="44"/>
      <c r="S76" s="44"/>
      <c r="T76" s="55">
        <f t="shared" si="17"/>
        <v>0</v>
      </c>
      <c r="U76" s="44"/>
      <c r="V76" s="44"/>
      <c r="W76" s="44"/>
      <c r="X76" s="44"/>
      <c r="Y76" s="55">
        <f t="shared" si="18"/>
        <v>0</v>
      </c>
      <c r="Z76" s="44"/>
      <c r="AA76" s="44"/>
      <c r="AB76" s="44"/>
      <c r="AC76" s="44"/>
      <c r="AD76" s="44"/>
      <c r="AE76" s="44"/>
      <c r="AF76" s="55">
        <f t="shared" si="19"/>
        <v>0</v>
      </c>
      <c r="AG76" s="44"/>
      <c r="AH76" s="44"/>
      <c r="AI76" s="44"/>
      <c r="AJ76" s="44"/>
      <c r="AK76" s="44"/>
      <c r="AL76" s="44"/>
      <c r="AM76" s="55">
        <f t="shared" si="20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6">
        <f>+E78+E79</f>
        <v>0</v>
      </c>
      <c r="F77" s="46">
        <f t="shared" ref="F77:AS77" si="22">+F78+F79</f>
        <v>0</v>
      </c>
      <c r="G77" s="46">
        <f t="shared" si="22"/>
        <v>0</v>
      </c>
      <c r="H77" s="46">
        <f t="shared" si="22"/>
        <v>0</v>
      </c>
      <c r="I77" s="46">
        <f t="shared" si="22"/>
        <v>0</v>
      </c>
      <c r="J77" s="46">
        <f t="shared" si="22"/>
        <v>0</v>
      </c>
      <c r="K77" s="46">
        <f t="shared" si="22"/>
        <v>0</v>
      </c>
      <c r="L77" s="46">
        <f t="shared" si="22"/>
        <v>0</v>
      </c>
      <c r="M77" s="46">
        <f t="shared" si="22"/>
        <v>0</v>
      </c>
      <c r="N77" s="46">
        <f t="shared" si="22"/>
        <v>0</v>
      </c>
      <c r="O77" s="46">
        <f t="shared" si="22"/>
        <v>0</v>
      </c>
      <c r="P77" s="46">
        <f t="shared" si="22"/>
        <v>0</v>
      </c>
      <c r="Q77" s="46">
        <f t="shared" si="22"/>
        <v>0</v>
      </c>
      <c r="R77" s="46">
        <f t="shared" si="22"/>
        <v>0</v>
      </c>
      <c r="S77" s="46">
        <f t="shared" si="22"/>
        <v>0</v>
      </c>
      <c r="T77" s="46">
        <f t="shared" si="22"/>
        <v>0</v>
      </c>
      <c r="U77" s="46">
        <f t="shared" si="22"/>
        <v>0</v>
      </c>
      <c r="V77" s="46">
        <f t="shared" si="22"/>
        <v>0</v>
      </c>
      <c r="W77" s="46">
        <f t="shared" si="22"/>
        <v>0</v>
      </c>
      <c r="X77" s="46">
        <f t="shared" si="22"/>
        <v>0</v>
      </c>
      <c r="Y77" s="46">
        <f t="shared" si="22"/>
        <v>0</v>
      </c>
      <c r="Z77" s="46">
        <f t="shared" si="22"/>
        <v>0</v>
      </c>
      <c r="AA77" s="46">
        <f t="shared" si="22"/>
        <v>0</v>
      </c>
      <c r="AB77" s="46">
        <f t="shared" si="22"/>
        <v>0</v>
      </c>
      <c r="AC77" s="46">
        <f t="shared" si="22"/>
        <v>0</v>
      </c>
      <c r="AD77" s="46">
        <f t="shared" si="22"/>
        <v>0</v>
      </c>
      <c r="AE77" s="46">
        <f t="shared" si="22"/>
        <v>0</v>
      </c>
      <c r="AF77" s="46">
        <f t="shared" si="22"/>
        <v>0</v>
      </c>
      <c r="AG77" s="46">
        <f t="shared" si="22"/>
        <v>0</v>
      </c>
      <c r="AH77" s="46">
        <f t="shared" si="22"/>
        <v>0</v>
      </c>
      <c r="AI77" s="46">
        <f t="shared" si="22"/>
        <v>0</v>
      </c>
      <c r="AJ77" s="46">
        <f t="shared" si="22"/>
        <v>0</v>
      </c>
      <c r="AK77" s="46">
        <f t="shared" si="22"/>
        <v>0</v>
      </c>
      <c r="AL77" s="46">
        <f t="shared" si="22"/>
        <v>0</v>
      </c>
      <c r="AM77" s="46">
        <f t="shared" si="22"/>
        <v>0</v>
      </c>
      <c r="AN77" s="46">
        <f t="shared" si="22"/>
        <v>0</v>
      </c>
      <c r="AO77" s="46">
        <f t="shared" si="22"/>
        <v>0</v>
      </c>
      <c r="AP77" s="46">
        <f t="shared" si="22"/>
        <v>0</v>
      </c>
      <c r="AQ77" s="46">
        <f t="shared" si="22"/>
        <v>0</v>
      </c>
      <c r="AR77" s="46">
        <f t="shared" si="22"/>
        <v>0</v>
      </c>
      <c r="AS77" s="46">
        <f t="shared" si="22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4"/>
        <v>0</v>
      </c>
      <c r="F78" s="44"/>
      <c r="G78" s="46"/>
      <c r="H78" s="44"/>
      <c r="I78" s="44"/>
      <c r="J78" s="46">
        <f t="shared" si="15"/>
        <v>0</v>
      </c>
      <c r="K78" s="44"/>
      <c r="L78" s="44"/>
      <c r="M78" s="44"/>
      <c r="N78" s="44"/>
      <c r="O78" s="55">
        <f t="shared" si="16"/>
        <v>0</v>
      </c>
      <c r="P78" s="44"/>
      <c r="Q78" s="44"/>
      <c r="R78" s="44"/>
      <c r="S78" s="44"/>
      <c r="T78" s="55">
        <f t="shared" si="17"/>
        <v>0</v>
      </c>
      <c r="U78" s="44"/>
      <c r="V78" s="44"/>
      <c r="W78" s="44"/>
      <c r="X78" s="44"/>
      <c r="Y78" s="55">
        <f t="shared" si="18"/>
        <v>0</v>
      </c>
      <c r="Z78" s="44"/>
      <c r="AA78" s="44"/>
      <c r="AB78" s="44"/>
      <c r="AC78" s="44"/>
      <c r="AD78" s="44"/>
      <c r="AE78" s="44"/>
      <c r="AF78" s="55"/>
      <c r="AG78" s="44"/>
      <c r="AH78" s="44"/>
      <c r="AI78" s="44"/>
      <c r="AJ78" s="44"/>
      <c r="AK78" s="44"/>
      <c r="AL78" s="44"/>
      <c r="AM78" s="55">
        <f t="shared" si="20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4"/>
        <v>0</v>
      </c>
      <c r="F79" s="44"/>
      <c r="G79" s="46">
        <f t="shared" si="21"/>
        <v>0</v>
      </c>
      <c r="H79" s="44"/>
      <c r="I79" s="44"/>
      <c r="J79" s="46">
        <f t="shared" si="15"/>
        <v>0</v>
      </c>
      <c r="K79" s="44"/>
      <c r="L79" s="44"/>
      <c r="M79" s="44"/>
      <c r="N79" s="44"/>
      <c r="O79" s="55">
        <f t="shared" si="16"/>
        <v>0</v>
      </c>
      <c r="P79" s="44"/>
      <c r="Q79" s="44"/>
      <c r="R79" s="44"/>
      <c r="S79" s="44"/>
      <c r="T79" s="55">
        <f t="shared" si="17"/>
        <v>0</v>
      </c>
      <c r="U79" s="44"/>
      <c r="V79" s="44"/>
      <c r="W79" s="44"/>
      <c r="X79" s="44"/>
      <c r="Y79" s="55">
        <f t="shared" si="18"/>
        <v>0</v>
      </c>
      <c r="Z79" s="44"/>
      <c r="AA79" s="44"/>
      <c r="AB79" s="44"/>
      <c r="AC79" s="44"/>
      <c r="AD79" s="44"/>
      <c r="AE79" s="44"/>
      <c r="AF79" s="55">
        <f t="shared" si="19"/>
        <v>0</v>
      </c>
      <c r="AG79" s="44"/>
      <c r="AH79" s="44"/>
      <c r="AI79" s="44"/>
      <c r="AJ79" s="44"/>
      <c r="AK79" s="44"/>
      <c r="AL79" s="44"/>
      <c r="AM79" s="55">
        <f t="shared" si="20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6">
        <f>SUM(E81:E101)</f>
        <v>2</v>
      </c>
      <c r="F80" s="46">
        <f t="shared" ref="F80:AS80" si="23">SUM(F81:F101)</f>
        <v>0</v>
      </c>
      <c r="G80" s="46">
        <f t="shared" si="23"/>
        <v>2</v>
      </c>
      <c r="H80" s="46">
        <f t="shared" si="23"/>
        <v>0</v>
      </c>
      <c r="I80" s="46">
        <f t="shared" si="23"/>
        <v>0</v>
      </c>
      <c r="J80" s="46">
        <f t="shared" si="23"/>
        <v>10</v>
      </c>
      <c r="K80" s="46">
        <f t="shared" si="23"/>
        <v>8</v>
      </c>
      <c r="L80" s="46">
        <f t="shared" si="23"/>
        <v>2</v>
      </c>
      <c r="M80" s="46">
        <f t="shared" si="23"/>
        <v>0</v>
      </c>
      <c r="N80" s="46">
        <f t="shared" si="23"/>
        <v>0</v>
      </c>
      <c r="O80" s="46">
        <f t="shared" si="23"/>
        <v>9</v>
      </c>
      <c r="P80" s="46">
        <f t="shared" si="23"/>
        <v>6</v>
      </c>
      <c r="Q80" s="46">
        <f t="shared" si="23"/>
        <v>2</v>
      </c>
      <c r="R80" s="46">
        <f t="shared" si="23"/>
        <v>0</v>
      </c>
      <c r="S80" s="46">
        <f t="shared" si="23"/>
        <v>0</v>
      </c>
      <c r="T80" s="46">
        <f t="shared" si="23"/>
        <v>1</v>
      </c>
      <c r="U80" s="46">
        <f t="shared" si="23"/>
        <v>1</v>
      </c>
      <c r="V80" s="46">
        <f t="shared" si="23"/>
        <v>0</v>
      </c>
      <c r="W80" s="46">
        <f t="shared" si="23"/>
        <v>0</v>
      </c>
      <c r="X80" s="46">
        <f t="shared" si="23"/>
        <v>0</v>
      </c>
      <c r="Y80" s="46">
        <f t="shared" si="23"/>
        <v>9</v>
      </c>
      <c r="Z80" s="46">
        <f t="shared" si="23"/>
        <v>0</v>
      </c>
      <c r="AA80" s="46">
        <f t="shared" si="23"/>
        <v>0</v>
      </c>
      <c r="AB80" s="46">
        <f t="shared" si="23"/>
        <v>1</v>
      </c>
      <c r="AC80" s="46">
        <f t="shared" si="23"/>
        <v>0</v>
      </c>
      <c r="AD80" s="46">
        <f t="shared" si="23"/>
        <v>0</v>
      </c>
      <c r="AE80" s="46">
        <f t="shared" si="23"/>
        <v>0</v>
      </c>
      <c r="AF80" s="46">
        <f t="shared" si="23"/>
        <v>0</v>
      </c>
      <c r="AG80" s="46">
        <f t="shared" si="23"/>
        <v>0</v>
      </c>
      <c r="AH80" s="46">
        <f t="shared" si="23"/>
        <v>0</v>
      </c>
      <c r="AI80" s="46">
        <f t="shared" si="23"/>
        <v>0</v>
      </c>
      <c r="AJ80" s="46">
        <f t="shared" si="23"/>
        <v>0</v>
      </c>
      <c r="AK80" s="46">
        <f t="shared" si="23"/>
        <v>0</v>
      </c>
      <c r="AL80" s="46">
        <f t="shared" si="23"/>
        <v>0</v>
      </c>
      <c r="AM80" s="46">
        <f t="shared" si="23"/>
        <v>0</v>
      </c>
      <c r="AN80" s="46">
        <f t="shared" si="23"/>
        <v>0</v>
      </c>
      <c r="AO80" s="46">
        <f t="shared" si="23"/>
        <v>0</v>
      </c>
      <c r="AP80" s="46">
        <f t="shared" si="23"/>
        <v>0</v>
      </c>
      <c r="AQ80" s="46">
        <f t="shared" si="23"/>
        <v>0</v>
      </c>
      <c r="AR80" s="46">
        <f t="shared" si="23"/>
        <v>0</v>
      </c>
      <c r="AS80" s="46">
        <f t="shared" si="23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4"/>
        <v>0</v>
      </c>
      <c r="F81" s="46"/>
      <c r="G81" s="46">
        <f t="shared" si="21"/>
        <v>0</v>
      </c>
      <c r="H81" s="46"/>
      <c r="I81" s="46"/>
      <c r="J81" s="46">
        <f t="shared" si="15"/>
        <v>0</v>
      </c>
      <c r="K81" s="46"/>
      <c r="L81" s="55"/>
      <c r="M81" s="55"/>
      <c r="N81" s="55"/>
      <c r="O81" s="55">
        <f t="shared" si="16"/>
        <v>0</v>
      </c>
      <c r="P81" s="55"/>
      <c r="Q81" s="55"/>
      <c r="R81" s="55"/>
      <c r="S81" s="55"/>
      <c r="T81" s="55">
        <f t="shared" si="17"/>
        <v>0</v>
      </c>
      <c r="U81" s="55"/>
      <c r="V81" s="55"/>
      <c r="W81" s="55"/>
      <c r="X81" s="55"/>
      <c r="Y81" s="55">
        <f t="shared" si="18"/>
        <v>0</v>
      </c>
      <c r="Z81" s="55"/>
      <c r="AA81" s="55"/>
      <c r="AB81" s="55"/>
      <c r="AC81" s="55"/>
      <c r="AD81" s="55"/>
      <c r="AE81" s="55"/>
      <c r="AF81" s="55">
        <f t="shared" si="19"/>
        <v>0</v>
      </c>
      <c r="AG81" s="55"/>
      <c r="AH81" s="55"/>
      <c r="AI81" s="55"/>
      <c r="AJ81" s="55"/>
      <c r="AK81" s="55"/>
      <c r="AL81" s="55"/>
      <c r="AM81" s="55">
        <f t="shared" si="20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4"/>
        <v>0</v>
      </c>
      <c r="F82" s="46"/>
      <c r="G82" s="46"/>
      <c r="H82" s="46"/>
      <c r="I82" s="46"/>
      <c r="J82" s="46">
        <f t="shared" si="15"/>
        <v>0</v>
      </c>
      <c r="K82" s="46"/>
      <c r="L82" s="55"/>
      <c r="M82" s="55"/>
      <c r="N82" s="55"/>
      <c r="O82" s="55">
        <f t="shared" si="16"/>
        <v>0</v>
      </c>
      <c r="P82" s="55"/>
      <c r="Q82" s="55"/>
      <c r="R82" s="55"/>
      <c r="S82" s="55"/>
      <c r="T82" s="55">
        <f t="shared" si="17"/>
        <v>0</v>
      </c>
      <c r="U82" s="55"/>
      <c r="V82" s="55"/>
      <c r="W82" s="55"/>
      <c r="X82" s="55"/>
      <c r="Y82" s="55">
        <f t="shared" si="18"/>
        <v>0</v>
      </c>
      <c r="Z82" s="55"/>
      <c r="AA82" s="55"/>
      <c r="AB82" s="55"/>
      <c r="AC82" s="55"/>
      <c r="AD82" s="55"/>
      <c r="AE82" s="55"/>
      <c r="AF82" s="55">
        <f t="shared" si="19"/>
        <v>0</v>
      </c>
      <c r="AG82" s="55"/>
      <c r="AH82" s="55"/>
      <c r="AI82" s="55"/>
      <c r="AJ82" s="55"/>
      <c r="AK82" s="55"/>
      <c r="AL82" s="55"/>
      <c r="AM82" s="55">
        <f t="shared" si="20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4"/>
        <v>0</v>
      </c>
      <c r="F83" s="46"/>
      <c r="G83" s="46">
        <f t="shared" si="21"/>
        <v>0</v>
      </c>
      <c r="H83" s="46"/>
      <c r="I83" s="46"/>
      <c r="J83" s="46">
        <f t="shared" si="15"/>
        <v>0</v>
      </c>
      <c r="K83" s="46"/>
      <c r="L83" s="55"/>
      <c r="M83" s="55"/>
      <c r="N83" s="55"/>
      <c r="O83" s="55">
        <f t="shared" si="16"/>
        <v>0</v>
      </c>
      <c r="P83" s="55"/>
      <c r="Q83" s="55"/>
      <c r="R83" s="55"/>
      <c r="S83" s="55"/>
      <c r="T83" s="55">
        <f t="shared" si="17"/>
        <v>0</v>
      </c>
      <c r="U83" s="55"/>
      <c r="V83" s="55"/>
      <c r="W83" s="55"/>
      <c r="X83" s="55"/>
      <c r="Y83" s="55">
        <f t="shared" si="18"/>
        <v>0</v>
      </c>
      <c r="Z83" s="55"/>
      <c r="AA83" s="55"/>
      <c r="AB83" s="55"/>
      <c r="AC83" s="55"/>
      <c r="AD83" s="55"/>
      <c r="AE83" s="55"/>
      <c r="AF83" s="55">
        <f t="shared" si="19"/>
        <v>0</v>
      </c>
      <c r="AG83" s="55"/>
      <c r="AH83" s="55"/>
      <c r="AI83" s="55"/>
      <c r="AJ83" s="55"/>
      <c r="AK83" s="55"/>
      <c r="AL83" s="55"/>
      <c r="AM83" s="55">
        <f t="shared" si="20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4"/>
        <v>1</v>
      </c>
      <c r="F84" s="46"/>
      <c r="G84" s="46">
        <v>1</v>
      </c>
      <c r="H84" s="46"/>
      <c r="I84" s="46"/>
      <c r="J84" s="46">
        <f t="shared" si="15"/>
        <v>3</v>
      </c>
      <c r="K84" s="46">
        <v>2</v>
      </c>
      <c r="L84" s="55">
        <v>1</v>
      </c>
      <c r="M84" s="55"/>
      <c r="N84" s="55"/>
      <c r="O84" s="55">
        <f t="shared" si="16"/>
        <v>3</v>
      </c>
      <c r="P84" s="55">
        <v>3</v>
      </c>
      <c r="Q84" s="55"/>
      <c r="R84" s="55"/>
      <c r="S84" s="55"/>
      <c r="T84" s="55">
        <f t="shared" si="17"/>
        <v>0</v>
      </c>
      <c r="U84" s="55"/>
      <c r="V84" s="55"/>
      <c r="W84" s="55"/>
      <c r="X84" s="55"/>
      <c r="Y84" s="55">
        <f t="shared" si="18"/>
        <v>3</v>
      </c>
      <c r="Z84" s="55"/>
      <c r="AA84" s="55"/>
      <c r="AB84" s="55"/>
      <c r="AC84" s="55"/>
      <c r="AD84" s="55"/>
      <c r="AE84" s="55"/>
      <c r="AF84" s="55">
        <f t="shared" si="19"/>
        <v>0</v>
      </c>
      <c r="AG84" s="55"/>
      <c r="AH84" s="55"/>
      <c r="AI84" s="55"/>
      <c r="AJ84" s="55"/>
      <c r="AK84" s="55"/>
      <c r="AL84" s="55"/>
      <c r="AM84" s="55">
        <f t="shared" si="20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4"/>
        <v>0</v>
      </c>
      <c r="F85" s="46"/>
      <c r="G85" s="46"/>
      <c r="H85" s="46"/>
      <c r="I85" s="46"/>
      <c r="J85" s="46">
        <f t="shared" si="15"/>
        <v>0</v>
      </c>
      <c r="K85" s="46"/>
      <c r="L85" s="55"/>
      <c r="M85" s="55"/>
      <c r="N85" s="55"/>
      <c r="O85" s="55">
        <f t="shared" si="16"/>
        <v>0</v>
      </c>
      <c r="P85" s="55"/>
      <c r="Q85" s="55"/>
      <c r="R85" s="55"/>
      <c r="S85" s="55"/>
      <c r="T85" s="55">
        <f t="shared" si="17"/>
        <v>0</v>
      </c>
      <c r="U85" s="55"/>
      <c r="V85" s="55"/>
      <c r="W85" s="55"/>
      <c r="X85" s="55"/>
      <c r="Y85" s="55">
        <f t="shared" si="18"/>
        <v>0</v>
      </c>
      <c r="Z85" s="55"/>
      <c r="AA85" s="55"/>
      <c r="AB85" s="55"/>
      <c r="AC85" s="55"/>
      <c r="AD85" s="55"/>
      <c r="AE85" s="55"/>
      <c r="AF85" s="55">
        <f t="shared" si="19"/>
        <v>0</v>
      </c>
      <c r="AG85" s="55"/>
      <c r="AH85" s="55"/>
      <c r="AI85" s="55"/>
      <c r="AJ85" s="55"/>
      <c r="AK85" s="55"/>
      <c r="AL85" s="55"/>
      <c r="AM85" s="55">
        <f t="shared" si="20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4"/>
        <v>0</v>
      </c>
      <c r="F86" s="46"/>
      <c r="G86" s="46">
        <f t="shared" si="21"/>
        <v>0</v>
      </c>
      <c r="H86" s="46"/>
      <c r="I86" s="46"/>
      <c r="J86" s="46">
        <f t="shared" si="15"/>
        <v>0</v>
      </c>
      <c r="K86" s="46"/>
      <c r="L86" s="55"/>
      <c r="M86" s="55"/>
      <c r="N86" s="55"/>
      <c r="O86" s="55">
        <f t="shared" si="16"/>
        <v>0</v>
      </c>
      <c r="P86" s="55"/>
      <c r="Q86" s="55"/>
      <c r="R86" s="55"/>
      <c r="S86" s="55"/>
      <c r="T86" s="55">
        <f t="shared" si="17"/>
        <v>0</v>
      </c>
      <c r="U86" s="55"/>
      <c r="V86" s="55"/>
      <c r="W86" s="55"/>
      <c r="X86" s="55"/>
      <c r="Y86" s="55">
        <f t="shared" si="18"/>
        <v>0</v>
      </c>
      <c r="Z86" s="55"/>
      <c r="AA86" s="55"/>
      <c r="AB86" s="55"/>
      <c r="AC86" s="55"/>
      <c r="AD86" s="55"/>
      <c r="AE86" s="55"/>
      <c r="AF86" s="55">
        <f t="shared" si="19"/>
        <v>0</v>
      </c>
      <c r="AG86" s="55"/>
      <c r="AH86" s="55"/>
      <c r="AI86" s="55"/>
      <c r="AJ86" s="55"/>
      <c r="AK86" s="55"/>
      <c r="AL86" s="55"/>
      <c r="AM86" s="55">
        <f t="shared" si="20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4"/>
        <v>0</v>
      </c>
      <c r="F87" s="46"/>
      <c r="G87" s="46">
        <f t="shared" si="21"/>
        <v>0</v>
      </c>
      <c r="H87" s="46"/>
      <c r="I87" s="46"/>
      <c r="J87" s="46">
        <f t="shared" si="15"/>
        <v>0</v>
      </c>
      <c r="K87" s="46"/>
      <c r="L87" s="55"/>
      <c r="M87" s="55"/>
      <c r="N87" s="55"/>
      <c r="O87" s="55">
        <f t="shared" si="16"/>
        <v>0</v>
      </c>
      <c r="P87" s="55"/>
      <c r="Q87" s="55"/>
      <c r="R87" s="55"/>
      <c r="S87" s="55"/>
      <c r="T87" s="55">
        <f t="shared" si="17"/>
        <v>0</v>
      </c>
      <c r="U87" s="55"/>
      <c r="V87" s="55"/>
      <c r="W87" s="55"/>
      <c r="X87" s="55"/>
      <c r="Y87" s="55">
        <f t="shared" si="18"/>
        <v>0</v>
      </c>
      <c r="Z87" s="55"/>
      <c r="AA87" s="55"/>
      <c r="AB87" s="55"/>
      <c r="AC87" s="55"/>
      <c r="AD87" s="55"/>
      <c r="AE87" s="55"/>
      <c r="AF87" s="55">
        <f t="shared" si="19"/>
        <v>0</v>
      </c>
      <c r="AG87" s="55"/>
      <c r="AH87" s="55"/>
      <c r="AI87" s="55"/>
      <c r="AJ87" s="55"/>
      <c r="AK87" s="55"/>
      <c r="AL87" s="55"/>
      <c r="AM87" s="55">
        <f t="shared" si="20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4"/>
        <v>0</v>
      </c>
      <c r="F88" s="46"/>
      <c r="G88" s="46">
        <f t="shared" si="21"/>
        <v>0</v>
      </c>
      <c r="H88" s="46"/>
      <c r="I88" s="46"/>
      <c r="J88" s="46">
        <f t="shared" si="15"/>
        <v>0</v>
      </c>
      <c r="K88" s="46"/>
      <c r="L88" s="55"/>
      <c r="M88" s="55"/>
      <c r="N88" s="55"/>
      <c r="O88" s="55">
        <f t="shared" si="16"/>
        <v>0</v>
      </c>
      <c r="P88" s="55"/>
      <c r="Q88" s="55"/>
      <c r="R88" s="55"/>
      <c r="S88" s="55"/>
      <c r="T88" s="55">
        <f t="shared" si="17"/>
        <v>0</v>
      </c>
      <c r="U88" s="55"/>
      <c r="V88" s="55"/>
      <c r="W88" s="55"/>
      <c r="X88" s="55"/>
      <c r="Y88" s="55">
        <f t="shared" si="18"/>
        <v>0</v>
      </c>
      <c r="Z88" s="55"/>
      <c r="AA88" s="55"/>
      <c r="AB88" s="55"/>
      <c r="AC88" s="55"/>
      <c r="AD88" s="55"/>
      <c r="AE88" s="55"/>
      <c r="AF88" s="55">
        <f t="shared" si="19"/>
        <v>0</v>
      </c>
      <c r="AG88" s="55"/>
      <c r="AH88" s="55"/>
      <c r="AI88" s="55"/>
      <c r="AJ88" s="55"/>
      <c r="AK88" s="55"/>
      <c r="AL88" s="55"/>
      <c r="AM88" s="55">
        <f t="shared" si="20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4"/>
        <v>0</v>
      </c>
      <c r="F89" s="46"/>
      <c r="G89" s="46"/>
      <c r="H89" s="46"/>
      <c r="I89" s="46"/>
      <c r="J89" s="46">
        <f t="shared" si="15"/>
        <v>1</v>
      </c>
      <c r="K89" s="46">
        <v>1</v>
      </c>
      <c r="L89" s="55"/>
      <c r="M89" s="55"/>
      <c r="N89" s="55"/>
      <c r="O89" s="55">
        <f t="shared" si="16"/>
        <v>0</v>
      </c>
      <c r="P89" s="55"/>
      <c r="Q89" s="55"/>
      <c r="R89" s="55"/>
      <c r="S89" s="55"/>
      <c r="T89" s="55">
        <f t="shared" si="17"/>
        <v>0</v>
      </c>
      <c r="U89" s="55"/>
      <c r="V89" s="55"/>
      <c r="W89" s="55"/>
      <c r="X89" s="55"/>
      <c r="Y89" s="55">
        <f t="shared" si="18"/>
        <v>0</v>
      </c>
      <c r="Z89" s="55"/>
      <c r="AA89" s="55"/>
      <c r="AB89" s="55">
        <v>1</v>
      </c>
      <c r="AC89" s="55"/>
      <c r="AD89" s="55"/>
      <c r="AE89" s="55"/>
      <c r="AF89" s="55">
        <f t="shared" si="19"/>
        <v>0</v>
      </c>
      <c r="AG89" s="55"/>
      <c r="AH89" s="55"/>
      <c r="AI89" s="55"/>
      <c r="AJ89" s="55"/>
      <c r="AK89" s="55"/>
      <c r="AL89" s="55"/>
      <c r="AM89" s="55">
        <f t="shared" si="20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4"/>
        <v>0</v>
      </c>
      <c r="F90" s="46"/>
      <c r="G90" s="46"/>
      <c r="H90" s="46"/>
      <c r="I90" s="46"/>
      <c r="J90" s="46">
        <f t="shared" si="15"/>
        <v>1</v>
      </c>
      <c r="K90" s="46">
        <v>1</v>
      </c>
      <c r="L90" s="55"/>
      <c r="M90" s="55"/>
      <c r="N90" s="55"/>
      <c r="O90" s="55">
        <f t="shared" si="16"/>
        <v>1</v>
      </c>
      <c r="P90" s="55">
        <v>1</v>
      </c>
      <c r="Q90" s="55"/>
      <c r="R90" s="55"/>
      <c r="S90" s="55"/>
      <c r="T90" s="55">
        <f t="shared" si="17"/>
        <v>0</v>
      </c>
      <c r="U90" s="55"/>
      <c r="V90" s="55"/>
      <c r="W90" s="55"/>
      <c r="X90" s="55"/>
      <c r="Y90" s="55">
        <f t="shared" si="18"/>
        <v>1</v>
      </c>
      <c r="Z90" s="55"/>
      <c r="AA90" s="55"/>
      <c r="AB90" s="55"/>
      <c r="AC90" s="55"/>
      <c r="AD90" s="55"/>
      <c r="AE90" s="55"/>
      <c r="AF90" s="55">
        <f t="shared" si="19"/>
        <v>0</v>
      </c>
      <c r="AG90" s="55"/>
      <c r="AH90" s="55"/>
      <c r="AI90" s="55"/>
      <c r="AJ90" s="55"/>
      <c r="AK90" s="55"/>
      <c r="AL90" s="55"/>
      <c r="AM90" s="55">
        <f t="shared" si="20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4"/>
        <v>0</v>
      </c>
      <c r="F91" s="46"/>
      <c r="G91" s="46">
        <f t="shared" si="21"/>
        <v>0</v>
      </c>
      <c r="H91" s="46"/>
      <c r="I91" s="46"/>
      <c r="J91" s="46">
        <f t="shared" si="15"/>
        <v>0</v>
      </c>
      <c r="K91" s="46"/>
      <c r="L91" s="55"/>
      <c r="M91" s="55"/>
      <c r="N91" s="55"/>
      <c r="O91" s="55">
        <f t="shared" si="16"/>
        <v>0</v>
      </c>
      <c r="P91" s="55"/>
      <c r="Q91" s="55"/>
      <c r="R91" s="55"/>
      <c r="S91" s="55"/>
      <c r="T91" s="55">
        <f t="shared" si="17"/>
        <v>0</v>
      </c>
      <c r="U91" s="55"/>
      <c r="V91" s="55"/>
      <c r="W91" s="55"/>
      <c r="X91" s="55"/>
      <c r="Y91" s="55">
        <f t="shared" si="18"/>
        <v>0</v>
      </c>
      <c r="Z91" s="55"/>
      <c r="AA91" s="55"/>
      <c r="AB91" s="55"/>
      <c r="AC91" s="55"/>
      <c r="AD91" s="55"/>
      <c r="AE91" s="55"/>
      <c r="AF91" s="55">
        <f t="shared" si="19"/>
        <v>0</v>
      </c>
      <c r="AG91" s="55"/>
      <c r="AH91" s="55"/>
      <c r="AI91" s="55"/>
      <c r="AJ91" s="55"/>
      <c r="AK91" s="55"/>
      <c r="AL91" s="55"/>
      <c r="AM91" s="55">
        <f t="shared" si="20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4"/>
        <v>0</v>
      </c>
      <c r="F92" s="46"/>
      <c r="G92" s="46"/>
      <c r="H92" s="46"/>
      <c r="I92" s="46"/>
      <c r="J92" s="46">
        <f t="shared" si="15"/>
        <v>1</v>
      </c>
      <c r="K92" s="46">
        <v>1</v>
      </c>
      <c r="L92" s="55"/>
      <c r="M92" s="55"/>
      <c r="N92" s="55"/>
      <c r="O92" s="55">
        <f t="shared" si="16"/>
        <v>1</v>
      </c>
      <c r="P92" s="55">
        <v>1</v>
      </c>
      <c r="Q92" s="55"/>
      <c r="R92" s="55"/>
      <c r="S92" s="55"/>
      <c r="T92" s="55">
        <f t="shared" si="17"/>
        <v>0</v>
      </c>
      <c r="U92" s="55"/>
      <c r="V92" s="55"/>
      <c r="W92" s="55"/>
      <c r="X92" s="55"/>
      <c r="Y92" s="55">
        <f t="shared" si="18"/>
        <v>1</v>
      </c>
      <c r="Z92" s="55"/>
      <c r="AA92" s="55"/>
      <c r="AB92" s="55"/>
      <c r="AC92" s="55"/>
      <c r="AD92" s="55"/>
      <c r="AE92" s="55"/>
      <c r="AF92" s="55">
        <f t="shared" si="19"/>
        <v>0</v>
      </c>
      <c r="AG92" s="55"/>
      <c r="AH92" s="55"/>
      <c r="AI92" s="55"/>
      <c r="AJ92" s="55"/>
      <c r="AK92" s="55"/>
      <c r="AL92" s="55"/>
      <c r="AM92" s="55">
        <f t="shared" si="20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4"/>
        <v>0</v>
      </c>
      <c r="F93" s="46"/>
      <c r="G93" s="46">
        <f t="shared" si="21"/>
        <v>0</v>
      </c>
      <c r="H93" s="46"/>
      <c r="I93" s="46"/>
      <c r="J93" s="46">
        <f t="shared" si="15"/>
        <v>0</v>
      </c>
      <c r="K93" s="46"/>
      <c r="L93" s="55"/>
      <c r="M93" s="55"/>
      <c r="N93" s="55"/>
      <c r="O93" s="55">
        <f t="shared" si="16"/>
        <v>0</v>
      </c>
      <c r="P93" s="55"/>
      <c r="Q93" s="55"/>
      <c r="R93" s="55"/>
      <c r="S93" s="55"/>
      <c r="T93" s="55">
        <f t="shared" si="17"/>
        <v>0</v>
      </c>
      <c r="U93" s="55"/>
      <c r="V93" s="55"/>
      <c r="W93" s="55"/>
      <c r="X93" s="55"/>
      <c r="Y93" s="55">
        <f t="shared" si="18"/>
        <v>0</v>
      </c>
      <c r="Z93" s="55"/>
      <c r="AA93" s="55"/>
      <c r="AB93" s="55"/>
      <c r="AC93" s="55"/>
      <c r="AD93" s="55"/>
      <c r="AE93" s="55"/>
      <c r="AF93" s="55">
        <f t="shared" si="19"/>
        <v>0</v>
      </c>
      <c r="AG93" s="55"/>
      <c r="AH93" s="55"/>
      <c r="AI93" s="55"/>
      <c r="AJ93" s="55"/>
      <c r="AK93" s="55"/>
      <c r="AL93" s="55"/>
      <c r="AM93" s="55">
        <f t="shared" si="20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4"/>
        <v>1</v>
      </c>
      <c r="F94" s="46"/>
      <c r="G94" s="46">
        <v>1</v>
      </c>
      <c r="H94" s="46"/>
      <c r="I94" s="46"/>
      <c r="J94" s="46">
        <f t="shared" si="15"/>
        <v>0</v>
      </c>
      <c r="K94" s="46"/>
      <c r="L94" s="55"/>
      <c r="M94" s="55"/>
      <c r="N94" s="55"/>
      <c r="O94" s="55">
        <f t="shared" si="16"/>
        <v>1</v>
      </c>
      <c r="P94" s="55"/>
      <c r="Q94" s="55"/>
      <c r="R94" s="55"/>
      <c r="S94" s="55"/>
      <c r="T94" s="55">
        <f t="shared" si="17"/>
        <v>1</v>
      </c>
      <c r="U94" s="55">
        <v>1</v>
      </c>
      <c r="V94" s="55"/>
      <c r="W94" s="55"/>
      <c r="X94" s="55"/>
      <c r="Y94" s="55">
        <f t="shared" si="18"/>
        <v>1</v>
      </c>
      <c r="Z94" s="55"/>
      <c r="AA94" s="55"/>
      <c r="AB94" s="55"/>
      <c r="AC94" s="55"/>
      <c r="AD94" s="55"/>
      <c r="AE94" s="55"/>
      <c r="AF94" s="55">
        <f t="shared" si="19"/>
        <v>0</v>
      </c>
      <c r="AG94" s="55"/>
      <c r="AH94" s="55"/>
      <c r="AI94" s="55"/>
      <c r="AJ94" s="55"/>
      <c r="AK94" s="55"/>
      <c r="AL94" s="55"/>
      <c r="AM94" s="55">
        <f t="shared" si="20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4"/>
        <v>0</v>
      </c>
      <c r="F95" s="46"/>
      <c r="G95" s="46">
        <f t="shared" si="21"/>
        <v>0</v>
      </c>
      <c r="H95" s="46"/>
      <c r="I95" s="46"/>
      <c r="J95" s="46">
        <f t="shared" si="15"/>
        <v>0</v>
      </c>
      <c r="K95" s="46"/>
      <c r="L95" s="55"/>
      <c r="M95" s="55"/>
      <c r="N95" s="55"/>
      <c r="O95" s="55">
        <f t="shared" si="16"/>
        <v>0</v>
      </c>
      <c r="P95" s="55"/>
      <c r="Q95" s="55"/>
      <c r="R95" s="55"/>
      <c r="S95" s="55"/>
      <c r="T95" s="55">
        <f t="shared" si="17"/>
        <v>0</v>
      </c>
      <c r="U95" s="55"/>
      <c r="V95" s="55"/>
      <c r="W95" s="55"/>
      <c r="X95" s="55"/>
      <c r="Y95" s="55">
        <f t="shared" si="18"/>
        <v>0</v>
      </c>
      <c r="Z95" s="55"/>
      <c r="AA95" s="55"/>
      <c r="AB95" s="55"/>
      <c r="AC95" s="55"/>
      <c r="AD95" s="55"/>
      <c r="AE95" s="55"/>
      <c r="AF95" s="55">
        <f t="shared" si="19"/>
        <v>0</v>
      </c>
      <c r="AG95" s="55"/>
      <c r="AH95" s="55"/>
      <c r="AI95" s="55"/>
      <c r="AJ95" s="55"/>
      <c r="AK95" s="55"/>
      <c r="AL95" s="55"/>
      <c r="AM95" s="55">
        <f t="shared" si="20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4"/>
        <v>0</v>
      </c>
      <c r="F96" s="46"/>
      <c r="G96" s="46"/>
      <c r="H96" s="46"/>
      <c r="I96" s="46"/>
      <c r="J96" s="46">
        <f t="shared" si="15"/>
        <v>2</v>
      </c>
      <c r="K96" s="46">
        <v>2</v>
      </c>
      <c r="L96" s="55"/>
      <c r="M96" s="55"/>
      <c r="N96" s="55"/>
      <c r="O96" s="55">
        <f t="shared" si="16"/>
        <v>2</v>
      </c>
      <c r="P96" s="55">
        <v>1</v>
      </c>
      <c r="Q96" s="55">
        <v>1</v>
      </c>
      <c r="R96" s="55"/>
      <c r="S96" s="55"/>
      <c r="T96" s="55">
        <f t="shared" si="17"/>
        <v>0</v>
      </c>
      <c r="U96" s="55"/>
      <c r="V96" s="55"/>
      <c r="W96" s="55"/>
      <c r="X96" s="55"/>
      <c r="Y96" s="55">
        <f t="shared" si="18"/>
        <v>2</v>
      </c>
      <c r="Z96" s="55"/>
      <c r="AA96" s="55"/>
      <c r="AB96" s="55"/>
      <c r="AC96" s="55"/>
      <c r="AD96" s="55"/>
      <c r="AE96" s="55"/>
      <c r="AF96" s="55">
        <f t="shared" si="19"/>
        <v>0</v>
      </c>
      <c r="AG96" s="55"/>
      <c r="AH96" s="55"/>
      <c r="AI96" s="55"/>
      <c r="AJ96" s="55"/>
      <c r="AK96" s="55"/>
      <c r="AL96" s="55"/>
      <c r="AM96" s="55">
        <f t="shared" si="20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4"/>
        <v>0</v>
      </c>
      <c r="F97" s="46"/>
      <c r="G97" s="46">
        <f t="shared" si="21"/>
        <v>0</v>
      </c>
      <c r="H97" s="46"/>
      <c r="I97" s="46"/>
      <c r="J97" s="46">
        <f t="shared" si="15"/>
        <v>0</v>
      </c>
      <c r="K97" s="46"/>
      <c r="L97" s="55"/>
      <c r="M97" s="55"/>
      <c r="N97" s="55"/>
      <c r="O97" s="55">
        <f t="shared" si="16"/>
        <v>0</v>
      </c>
      <c r="P97" s="55"/>
      <c r="Q97" s="55"/>
      <c r="R97" s="55"/>
      <c r="S97" s="55"/>
      <c r="T97" s="55">
        <f t="shared" si="17"/>
        <v>0</v>
      </c>
      <c r="U97" s="55"/>
      <c r="V97" s="55"/>
      <c r="W97" s="55"/>
      <c r="X97" s="55"/>
      <c r="Y97" s="55">
        <f t="shared" si="18"/>
        <v>0</v>
      </c>
      <c r="Z97" s="55"/>
      <c r="AA97" s="55"/>
      <c r="AB97" s="55"/>
      <c r="AC97" s="55"/>
      <c r="AD97" s="55"/>
      <c r="AE97" s="55"/>
      <c r="AF97" s="55">
        <f t="shared" si="19"/>
        <v>0</v>
      </c>
      <c r="AG97" s="55"/>
      <c r="AH97" s="55"/>
      <c r="AI97" s="55"/>
      <c r="AJ97" s="55"/>
      <c r="AK97" s="55"/>
      <c r="AL97" s="55"/>
      <c r="AM97" s="55">
        <f t="shared" si="20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4"/>
        <v>0</v>
      </c>
      <c r="F98" s="46"/>
      <c r="G98" s="46">
        <f t="shared" si="21"/>
        <v>0</v>
      </c>
      <c r="H98" s="46"/>
      <c r="I98" s="46"/>
      <c r="J98" s="46">
        <f t="shared" si="15"/>
        <v>0</v>
      </c>
      <c r="K98" s="46"/>
      <c r="L98" s="55"/>
      <c r="M98" s="55"/>
      <c r="N98" s="55"/>
      <c r="O98" s="55">
        <f t="shared" si="16"/>
        <v>0</v>
      </c>
      <c r="P98" s="55"/>
      <c r="Q98" s="55"/>
      <c r="R98" s="55"/>
      <c r="S98" s="55"/>
      <c r="T98" s="55">
        <f t="shared" si="17"/>
        <v>0</v>
      </c>
      <c r="U98" s="55"/>
      <c r="V98" s="55"/>
      <c r="W98" s="55"/>
      <c r="X98" s="55"/>
      <c r="Y98" s="55">
        <f t="shared" si="18"/>
        <v>0</v>
      </c>
      <c r="Z98" s="55"/>
      <c r="AA98" s="55"/>
      <c r="AB98" s="55"/>
      <c r="AC98" s="55"/>
      <c r="AD98" s="55"/>
      <c r="AE98" s="55"/>
      <c r="AF98" s="55">
        <f t="shared" si="19"/>
        <v>0</v>
      </c>
      <c r="AG98" s="55"/>
      <c r="AH98" s="55"/>
      <c r="AI98" s="55"/>
      <c r="AJ98" s="55"/>
      <c r="AK98" s="55"/>
      <c r="AL98" s="55"/>
      <c r="AM98" s="55">
        <f t="shared" si="20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4"/>
        <v>0</v>
      </c>
      <c r="F99" s="46"/>
      <c r="G99" s="46"/>
      <c r="H99" s="46"/>
      <c r="I99" s="46"/>
      <c r="J99" s="46">
        <f t="shared" si="15"/>
        <v>2</v>
      </c>
      <c r="K99" s="46">
        <v>1</v>
      </c>
      <c r="L99" s="55">
        <v>1</v>
      </c>
      <c r="M99" s="55"/>
      <c r="N99" s="55"/>
      <c r="O99" s="55">
        <f t="shared" si="16"/>
        <v>1</v>
      </c>
      <c r="P99" s="55"/>
      <c r="Q99" s="55">
        <v>1</v>
      </c>
      <c r="R99" s="55"/>
      <c r="S99" s="55"/>
      <c r="T99" s="55">
        <f t="shared" si="17"/>
        <v>0</v>
      </c>
      <c r="U99" s="55"/>
      <c r="V99" s="55"/>
      <c r="W99" s="55"/>
      <c r="X99" s="55"/>
      <c r="Y99" s="55">
        <f t="shared" si="18"/>
        <v>1</v>
      </c>
      <c r="Z99" s="55"/>
      <c r="AA99" s="55"/>
      <c r="AB99" s="55"/>
      <c r="AC99" s="55"/>
      <c r="AD99" s="55"/>
      <c r="AE99" s="55"/>
      <c r="AF99" s="55">
        <f t="shared" si="19"/>
        <v>0</v>
      </c>
      <c r="AG99" s="55"/>
      <c r="AH99" s="55"/>
      <c r="AI99" s="55"/>
      <c r="AJ99" s="55"/>
      <c r="AK99" s="55"/>
      <c r="AL99" s="55"/>
      <c r="AM99" s="55">
        <f t="shared" si="20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4"/>
        <v>0</v>
      </c>
      <c r="F100" s="46"/>
      <c r="G100" s="46">
        <f t="shared" si="21"/>
        <v>0</v>
      </c>
      <c r="H100" s="46"/>
      <c r="I100" s="46"/>
      <c r="J100" s="46">
        <f t="shared" si="15"/>
        <v>0</v>
      </c>
      <c r="K100" s="46"/>
      <c r="L100" s="55"/>
      <c r="M100" s="55"/>
      <c r="N100" s="55"/>
      <c r="O100" s="55">
        <f t="shared" si="16"/>
        <v>0</v>
      </c>
      <c r="P100" s="55"/>
      <c r="Q100" s="55"/>
      <c r="R100" s="55"/>
      <c r="S100" s="55"/>
      <c r="T100" s="55">
        <f t="shared" si="17"/>
        <v>0</v>
      </c>
      <c r="U100" s="55"/>
      <c r="V100" s="55"/>
      <c r="W100" s="55"/>
      <c r="X100" s="55"/>
      <c r="Y100" s="55">
        <f t="shared" si="18"/>
        <v>0</v>
      </c>
      <c r="Z100" s="55"/>
      <c r="AA100" s="55"/>
      <c r="AB100" s="55"/>
      <c r="AC100" s="55"/>
      <c r="AD100" s="55"/>
      <c r="AE100" s="55"/>
      <c r="AF100" s="55">
        <f t="shared" si="19"/>
        <v>0</v>
      </c>
      <c r="AG100" s="55"/>
      <c r="AH100" s="55"/>
      <c r="AI100" s="55"/>
      <c r="AJ100" s="55"/>
      <c r="AK100" s="55"/>
      <c r="AL100" s="55"/>
      <c r="AM100" s="55">
        <f t="shared" si="20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4"/>
        <v>0</v>
      </c>
      <c r="F101" s="46"/>
      <c r="G101" s="46"/>
      <c r="H101" s="46"/>
      <c r="I101" s="46"/>
      <c r="J101" s="46">
        <f t="shared" si="15"/>
        <v>0</v>
      </c>
      <c r="K101" s="46"/>
      <c r="L101" s="55"/>
      <c r="M101" s="55"/>
      <c r="N101" s="55"/>
      <c r="O101" s="55">
        <f t="shared" si="16"/>
        <v>0</v>
      </c>
      <c r="P101" s="55"/>
      <c r="Q101" s="55"/>
      <c r="R101" s="55"/>
      <c r="S101" s="55"/>
      <c r="T101" s="55">
        <f t="shared" si="17"/>
        <v>0</v>
      </c>
      <c r="U101" s="55"/>
      <c r="V101" s="55"/>
      <c r="W101" s="55"/>
      <c r="X101" s="55"/>
      <c r="Y101" s="55">
        <f t="shared" si="18"/>
        <v>0</v>
      </c>
      <c r="Z101" s="55"/>
      <c r="AA101" s="55"/>
      <c r="AB101" s="55"/>
      <c r="AC101" s="55"/>
      <c r="AD101" s="55"/>
      <c r="AE101" s="55"/>
      <c r="AF101" s="55">
        <f t="shared" si="19"/>
        <v>0</v>
      </c>
      <c r="AG101" s="55"/>
      <c r="AH101" s="55"/>
      <c r="AI101" s="55"/>
      <c r="AJ101" s="55"/>
      <c r="AK101" s="55"/>
      <c r="AL101" s="55"/>
      <c r="AM101" s="55">
        <f t="shared" si="20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6">
        <f>+E103+E104+E105</f>
        <v>0</v>
      </c>
      <c r="F102" s="46">
        <f t="shared" ref="F102:AS102" si="24">+F103+F104+F105</f>
        <v>0</v>
      </c>
      <c r="G102" s="46">
        <f t="shared" si="24"/>
        <v>0</v>
      </c>
      <c r="H102" s="46">
        <f t="shared" si="24"/>
        <v>0</v>
      </c>
      <c r="I102" s="46">
        <f t="shared" si="24"/>
        <v>0</v>
      </c>
      <c r="J102" s="46">
        <f t="shared" si="24"/>
        <v>0</v>
      </c>
      <c r="K102" s="46">
        <f t="shared" si="24"/>
        <v>0</v>
      </c>
      <c r="L102" s="46">
        <f t="shared" si="24"/>
        <v>0</v>
      </c>
      <c r="M102" s="46">
        <f t="shared" si="24"/>
        <v>0</v>
      </c>
      <c r="N102" s="46">
        <f t="shared" si="24"/>
        <v>0</v>
      </c>
      <c r="O102" s="46">
        <f t="shared" si="24"/>
        <v>0</v>
      </c>
      <c r="P102" s="46">
        <f t="shared" si="24"/>
        <v>0</v>
      </c>
      <c r="Q102" s="46">
        <f t="shared" si="24"/>
        <v>0</v>
      </c>
      <c r="R102" s="46">
        <f t="shared" si="24"/>
        <v>0</v>
      </c>
      <c r="S102" s="46">
        <f t="shared" si="24"/>
        <v>0</v>
      </c>
      <c r="T102" s="46">
        <f t="shared" si="24"/>
        <v>0</v>
      </c>
      <c r="U102" s="46">
        <f t="shared" si="24"/>
        <v>0</v>
      </c>
      <c r="V102" s="46">
        <f t="shared" si="24"/>
        <v>0</v>
      </c>
      <c r="W102" s="46">
        <f t="shared" si="24"/>
        <v>0</v>
      </c>
      <c r="X102" s="46">
        <f t="shared" si="24"/>
        <v>0</v>
      </c>
      <c r="Y102" s="46">
        <f t="shared" si="24"/>
        <v>0</v>
      </c>
      <c r="Z102" s="46">
        <f t="shared" si="24"/>
        <v>0</v>
      </c>
      <c r="AA102" s="46">
        <f t="shared" si="24"/>
        <v>0</v>
      </c>
      <c r="AB102" s="46">
        <f t="shared" si="24"/>
        <v>0</v>
      </c>
      <c r="AC102" s="46">
        <f t="shared" si="24"/>
        <v>0</v>
      </c>
      <c r="AD102" s="46">
        <f t="shared" si="24"/>
        <v>0</v>
      </c>
      <c r="AE102" s="46">
        <f t="shared" si="24"/>
        <v>0</v>
      </c>
      <c r="AF102" s="46">
        <f t="shared" si="24"/>
        <v>0</v>
      </c>
      <c r="AG102" s="46">
        <f t="shared" si="24"/>
        <v>0</v>
      </c>
      <c r="AH102" s="46">
        <f t="shared" si="24"/>
        <v>0</v>
      </c>
      <c r="AI102" s="46">
        <f t="shared" si="24"/>
        <v>0</v>
      </c>
      <c r="AJ102" s="46">
        <f t="shared" si="24"/>
        <v>0</v>
      </c>
      <c r="AK102" s="46">
        <f t="shared" si="24"/>
        <v>0</v>
      </c>
      <c r="AL102" s="46">
        <f t="shared" si="24"/>
        <v>0</v>
      </c>
      <c r="AM102" s="46">
        <f t="shared" si="24"/>
        <v>0</v>
      </c>
      <c r="AN102" s="46">
        <f t="shared" si="24"/>
        <v>0</v>
      </c>
      <c r="AO102" s="46">
        <f t="shared" si="24"/>
        <v>0</v>
      </c>
      <c r="AP102" s="46">
        <f t="shared" si="24"/>
        <v>0</v>
      </c>
      <c r="AQ102" s="46">
        <f t="shared" si="24"/>
        <v>0</v>
      </c>
      <c r="AR102" s="46">
        <f t="shared" si="24"/>
        <v>0</v>
      </c>
      <c r="AS102" s="46">
        <f t="shared" si="24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4"/>
        <v>0</v>
      </c>
      <c r="F103" s="44"/>
      <c r="G103" s="46">
        <f t="shared" si="21"/>
        <v>0</v>
      </c>
      <c r="H103" s="44"/>
      <c r="I103" s="44"/>
      <c r="J103" s="46">
        <f t="shared" si="15"/>
        <v>0</v>
      </c>
      <c r="K103" s="44"/>
      <c r="L103" s="44"/>
      <c r="M103" s="44"/>
      <c r="N103" s="44"/>
      <c r="O103" s="55">
        <f t="shared" si="16"/>
        <v>0</v>
      </c>
      <c r="P103" s="44"/>
      <c r="Q103" s="44"/>
      <c r="R103" s="44"/>
      <c r="S103" s="44"/>
      <c r="T103" s="55">
        <f t="shared" si="17"/>
        <v>0</v>
      </c>
      <c r="U103" s="44"/>
      <c r="V103" s="44"/>
      <c r="W103" s="44"/>
      <c r="X103" s="44"/>
      <c r="Y103" s="55">
        <f t="shared" si="18"/>
        <v>0</v>
      </c>
      <c r="Z103" s="44"/>
      <c r="AA103" s="44"/>
      <c r="AB103" s="44"/>
      <c r="AC103" s="44"/>
      <c r="AD103" s="44"/>
      <c r="AE103" s="44"/>
      <c r="AF103" s="55">
        <f t="shared" si="19"/>
        <v>0</v>
      </c>
      <c r="AG103" s="44"/>
      <c r="AH103" s="44"/>
      <c r="AI103" s="44"/>
      <c r="AJ103" s="44"/>
      <c r="AK103" s="44"/>
      <c r="AL103" s="44"/>
      <c r="AM103" s="55">
        <f t="shared" si="20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4"/>
        <v>0</v>
      </c>
      <c r="F104" s="44"/>
      <c r="G104" s="46">
        <f t="shared" si="21"/>
        <v>0</v>
      </c>
      <c r="H104" s="44"/>
      <c r="I104" s="44"/>
      <c r="J104" s="46">
        <f t="shared" si="15"/>
        <v>0</v>
      </c>
      <c r="K104" s="44"/>
      <c r="L104" s="44"/>
      <c r="M104" s="44"/>
      <c r="N104" s="44"/>
      <c r="O104" s="55">
        <f t="shared" si="16"/>
        <v>0</v>
      </c>
      <c r="P104" s="44"/>
      <c r="Q104" s="44"/>
      <c r="R104" s="44"/>
      <c r="S104" s="44"/>
      <c r="T104" s="55">
        <f t="shared" si="17"/>
        <v>0</v>
      </c>
      <c r="U104" s="44"/>
      <c r="V104" s="44"/>
      <c r="W104" s="44"/>
      <c r="X104" s="44"/>
      <c r="Y104" s="55">
        <f t="shared" si="18"/>
        <v>0</v>
      </c>
      <c r="Z104" s="44"/>
      <c r="AA104" s="44"/>
      <c r="AB104" s="44"/>
      <c r="AC104" s="44"/>
      <c r="AD104" s="44"/>
      <c r="AE104" s="44"/>
      <c r="AF104" s="55">
        <f t="shared" si="19"/>
        <v>0</v>
      </c>
      <c r="AG104" s="44"/>
      <c r="AH104" s="44"/>
      <c r="AI104" s="44"/>
      <c r="AJ104" s="44"/>
      <c r="AK104" s="44"/>
      <c r="AL104" s="44"/>
      <c r="AM104" s="55">
        <f t="shared" si="20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4"/>
        <v>0</v>
      </c>
      <c r="F105" s="44"/>
      <c r="G105" s="46">
        <f t="shared" si="21"/>
        <v>0</v>
      </c>
      <c r="H105" s="44"/>
      <c r="I105" s="44"/>
      <c r="J105" s="46">
        <f t="shared" si="15"/>
        <v>0</v>
      </c>
      <c r="K105" s="44"/>
      <c r="L105" s="44"/>
      <c r="M105" s="44"/>
      <c r="N105" s="44"/>
      <c r="O105" s="55">
        <f t="shared" si="16"/>
        <v>0</v>
      </c>
      <c r="P105" s="44"/>
      <c r="Q105" s="44"/>
      <c r="R105" s="44"/>
      <c r="S105" s="44"/>
      <c r="T105" s="55">
        <f t="shared" si="17"/>
        <v>0</v>
      </c>
      <c r="U105" s="44"/>
      <c r="V105" s="44"/>
      <c r="W105" s="44"/>
      <c r="X105" s="44"/>
      <c r="Y105" s="55">
        <f t="shared" si="18"/>
        <v>0</v>
      </c>
      <c r="Z105" s="44"/>
      <c r="AA105" s="44"/>
      <c r="AB105" s="44"/>
      <c r="AC105" s="44"/>
      <c r="AD105" s="44"/>
      <c r="AE105" s="44"/>
      <c r="AF105" s="55">
        <f t="shared" si="19"/>
        <v>0</v>
      </c>
      <c r="AG105" s="44"/>
      <c r="AH105" s="44"/>
      <c r="AI105" s="44"/>
      <c r="AJ105" s="44"/>
      <c r="AK105" s="44"/>
      <c r="AL105" s="44"/>
      <c r="AM105" s="55">
        <f t="shared" si="20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6">
        <f>SUM(E107:E114)</f>
        <v>153</v>
      </c>
      <c r="F106" s="46">
        <f t="shared" ref="F106:AS106" si="25">SUM(F107:F114)</f>
        <v>2</v>
      </c>
      <c r="G106" s="46">
        <f t="shared" si="25"/>
        <v>151</v>
      </c>
      <c r="H106" s="46">
        <f t="shared" si="25"/>
        <v>0</v>
      </c>
      <c r="I106" s="46">
        <f t="shared" si="25"/>
        <v>0</v>
      </c>
      <c r="J106" s="46">
        <f t="shared" si="25"/>
        <v>334</v>
      </c>
      <c r="K106" s="46">
        <f t="shared" si="25"/>
        <v>321</v>
      </c>
      <c r="L106" s="46">
        <f t="shared" si="25"/>
        <v>13</v>
      </c>
      <c r="M106" s="46">
        <f t="shared" si="25"/>
        <v>0</v>
      </c>
      <c r="N106" s="46">
        <f t="shared" si="25"/>
        <v>0</v>
      </c>
      <c r="O106" s="46">
        <f t="shared" si="25"/>
        <v>381</v>
      </c>
      <c r="P106" s="46">
        <f t="shared" si="25"/>
        <v>306</v>
      </c>
      <c r="Q106" s="46">
        <f t="shared" si="25"/>
        <v>35</v>
      </c>
      <c r="R106" s="46">
        <f t="shared" si="25"/>
        <v>7</v>
      </c>
      <c r="S106" s="46">
        <f t="shared" si="25"/>
        <v>1</v>
      </c>
      <c r="T106" s="46">
        <f t="shared" si="25"/>
        <v>32</v>
      </c>
      <c r="U106" s="46">
        <f t="shared" si="25"/>
        <v>6</v>
      </c>
      <c r="V106" s="46">
        <f t="shared" si="25"/>
        <v>21</v>
      </c>
      <c r="W106" s="46">
        <f t="shared" si="25"/>
        <v>5</v>
      </c>
      <c r="X106" s="46">
        <f t="shared" si="25"/>
        <v>1</v>
      </c>
      <c r="Y106" s="46">
        <f t="shared" si="25"/>
        <v>382</v>
      </c>
      <c r="Z106" s="46">
        <f t="shared" si="25"/>
        <v>4</v>
      </c>
      <c r="AA106" s="46">
        <f t="shared" si="25"/>
        <v>1</v>
      </c>
      <c r="AB106" s="46">
        <f t="shared" si="25"/>
        <v>86</v>
      </c>
      <c r="AC106" s="46">
        <f t="shared" si="25"/>
        <v>5</v>
      </c>
      <c r="AD106" s="46">
        <f t="shared" si="25"/>
        <v>2</v>
      </c>
      <c r="AE106" s="46">
        <f t="shared" si="25"/>
        <v>1</v>
      </c>
      <c r="AF106" s="46">
        <f t="shared" si="25"/>
        <v>3</v>
      </c>
      <c r="AG106" s="46">
        <f t="shared" si="25"/>
        <v>0</v>
      </c>
      <c r="AH106" s="46">
        <f t="shared" si="25"/>
        <v>3</v>
      </c>
      <c r="AI106" s="46">
        <f t="shared" si="25"/>
        <v>0</v>
      </c>
      <c r="AJ106" s="46">
        <f t="shared" si="25"/>
        <v>1</v>
      </c>
      <c r="AK106" s="46">
        <f t="shared" si="25"/>
        <v>0</v>
      </c>
      <c r="AL106" s="46">
        <f t="shared" si="25"/>
        <v>1</v>
      </c>
      <c r="AM106" s="46">
        <f t="shared" si="25"/>
        <v>1</v>
      </c>
      <c r="AN106" s="46">
        <f t="shared" si="25"/>
        <v>0</v>
      </c>
      <c r="AO106" s="46">
        <f t="shared" si="25"/>
        <v>1</v>
      </c>
      <c r="AP106" s="46">
        <f t="shared" si="25"/>
        <v>0</v>
      </c>
      <c r="AQ106" s="46">
        <f t="shared" si="25"/>
        <v>0</v>
      </c>
      <c r="AR106" s="46">
        <f t="shared" si="25"/>
        <v>0</v>
      </c>
      <c r="AS106" s="46">
        <f t="shared" si="25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4"/>
        <v>152</v>
      </c>
      <c r="F107" s="46">
        <v>1</v>
      </c>
      <c r="G107" s="46">
        <v>151</v>
      </c>
      <c r="H107" s="46"/>
      <c r="I107" s="46"/>
      <c r="J107" s="46">
        <f>+K107+L107+M107</f>
        <v>332</v>
      </c>
      <c r="K107" s="46">
        <v>320</v>
      </c>
      <c r="L107" s="55">
        <v>12</v>
      </c>
      <c r="M107" s="55"/>
      <c r="N107" s="55"/>
      <c r="O107" s="55">
        <f t="shared" si="16"/>
        <v>381</v>
      </c>
      <c r="P107" s="55">
        <v>306</v>
      </c>
      <c r="Q107" s="55">
        <v>35</v>
      </c>
      <c r="R107" s="55">
        <v>7</v>
      </c>
      <c r="S107" s="55">
        <v>1</v>
      </c>
      <c r="T107" s="55">
        <f t="shared" si="17"/>
        <v>32</v>
      </c>
      <c r="U107" s="55">
        <v>6</v>
      </c>
      <c r="V107" s="55">
        <v>21</v>
      </c>
      <c r="W107" s="55">
        <v>5</v>
      </c>
      <c r="X107" s="55">
        <v>1</v>
      </c>
      <c r="Y107" s="55">
        <f t="shared" si="18"/>
        <v>382</v>
      </c>
      <c r="Z107" s="55">
        <v>4</v>
      </c>
      <c r="AA107" s="55">
        <v>1</v>
      </c>
      <c r="AB107" s="55">
        <v>84</v>
      </c>
      <c r="AC107" s="55">
        <v>4</v>
      </c>
      <c r="AD107" s="55">
        <v>2</v>
      </c>
      <c r="AE107" s="55"/>
      <c r="AF107" s="55">
        <f t="shared" si="19"/>
        <v>2</v>
      </c>
      <c r="AG107" s="55"/>
      <c r="AH107" s="55">
        <v>2</v>
      </c>
      <c r="AI107" s="55"/>
      <c r="AJ107" s="55">
        <v>1</v>
      </c>
      <c r="AK107" s="55"/>
      <c r="AL107" s="55"/>
      <c r="AM107" s="55">
        <f>+AK107+AL107</f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4"/>
        <v>0</v>
      </c>
      <c r="F108" s="46"/>
      <c r="G108" s="46">
        <f t="shared" si="21"/>
        <v>0</v>
      </c>
      <c r="H108" s="46"/>
      <c r="I108" s="46"/>
      <c r="J108" s="46">
        <f t="shared" si="15"/>
        <v>0</v>
      </c>
      <c r="K108" s="46"/>
      <c r="L108" s="55"/>
      <c r="M108" s="55"/>
      <c r="N108" s="55"/>
      <c r="O108" s="55">
        <f t="shared" si="16"/>
        <v>0</v>
      </c>
      <c r="P108" s="55"/>
      <c r="Q108" s="55"/>
      <c r="R108" s="55"/>
      <c r="S108" s="55"/>
      <c r="T108" s="55">
        <f t="shared" si="17"/>
        <v>0</v>
      </c>
      <c r="U108" s="55"/>
      <c r="V108" s="55"/>
      <c r="W108" s="55"/>
      <c r="X108" s="55"/>
      <c r="Y108" s="55">
        <f t="shared" si="18"/>
        <v>0</v>
      </c>
      <c r="Z108" s="55"/>
      <c r="AA108" s="55"/>
      <c r="AB108" s="55"/>
      <c r="AC108" s="55"/>
      <c r="AD108" s="55"/>
      <c r="AE108" s="55"/>
      <c r="AF108" s="55">
        <f t="shared" si="19"/>
        <v>0</v>
      </c>
      <c r="AG108" s="55"/>
      <c r="AH108" s="55"/>
      <c r="AI108" s="55"/>
      <c r="AJ108" s="55"/>
      <c r="AK108" s="55"/>
      <c r="AL108" s="55"/>
      <c r="AM108" s="55">
        <f t="shared" si="20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4"/>
        <v>1</v>
      </c>
      <c r="F109" s="46">
        <v>1</v>
      </c>
      <c r="G109" s="46"/>
      <c r="H109" s="46"/>
      <c r="I109" s="46"/>
      <c r="J109" s="46">
        <f t="shared" si="15"/>
        <v>1</v>
      </c>
      <c r="K109" s="46"/>
      <c r="L109" s="55">
        <v>1</v>
      </c>
      <c r="M109" s="55"/>
      <c r="N109" s="55"/>
      <c r="O109" s="55">
        <f t="shared" si="16"/>
        <v>0</v>
      </c>
      <c r="P109" s="55"/>
      <c r="Q109" s="55"/>
      <c r="R109" s="55"/>
      <c r="S109" s="55"/>
      <c r="T109" s="55">
        <f t="shared" si="17"/>
        <v>0</v>
      </c>
      <c r="U109" s="55"/>
      <c r="V109" s="55"/>
      <c r="W109" s="55"/>
      <c r="X109" s="55"/>
      <c r="Y109" s="55">
        <f t="shared" si="18"/>
        <v>0</v>
      </c>
      <c r="Z109" s="55"/>
      <c r="AA109" s="55"/>
      <c r="AB109" s="55">
        <v>1</v>
      </c>
      <c r="AC109" s="55">
        <v>1</v>
      </c>
      <c r="AD109" s="55"/>
      <c r="AE109" s="55">
        <v>1</v>
      </c>
      <c r="AF109" s="55">
        <f t="shared" si="19"/>
        <v>1</v>
      </c>
      <c r="AG109" s="55"/>
      <c r="AH109" s="55">
        <v>1</v>
      </c>
      <c r="AI109" s="55"/>
      <c r="AJ109" s="55"/>
      <c r="AK109" s="55"/>
      <c r="AL109" s="55">
        <v>1</v>
      </c>
      <c r="AM109" s="55">
        <f t="shared" si="20"/>
        <v>1</v>
      </c>
      <c r="AN109" s="55"/>
      <c r="AO109" s="55">
        <v>1</v>
      </c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4"/>
        <v>0</v>
      </c>
      <c r="F110" s="174"/>
      <c r="G110" s="46">
        <f t="shared" si="21"/>
        <v>0</v>
      </c>
      <c r="H110" s="174"/>
      <c r="I110" s="174"/>
      <c r="J110" s="46">
        <f t="shared" si="15"/>
        <v>0</v>
      </c>
      <c r="K110" s="174"/>
      <c r="L110" s="55"/>
      <c r="M110" s="55"/>
      <c r="N110" s="55"/>
      <c r="O110" s="55">
        <f t="shared" si="16"/>
        <v>0</v>
      </c>
      <c r="P110" s="55"/>
      <c r="Q110" s="55"/>
      <c r="R110" s="55"/>
      <c r="S110" s="55"/>
      <c r="T110" s="55">
        <f t="shared" si="17"/>
        <v>0</v>
      </c>
      <c r="U110" s="55"/>
      <c r="V110" s="55"/>
      <c r="W110" s="55"/>
      <c r="X110" s="55"/>
      <c r="Y110" s="55">
        <f t="shared" si="18"/>
        <v>0</v>
      </c>
      <c r="Z110" s="55"/>
      <c r="AA110" s="55"/>
      <c r="AB110" s="55"/>
      <c r="AC110" s="55"/>
      <c r="AD110" s="55"/>
      <c r="AE110" s="55"/>
      <c r="AF110" s="55">
        <f t="shared" si="19"/>
        <v>0</v>
      </c>
      <c r="AG110" s="55"/>
      <c r="AH110" s="55"/>
      <c r="AI110" s="55"/>
      <c r="AJ110" s="55"/>
      <c r="AK110" s="55"/>
      <c r="AL110" s="55"/>
      <c r="AM110" s="55">
        <f t="shared" si="20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4"/>
        <v>0</v>
      </c>
      <c r="F111" s="174"/>
      <c r="G111" s="46">
        <f t="shared" si="21"/>
        <v>0</v>
      </c>
      <c r="H111" s="174"/>
      <c r="I111" s="174"/>
      <c r="J111" s="46">
        <f t="shared" si="15"/>
        <v>0</v>
      </c>
      <c r="K111" s="174"/>
      <c r="L111" s="55"/>
      <c r="M111" s="55"/>
      <c r="N111" s="55"/>
      <c r="O111" s="55">
        <f t="shared" si="16"/>
        <v>0</v>
      </c>
      <c r="P111" s="55"/>
      <c r="Q111" s="55"/>
      <c r="R111" s="55"/>
      <c r="S111" s="55"/>
      <c r="T111" s="55">
        <f t="shared" si="17"/>
        <v>0</v>
      </c>
      <c r="U111" s="55"/>
      <c r="V111" s="55"/>
      <c r="W111" s="55"/>
      <c r="X111" s="55"/>
      <c r="Y111" s="55">
        <f t="shared" si="18"/>
        <v>0</v>
      </c>
      <c r="Z111" s="55"/>
      <c r="AA111" s="55"/>
      <c r="AB111" s="55"/>
      <c r="AC111" s="55"/>
      <c r="AD111" s="55"/>
      <c r="AE111" s="55"/>
      <c r="AF111" s="55">
        <f t="shared" si="19"/>
        <v>0</v>
      </c>
      <c r="AG111" s="55"/>
      <c r="AH111" s="55"/>
      <c r="AI111" s="55"/>
      <c r="AJ111" s="55"/>
      <c r="AK111" s="55"/>
      <c r="AL111" s="55"/>
      <c r="AM111" s="55">
        <f t="shared" si="20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4"/>
        <v>0</v>
      </c>
      <c r="F112" s="174"/>
      <c r="G112" s="46">
        <f t="shared" si="21"/>
        <v>0</v>
      </c>
      <c r="H112" s="174"/>
      <c r="I112" s="174"/>
      <c r="J112" s="46">
        <f t="shared" si="15"/>
        <v>0</v>
      </c>
      <c r="K112" s="174"/>
      <c r="L112" s="55"/>
      <c r="M112" s="55"/>
      <c r="N112" s="55"/>
      <c r="O112" s="55">
        <f t="shared" si="16"/>
        <v>0</v>
      </c>
      <c r="P112" s="55"/>
      <c r="Q112" s="55"/>
      <c r="R112" s="55"/>
      <c r="S112" s="55"/>
      <c r="T112" s="55">
        <f t="shared" si="17"/>
        <v>0</v>
      </c>
      <c r="U112" s="55"/>
      <c r="V112" s="55"/>
      <c r="W112" s="55"/>
      <c r="X112" s="55"/>
      <c r="Y112" s="55">
        <f t="shared" si="18"/>
        <v>0</v>
      </c>
      <c r="Z112" s="55"/>
      <c r="AA112" s="55"/>
      <c r="AB112" s="55"/>
      <c r="AC112" s="55"/>
      <c r="AD112" s="55"/>
      <c r="AE112" s="55"/>
      <c r="AF112" s="55">
        <f t="shared" si="19"/>
        <v>0</v>
      </c>
      <c r="AG112" s="55"/>
      <c r="AH112" s="55"/>
      <c r="AI112" s="55"/>
      <c r="AJ112" s="55"/>
      <c r="AK112" s="55"/>
      <c r="AL112" s="55"/>
      <c r="AM112" s="55">
        <f t="shared" si="20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4"/>
        <v>0</v>
      </c>
      <c r="F113" s="174"/>
      <c r="G113" s="46">
        <f t="shared" si="21"/>
        <v>0</v>
      </c>
      <c r="H113" s="174"/>
      <c r="I113" s="174"/>
      <c r="J113" s="46">
        <f t="shared" si="15"/>
        <v>0</v>
      </c>
      <c r="K113" s="174"/>
      <c r="L113" s="55"/>
      <c r="M113" s="55"/>
      <c r="N113" s="55"/>
      <c r="O113" s="55">
        <f t="shared" si="16"/>
        <v>0</v>
      </c>
      <c r="P113" s="55"/>
      <c r="Q113" s="55"/>
      <c r="R113" s="55"/>
      <c r="S113" s="55"/>
      <c r="T113" s="55">
        <f t="shared" si="17"/>
        <v>0</v>
      </c>
      <c r="U113" s="55"/>
      <c r="V113" s="55"/>
      <c r="W113" s="55"/>
      <c r="X113" s="55"/>
      <c r="Y113" s="55">
        <f t="shared" si="18"/>
        <v>0</v>
      </c>
      <c r="Z113" s="55"/>
      <c r="AA113" s="55"/>
      <c r="AB113" s="55"/>
      <c r="AC113" s="55"/>
      <c r="AD113" s="55"/>
      <c r="AE113" s="55"/>
      <c r="AF113" s="55">
        <f t="shared" si="19"/>
        <v>0</v>
      </c>
      <c r="AG113" s="55"/>
      <c r="AH113" s="55"/>
      <c r="AI113" s="55"/>
      <c r="AJ113" s="55"/>
      <c r="AK113" s="55"/>
      <c r="AL113" s="55"/>
      <c r="AM113" s="55">
        <f t="shared" si="20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4"/>
        <v>0</v>
      </c>
      <c r="F114" s="174"/>
      <c r="G114" s="46"/>
      <c r="H114" s="174"/>
      <c r="I114" s="174"/>
      <c r="J114" s="46">
        <f t="shared" si="15"/>
        <v>1</v>
      </c>
      <c r="K114" s="174">
        <v>1</v>
      </c>
      <c r="L114" s="55"/>
      <c r="M114" s="55"/>
      <c r="N114" s="55"/>
      <c r="O114" s="55">
        <f t="shared" si="16"/>
        <v>0</v>
      </c>
      <c r="P114" s="55"/>
      <c r="Q114" s="55"/>
      <c r="R114" s="55"/>
      <c r="S114" s="55"/>
      <c r="T114" s="55">
        <f t="shared" si="17"/>
        <v>0</v>
      </c>
      <c r="U114" s="55"/>
      <c r="V114" s="55"/>
      <c r="W114" s="55"/>
      <c r="X114" s="55"/>
      <c r="Y114" s="55">
        <f t="shared" si="18"/>
        <v>0</v>
      </c>
      <c r="Z114" s="55"/>
      <c r="AA114" s="55"/>
      <c r="AB114" s="55">
        <v>1</v>
      </c>
      <c r="AC114" s="55"/>
      <c r="AD114" s="55"/>
      <c r="AE114" s="55"/>
      <c r="AF114" s="55">
        <f t="shared" si="19"/>
        <v>0</v>
      </c>
      <c r="AG114" s="55"/>
      <c r="AH114" s="55"/>
      <c r="AI114" s="55"/>
      <c r="AJ114" s="55"/>
      <c r="AK114" s="55"/>
      <c r="AL114" s="55"/>
      <c r="AM114" s="55">
        <f t="shared" si="20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>SUM(E116:E119)</f>
        <v>0</v>
      </c>
      <c r="F115" s="46">
        <f t="shared" ref="F115:AS115" si="26">SUM(F116:F119)</f>
        <v>0</v>
      </c>
      <c r="G115" s="46">
        <f t="shared" si="26"/>
        <v>0</v>
      </c>
      <c r="H115" s="46">
        <f t="shared" si="26"/>
        <v>0</v>
      </c>
      <c r="I115" s="46">
        <f t="shared" si="26"/>
        <v>0</v>
      </c>
      <c r="J115" s="46">
        <f t="shared" si="26"/>
        <v>0</v>
      </c>
      <c r="K115" s="46">
        <f t="shared" si="26"/>
        <v>0</v>
      </c>
      <c r="L115" s="46">
        <f t="shared" si="26"/>
        <v>0</v>
      </c>
      <c r="M115" s="46">
        <f t="shared" si="26"/>
        <v>0</v>
      </c>
      <c r="N115" s="46">
        <f t="shared" si="26"/>
        <v>0</v>
      </c>
      <c r="O115" s="46">
        <f t="shared" si="26"/>
        <v>0</v>
      </c>
      <c r="P115" s="46">
        <f t="shared" si="26"/>
        <v>0</v>
      </c>
      <c r="Q115" s="46">
        <f t="shared" si="26"/>
        <v>0</v>
      </c>
      <c r="R115" s="46">
        <f t="shared" si="26"/>
        <v>0</v>
      </c>
      <c r="S115" s="46">
        <f t="shared" si="26"/>
        <v>0</v>
      </c>
      <c r="T115" s="46">
        <f t="shared" si="26"/>
        <v>0</v>
      </c>
      <c r="U115" s="46">
        <f t="shared" si="26"/>
        <v>0</v>
      </c>
      <c r="V115" s="46">
        <f t="shared" si="26"/>
        <v>0</v>
      </c>
      <c r="W115" s="46">
        <f t="shared" si="26"/>
        <v>0</v>
      </c>
      <c r="X115" s="46">
        <f t="shared" si="26"/>
        <v>0</v>
      </c>
      <c r="Y115" s="46">
        <f t="shared" si="26"/>
        <v>0</v>
      </c>
      <c r="Z115" s="46">
        <f t="shared" si="26"/>
        <v>0</v>
      </c>
      <c r="AA115" s="46">
        <f t="shared" si="26"/>
        <v>0</v>
      </c>
      <c r="AB115" s="46">
        <f t="shared" si="26"/>
        <v>0</v>
      </c>
      <c r="AC115" s="46">
        <f t="shared" si="26"/>
        <v>0</v>
      </c>
      <c r="AD115" s="46">
        <f t="shared" si="26"/>
        <v>0</v>
      </c>
      <c r="AE115" s="46">
        <f t="shared" si="26"/>
        <v>0</v>
      </c>
      <c r="AF115" s="46">
        <f t="shared" si="26"/>
        <v>0</v>
      </c>
      <c r="AG115" s="46">
        <f t="shared" si="26"/>
        <v>0</v>
      </c>
      <c r="AH115" s="46">
        <f t="shared" si="26"/>
        <v>0</v>
      </c>
      <c r="AI115" s="46">
        <f t="shared" si="26"/>
        <v>0</v>
      </c>
      <c r="AJ115" s="46">
        <f t="shared" si="26"/>
        <v>0</v>
      </c>
      <c r="AK115" s="46">
        <f t="shared" si="26"/>
        <v>0</v>
      </c>
      <c r="AL115" s="46">
        <f t="shared" si="26"/>
        <v>0</v>
      </c>
      <c r="AM115" s="46">
        <f t="shared" si="26"/>
        <v>0</v>
      </c>
      <c r="AN115" s="46">
        <f t="shared" si="26"/>
        <v>0</v>
      </c>
      <c r="AO115" s="46">
        <f t="shared" si="26"/>
        <v>0</v>
      </c>
      <c r="AP115" s="46">
        <f t="shared" si="26"/>
        <v>0</v>
      </c>
      <c r="AQ115" s="46">
        <f t="shared" si="26"/>
        <v>0</v>
      </c>
      <c r="AR115" s="46">
        <f t="shared" si="26"/>
        <v>0</v>
      </c>
      <c r="AS115" s="46">
        <f t="shared" si="26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4"/>
        <v>0</v>
      </c>
      <c r="F116" s="46"/>
      <c r="G116" s="46">
        <f t="shared" si="21"/>
        <v>0</v>
      </c>
      <c r="H116" s="46"/>
      <c r="I116" s="46"/>
      <c r="J116" s="46">
        <f t="shared" si="15"/>
        <v>0</v>
      </c>
      <c r="K116" s="46"/>
      <c r="L116" s="46"/>
      <c r="M116" s="46"/>
      <c r="N116" s="46"/>
      <c r="O116" s="55">
        <f t="shared" si="16"/>
        <v>0</v>
      </c>
      <c r="P116" s="46"/>
      <c r="Q116" s="46"/>
      <c r="R116" s="46"/>
      <c r="S116" s="46"/>
      <c r="T116" s="55">
        <f t="shared" si="17"/>
        <v>0</v>
      </c>
      <c r="U116" s="46"/>
      <c r="V116" s="46"/>
      <c r="W116" s="46"/>
      <c r="X116" s="46"/>
      <c r="Y116" s="55">
        <f t="shared" si="18"/>
        <v>0</v>
      </c>
      <c r="Z116" s="46"/>
      <c r="AA116" s="46"/>
      <c r="AB116" s="46"/>
      <c r="AC116" s="46"/>
      <c r="AD116" s="46"/>
      <c r="AE116" s="46"/>
      <c r="AF116" s="55">
        <f t="shared" si="19"/>
        <v>0</v>
      </c>
      <c r="AG116" s="46"/>
      <c r="AH116" s="46"/>
      <c r="AI116" s="46"/>
      <c r="AJ116" s="46"/>
      <c r="AK116" s="46"/>
      <c r="AL116" s="46"/>
      <c r="AM116" s="55">
        <f t="shared" si="20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4"/>
        <v>0</v>
      </c>
      <c r="F117" s="46"/>
      <c r="G117" s="46">
        <f t="shared" si="21"/>
        <v>0</v>
      </c>
      <c r="H117" s="46"/>
      <c r="I117" s="46"/>
      <c r="J117" s="46">
        <f t="shared" si="15"/>
        <v>0</v>
      </c>
      <c r="K117" s="46"/>
      <c r="L117" s="46"/>
      <c r="M117" s="46"/>
      <c r="N117" s="46"/>
      <c r="O117" s="55">
        <f t="shared" si="16"/>
        <v>0</v>
      </c>
      <c r="P117" s="46"/>
      <c r="Q117" s="46"/>
      <c r="R117" s="46"/>
      <c r="S117" s="46"/>
      <c r="T117" s="55">
        <f t="shared" si="17"/>
        <v>0</v>
      </c>
      <c r="U117" s="46"/>
      <c r="V117" s="46"/>
      <c r="W117" s="46"/>
      <c r="X117" s="46"/>
      <c r="Y117" s="55">
        <f t="shared" si="18"/>
        <v>0</v>
      </c>
      <c r="Z117" s="46"/>
      <c r="AA117" s="46"/>
      <c r="AB117" s="46"/>
      <c r="AC117" s="46"/>
      <c r="AD117" s="46"/>
      <c r="AE117" s="46"/>
      <c r="AF117" s="55">
        <f t="shared" si="19"/>
        <v>0</v>
      </c>
      <c r="AG117" s="46"/>
      <c r="AH117" s="46"/>
      <c r="AI117" s="46"/>
      <c r="AJ117" s="46"/>
      <c r="AK117" s="46"/>
      <c r="AL117" s="46"/>
      <c r="AM117" s="55">
        <f t="shared" si="20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4"/>
        <v>0</v>
      </c>
      <c r="F118" s="46"/>
      <c r="G118" s="46">
        <f t="shared" si="21"/>
        <v>0</v>
      </c>
      <c r="H118" s="46"/>
      <c r="I118" s="46"/>
      <c r="J118" s="46">
        <f t="shared" si="15"/>
        <v>0</v>
      </c>
      <c r="K118" s="46"/>
      <c r="L118" s="46"/>
      <c r="M118" s="46"/>
      <c r="N118" s="46"/>
      <c r="O118" s="55">
        <f t="shared" si="16"/>
        <v>0</v>
      </c>
      <c r="P118" s="46"/>
      <c r="Q118" s="46"/>
      <c r="R118" s="46"/>
      <c r="S118" s="46"/>
      <c r="T118" s="55">
        <f t="shared" si="17"/>
        <v>0</v>
      </c>
      <c r="U118" s="46"/>
      <c r="V118" s="46"/>
      <c r="W118" s="46"/>
      <c r="X118" s="46"/>
      <c r="Y118" s="55">
        <f t="shared" si="18"/>
        <v>0</v>
      </c>
      <c r="Z118" s="46"/>
      <c r="AA118" s="46"/>
      <c r="AB118" s="46"/>
      <c r="AC118" s="46"/>
      <c r="AD118" s="46"/>
      <c r="AE118" s="46"/>
      <c r="AF118" s="55">
        <f t="shared" si="19"/>
        <v>0</v>
      </c>
      <c r="AG118" s="46"/>
      <c r="AH118" s="46"/>
      <c r="AI118" s="46"/>
      <c r="AJ118" s="46"/>
      <c r="AK118" s="46"/>
      <c r="AL118" s="46"/>
      <c r="AM118" s="55">
        <f t="shared" si="20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4"/>
        <v>0</v>
      </c>
      <c r="F119" s="46"/>
      <c r="G119" s="46">
        <f t="shared" si="21"/>
        <v>0</v>
      </c>
      <c r="H119" s="46"/>
      <c r="I119" s="46"/>
      <c r="J119" s="46">
        <f t="shared" si="15"/>
        <v>0</v>
      </c>
      <c r="K119" s="46"/>
      <c r="L119" s="46"/>
      <c r="M119" s="46"/>
      <c r="N119" s="46"/>
      <c r="O119" s="55">
        <f>+P119+Q119+R119+S119+T119</f>
        <v>0</v>
      </c>
      <c r="P119" s="46"/>
      <c r="Q119" s="46"/>
      <c r="R119" s="46"/>
      <c r="S119" s="46"/>
      <c r="T119" s="55">
        <f t="shared" si="17"/>
        <v>0</v>
      </c>
      <c r="U119" s="46"/>
      <c r="V119" s="46"/>
      <c r="W119" s="46"/>
      <c r="X119" s="46"/>
      <c r="Y119" s="55">
        <f t="shared" si="18"/>
        <v>0</v>
      </c>
      <c r="Z119" s="46"/>
      <c r="AA119" s="46"/>
      <c r="AB119" s="46"/>
      <c r="AC119" s="46"/>
      <c r="AD119" s="46"/>
      <c r="AE119" s="46"/>
      <c r="AF119" s="55">
        <f t="shared" si="19"/>
        <v>0</v>
      </c>
      <c r="AG119" s="46"/>
      <c r="AH119" s="46"/>
      <c r="AI119" s="46"/>
      <c r="AJ119" s="46"/>
      <c r="AK119" s="46"/>
      <c r="AL119" s="46"/>
      <c r="AM119" s="55">
        <f t="shared" si="20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>+E121+E122</f>
        <v>0</v>
      </c>
      <c r="F120" s="46">
        <f t="shared" ref="F120:AS120" si="27">+F121+F122</f>
        <v>0</v>
      </c>
      <c r="G120" s="46">
        <f t="shared" si="27"/>
        <v>0</v>
      </c>
      <c r="H120" s="46">
        <f t="shared" si="27"/>
        <v>0</v>
      </c>
      <c r="I120" s="46">
        <f t="shared" si="27"/>
        <v>0</v>
      </c>
      <c r="J120" s="46">
        <f t="shared" si="27"/>
        <v>4</v>
      </c>
      <c r="K120" s="46">
        <f t="shared" si="27"/>
        <v>4</v>
      </c>
      <c r="L120" s="46">
        <f t="shared" si="27"/>
        <v>0</v>
      </c>
      <c r="M120" s="46">
        <f t="shared" si="27"/>
        <v>0</v>
      </c>
      <c r="N120" s="46">
        <f t="shared" si="27"/>
        <v>0</v>
      </c>
      <c r="O120" s="46">
        <f t="shared" si="27"/>
        <v>4</v>
      </c>
      <c r="P120" s="46">
        <f t="shared" si="27"/>
        <v>3</v>
      </c>
      <c r="Q120" s="46">
        <f t="shared" si="27"/>
        <v>1</v>
      </c>
      <c r="R120" s="46">
        <f t="shared" si="27"/>
        <v>0</v>
      </c>
      <c r="S120" s="46">
        <f t="shared" si="27"/>
        <v>0</v>
      </c>
      <c r="T120" s="46">
        <f t="shared" si="27"/>
        <v>0</v>
      </c>
      <c r="U120" s="46">
        <f t="shared" si="27"/>
        <v>0</v>
      </c>
      <c r="V120" s="46">
        <f t="shared" si="27"/>
        <v>0</v>
      </c>
      <c r="W120" s="46">
        <f t="shared" si="27"/>
        <v>0</v>
      </c>
      <c r="X120" s="46">
        <f t="shared" si="27"/>
        <v>0</v>
      </c>
      <c r="Y120" s="46">
        <f t="shared" si="27"/>
        <v>4</v>
      </c>
      <c r="Z120" s="46">
        <f t="shared" si="27"/>
        <v>0</v>
      </c>
      <c r="AA120" s="46">
        <f t="shared" si="27"/>
        <v>0</v>
      </c>
      <c r="AB120" s="46">
        <f t="shared" si="27"/>
        <v>0</v>
      </c>
      <c r="AC120" s="46">
        <f t="shared" si="27"/>
        <v>0</v>
      </c>
      <c r="AD120" s="46">
        <f t="shared" si="27"/>
        <v>0</v>
      </c>
      <c r="AE120" s="46">
        <f t="shared" si="27"/>
        <v>0</v>
      </c>
      <c r="AF120" s="46">
        <f t="shared" si="27"/>
        <v>0</v>
      </c>
      <c r="AG120" s="46">
        <f t="shared" si="27"/>
        <v>0</v>
      </c>
      <c r="AH120" s="46">
        <f t="shared" si="27"/>
        <v>0</v>
      </c>
      <c r="AI120" s="46">
        <f t="shared" si="27"/>
        <v>0</v>
      </c>
      <c r="AJ120" s="46">
        <f t="shared" si="27"/>
        <v>0</v>
      </c>
      <c r="AK120" s="46">
        <f t="shared" si="27"/>
        <v>0</v>
      </c>
      <c r="AL120" s="46">
        <f t="shared" si="27"/>
        <v>0</v>
      </c>
      <c r="AM120" s="46">
        <f t="shared" si="27"/>
        <v>0</v>
      </c>
      <c r="AN120" s="46">
        <f t="shared" si="27"/>
        <v>0</v>
      </c>
      <c r="AO120" s="46">
        <f t="shared" si="27"/>
        <v>0</v>
      </c>
      <c r="AP120" s="46">
        <f t="shared" si="27"/>
        <v>0</v>
      </c>
      <c r="AQ120" s="46">
        <f t="shared" si="27"/>
        <v>0</v>
      </c>
      <c r="AR120" s="46">
        <f t="shared" si="27"/>
        <v>0</v>
      </c>
      <c r="AS120" s="46">
        <f t="shared" si="27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4"/>
        <v>0</v>
      </c>
      <c r="F121" s="46"/>
      <c r="G121" s="46"/>
      <c r="H121" s="46"/>
      <c r="I121" s="46"/>
      <c r="J121" s="46">
        <v>4</v>
      </c>
      <c r="K121" s="46">
        <v>4</v>
      </c>
      <c r="L121" s="46"/>
      <c r="M121" s="46"/>
      <c r="N121" s="46"/>
      <c r="O121" s="55">
        <f t="shared" si="16"/>
        <v>4</v>
      </c>
      <c r="P121" s="46">
        <v>3</v>
      </c>
      <c r="Q121" s="46">
        <v>1</v>
      </c>
      <c r="R121" s="46"/>
      <c r="S121" s="46"/>
      <c r="T121" s="55">
        <f t="shared" si="17"/>
        <v>0</v>
      </c>
      <c r="U121" s="46"/>
      <c r="V121" s="46"/>
      <c r="W121" s="46"/>
      <c r="X121" s="46"/>
      <c r="Y121" s="55">
        <f t="shared" si="18"/>
        <v>4</v>
      </c>
      <c r="Z121" s="46"/>
      <c r="AA121" s="46"/>
      <c r="AB121" s="46"/>
      <c r="AC121" s="46"/>
      <c r="AD121" s="46"/>
      <c r="AE121" s="46"/>
      <c r="AF121" s="55">
        <f t="shared" si="19"/>
        <v>0</v>
      </c>
      <c r="AG121" s="46"/>
      <c r="AH121" s="46"/>
      <c r="AI121" s="46"/>
      <c r="AJ121" s="46"/>
      <c r="AK121" s="46"/>
      <c r="AL121" s="46"/>
      <c r="AM121" s="55">
        <f t="shared" si="20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4"/>
        <v>0</v>
      </c>
      <c r="F122" s="46"/>
      <c r="G122" s="46">
        <f t="shared" si="21"/>
        <v>0</v>
      </c>
      <c r="H122" s="46"/>
      <c r="I122" s="46"/>
      <c r="J122" s="46">
        <f t="shared" si="15"/>
        <v>0</v>
      </c>
      <c r="K122" s="46"/>
      <c r="L122" s="46"/>
      <c r="M122" s="46"/>
      <c r="N122" s="46"/>
      <c r="O122" s="55">
        <f t="shared" si="16"/>
        <v>0</v>
      </c>
      <c r="P122" s="46"/>
      <c r="Q122" s="46"/>
      <c r="R122" s="46"/>
      <c r="S122" s="46"/>
      <c r="T122" s="55">
        <f t="shared" si="17"/>
        <v>0</v>
      </c>
      <c r="U122" s="46"/>
      <c r="V122" s="46"/>
      <c r="W122" s="46"/>
      <c r="X122" s="46"/>
      <c r="Y122" s="55">
        <f t="shared" si="18"/>
        <v>0</v>
      </c>
      <c r="Z122" s="46"/>
      <c r="AA122" s="46"/>
      <c r="AB122" s="46"/>
      <c r="AC122" s="46"/>
      <c r="AD122" s="46"/>
      <c r="AE122" s="46"/>
      <c r="AF122" s="55">
        <f t="shared" si="19"/>
        <v>0</v>
      </c>
      <c r="AG122" s="46"/>
      <c r="AH122" s="46"/>
      <c r="AI122" s="46"/>
      <c r="AJ122" s="46"/>
      <c r="AK122" s="46"/>
      <c r="AL122" s="46"/>
      <c r="AM122" s="55">
        <f t="shared" si="20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>+F123+G123+H123+I123</f>
        <v>0</v>
      </c>
      <c r="F123" s="44"/>
      <c r="G123" s="46">
        <f t="shared" si="21"/>
        <v>0</v>
      </c>
      <c r="H123" s="44"/>
      <c r="I123" s="44"/>
      <c r="J123" s="46">
        <f t="shared" si="15"/>
        <v>0</v>
      </c>
      <c r="K123" s="54"/>
      <c r="L123" s="55"/>
      <c r="M123" s="55"/>
      <c r="N123" s="55"/>
      <c r="O123" s="55">
        <f t="shared" si="16"/>
        <v>0</v>
      </c>
      <c r="P123" s="55"/>
      <c r="Q123" s="55"/>
      <c r="R123" s="55"/>
      <c r="S123" s="55"/>
      <c r="T123" s="55">
        <f>+U123+V123+W123</f>
        <v>0</v>
      </c>
      <c r="U123" s="55"/>
      <c r="V123" s="55"/>
      <c r="W123" s="55"/>
      <c r="X123" s="55"/>
      <c r="Y123" s="55">
        <f t="shared" si="18"/>
        <v>0</v>
      </c>
      <c r="Z123" s="55"/>
      <c r="AA123" s="55"/>
      <c r="AB123" s="55"/>
      <c r="AC123" s="55"/>
      <c r="AD123" s="55"/>
      <c r="AE123" s="55"/>
      <c r="AF123" s="55">
        <f t="shared" si="19"/>
        <v>0</v>
      </c>
      <c r="AG123" s="55"/>
      <c r="AH123" s="55"/>
      <c r="AI123" s="55"/>
      <c r="AJ123" s="55"/>
      <c r="AK123" s="55"/>
      <c r="AL123" s="55"/>
      <c r="AM123" s="55">
        <f t="shared" si="20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176</v>
      </c>
      <c r="F124" s="44">
        <f t="shared" ref="F124:AS124" si="28">F9+F29+F41+F49+F63+F70+F77+F80+F102+F106+F115+F120+F123</f>
        <v>16</v>
      </c>
      <c r="G124" s="44">
        <f t="shared" si="28"/>
        <v>160</v>
      </c>
      <c r="H124" s="44">
        <f t="shared" si="28"/>
        <v>0</v>
      </c>
      <c r="I124" s="44">
        <f t="shared" si="28"/>
        <v>0</v>
      </c>
      <c r="J124" s="44">
        <f t="shared" si="28"/>
        <v>396</v>
      </c>
      <c r="K124" s="44">
        <f t="shared" si="28"/>
        <v>371</v>
      </c>
      <c r="L124" s="44">
        <f t="shared" si="28"/>
        <v>25</v>
      </c>
      <c r="M124" s="44">
        <f t="shared" si="28"/>
        <v>0</v>
      </c>
      <c r="N124" s="44">
        <f t="shared" si="28"/>
        <v>0</v>
      </c>
      <c r="O124" s="44">
        <f t="shared" si="28"/>
        <v>413</v>
      </c>
      <c r="P124" s="44">
        <f t="shared" si="28"/>
        <v>326</v>
      </c>
      <c r="Q124" s="44">
        <f t="shared" si="28"/>
        <v>40</v>
      </c>
      <c r="R124" s="44">
        <f t="shared" si="28"/>
        <v>7</v>
      </c>
      <c r="S124" s="44">
        <f t="shared" si="28"/>
        <v>1</v>
      </c>
      <c r="T124" s="44">
        <f t="shared" si="28"/>
        <v>39</v>
      </c>
      <c r="U124" s="44">
        <f t="shared" si="28"/>
        <v>7</v>
      </c>
      <c r="V124" s="44">
        <f t="shared" si="28"/>
        <v>27</v>
      </c>
      <c r="W124" s="44">
        <f t="shared" si="28"/>
        <v>5</v>
      </c>
      <c r="X124" s="44">
        <f t="shared" si="28"/>
        <v>1</v>
      </c>
      <c r="Y124" s="44">
        <f t="shared" si="28"/>
        <v>414</v>
      </c>
      <c r="Z124" s="44">
        <f t="shared" si="28"/>
        <v>4</v>
      </c>
      <c r="AA124" s="44">
        <f t="shared" si="28"/>
        <v>16</v>
      </c>
      <c r="AB124" s="44">
        <f t="shared" si="28"/>
        <v>127</v>
      </c>
      <c r="AC124" s="44">
        <f t="shared" si="28"/>
        <v>27</v>
      </c>
      <c r="AD124" s="44">
        <f t="shared" si="28"/>
        <v>3</v>
      </c>
      <c r="AE124" s="44">
        <f t="shared" si="28"/>
        <v>1</v>
      </c>
      <c r="AF124" s="44">
        <f t="shared" si="28"/>
        <v>4</v>
      </c>
      <c r="AG124" s="44">
        <f t="shared" si="28"/>
        <v>0</v>
      </c>
      <c r="AH124" s="44">
        <f t="shared" si="28"/>
        <v>4</v>
      </c>
      <c r="AI124" s="44">
        <f t="shared" si="28"/>
        <v>0</v>
      </c>
      <c r="AJ124" s="44">
        <f t="shared" si="28"/>
        <v>1</v>
      </c>
      <c r="AK124" s="44">
        <f t="shared" si="28"/>
        <v>1</v>
      </c>
      <c r="AL124" s="44">
        <f t="shared" si="28"/>
        <v>1</v>
      </c>
      <c r="AM124" s="44">
        <f t="shared" si="28"/>
        <v>2</v>
      </c>
      <c r="AN124" s="44">
        <f t="shared" si="28"/>
        <v>0</v>
      </c>
      <c r="AO124" s="44">
        <f t="shared" si="28"/>
        <v>2</v>
      </c>
      <c r="AP124" s="44">
        <f t="shared" si="28"/>
        <v>0</v>
      </c>
      <c r="AQ124" s="44">
        <f t="shared" si="28"/>
        <v>0</v>
      </c>
      <c r="AR124" s="44">
        <f t="shared" si="28"/>
        <v>0</v>
      </c>
      <c r="AS124" s="44">
        <f t="shared" si="28"/>
        <v>0</v>
      </c>
    </row>
    <row r="125" spans="1:45" s="6" customFormat="1" ht="30" customHeight="1" x14ac:dyDescent="0.2">
      <c r="B125" s="6" t="s">
        <v>279</v>
      </c>
    </row>
    <row r="126" spans="1:45" s="6" customFormat="1" ht="30" customHeight="1" x14ac:dyDescent="0.3"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</row>
    <row r="127" spans="1:45" s="6" customFormat="1" ht="30" customHeight="1" x14ac:dyDescent="0.2">
      <c r="C127" s="16"/>
    </row>
    <row r="128" spans="1:45" s="6" customFormat="1" ht="30" customHeight="1" x14ac:dyDescent="0.2"/>
    <row r="129" spans="2:16" s="6" customFormat="1" ht="30" customHeight="1" x14ac:dyDescent="0.2"/>
    <row r="130" spans="2:16" s="6" customFormat="1" ht="30" customHeight="1" x14ac:dyDescent="0.2"/>
    <row r="131" spans="2:16" s="6" customFormat="1" ht="30" customHeight="1" x14ac:dyDescent="0.2"/>
    <row r="132" spans="2:16" s="6" customFormat="1" ht="30" customHeight="1" x14ac:dyDescent="0.2"/>
    <row r="133" spans="2:16" s="6" customFormat="1" ht="30" customHeight="1" x14ac:dyDescent="0.2"/>
    <row r="134" spans="2:16" s="6" customFormat="1" ht="30" customHeight="1" x14ac:dyDescent="0.2">
      <c r="B134" s="31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</row>
    <row r="135" spans="2:16" s="6" customFormat="1" ht="30" customHeight="1" x14ac:dyDescent="0.2">
      <c r="B135" s="18"/>
    </row>
    <row r="136" spans="2:16" s="6" customFormat="1" ht="30" customHeight="1" x14ac:dyDescent="0.2">
      <c r="B136" s="18"/>
    </row>
    <row r="137" spans="2:16" s="6" customFormat="1" ht="30" customHeight="1" x14ac:dyDescent="0.2"/>
    <row r="138" spans="2:16" s="6" customFormat="1" ht="30" customHeight="1" x14ac:dyDescent="0.2"/>
  </sheetData>
  <sheetProtection sheet="1" objects="1" scenarios="1"/>
  <mergeCells count="168">
    <mergeCell ref="B28:D28"/>
    <mergeCell ref="E6:E7"/>
    <mergeCell ref="B11:D11"/>
    <mergeCell ref="B12:D12"/>
    <mergeCell ref="B13:D13"/>
    <mergeCell ref="B14:D14"/>
    <mergeCell ref="B15:D15"/>
    <mergeCell ref="B16:D16"/>
    <mergeCell ref="B9:D9"/>
    <mergeCell ref="B10:D10"/>
    <mergeCell ref="K6:K7"/>
    <mergeCell ref="B35:D35"/>
    <mergeCell ref="B36:D36"/>
    <mergeCell ref="B37:D37"/>
    <mergeCell ref="B38:D3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S6:S7"/>
    <mergeCell ref="T6:W6"/>
    <mergeCell ref="X6:X7"/>
    <mergeCell ref="Y6:Y7"/>
    <mergeCell ref="AD6:AD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F6:F7"/>
    <mergeCell ref="G6:G7"/>
    <mergeCell ref="H6:H7"/>
    <mergeCell ref="I6:I7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25" right="0.25" top="0.75" bottom="0.75" header="0.3" footer="0.3"/>
  <pageSetup paperSize="9" scale="95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S138"/>
  <sheetViews>
    <sheetView topLeftCell="A116" zoomScale="70" zoomScaleNormal="7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12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283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52" t="s">
        <v>230</v>
      </c>
      <c r="U7" s="52" t="s">
        <v>247</v>
      </c>
      <c r="V7" s="52" t="s">
        <v>231</v>
      </c>
      <c r="W7" s="52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49"/>
      <c r="B8" s="50"/>
      <c r="C8" s="50"/>
      <c r="D8" s="51"/>
      <c r="E8" s="53">
        <v>1</v>
      </c>
      <c r="F8" s="53">
        <v>2</v>
      </c>
      <c r="G8" s="53">
        <v>3</v>
      </c>
      <c r="H8" s="53">
        <v>4</v>
      </c>
      <c r="I8" s="53">
        <v>5</v>
      </c>
      <c r="J8" s="53">
        <v>6</v>
      </c>
      <c r="K8" s="53">
        <v>7</v>
      </c>
      <c r="L8" s="53">
        <v>8</v>
      </c>
      <c r="M8" s="53">
        <v>9</v>
      </c>
      <c r="N8" s="53">
        <v>10</v>
      </c>
      <c r="O8" s="53">
        <v>11</v>
      </c>
      <c r="P8" s="53">
        <v>12</v>
      </c>
      <c r="Q8" s="53">
        <v>13</v>
      </c>
      <c r="R8" s="53">
        <v>14</v>
      </c>
      <c r="S8" s="53">
        <v>15</v>
      </c>
      <c r="T8" s="53">
        <v>16</v>
      </c>
      <c r="U8" s="53">
        <v>17</v>
      </c>
      <c r="V8" s="53">
        <v>18</v>
      </c>
      <c r="W8" s="53">
        <v>19</v>
      </c>
      <c r="X8" s="53">
        <v>20</v>
      </c>
      <c r="Y8" s="53">
        <v>21</v>
      </c>
      <c r="Z8" s="53">
        <v>22</v>
      </c>
      <c r="AA8" s="53">
        <v>23</v>
      </c>
      <c r="AB8" s="53">
        <v>24</v>
      </c>
      <c r="AC8" s="53">
        <v>25</v>
      </c>
      <c r="AD8" s="53">
        <v>26</v>
      </c>
      <c r="AE8" s="53">
        <v>27</v>
      </c>
      <c r="AF8" s="53">
        <v>28</v>
      </c>
      <c r="AG8" s="53">
        <v>29</v>
      </c>
      <c r="AH8" s="53">
        <v>30</v>
      </c>
      <c r="AI8" s="53">
        <v>31</v>
      </c>
      <c r="AJ8" s="53">
        <v>32</v>
      </c>
      <c r="AK8" s="53">
        <v>33</v>
      </c>
      <c r="AL8" s="53">
        <v>34</v>
      </c>
      <c r="AM8" s="53">
        <v>35</v>
      </c>
      <c r="AN8" s="53">
        <v>36</v>
      </c>
      <c r="AO8" s="53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0</v>
      </c>
      <c r="F9" s="43">
        <f t="shared" ref="F9:AS9" si="0">SUM(F10:F28)</f>
        <v>0</v>
      </c>
      <c r="G9" s="43">
        <f t="shared" si="0"/>
        <v>0</v>
      </c>
      <c r="H9" s="43">
        <f t="shared" si="0"/>
        <v>0</v>
      </c>
      <c r="I9" s="43">
        <f t="shared" si="0"/>
        <v>0</v>
      </c>
      <c r="J9" s="43">
        <f t="shared" si="0"/>
        <v>113</v>
      </c>
      <c r="K9" s="43">
        <f t="shared" si="0"/>
        <v>104</v>
      </c>
      <c r="L9" s="43">
        <f t="shared" si="0"/>
        <v>7</v>
      </c>
      <c r="M9" s="43">
        <f t="shared" si="0"/>
        <v>2</v>
      </c>
      <c r="N9" s="43">
        <f t="shared" si="0"/>
        <v>0</v>
      </c>
      <c r="O9" s="43">
        <f t="shared" si="0"/>
        <v>31</v>
      </c>
      <c r="P9" s="43">
        <f t="shared" si="0"/>
        <v>9</v>
      </c>
      <c r="Q9" s="43">
        <f t="shared" si="0"/>
        <v>5</v>
      </c>
      <c r="R9" s="43">
        <f t="shared" si="0"/>
        <v>4</v>
      </c>
      <c r="S9" s="43">
        <f t="shared" si="0"/>
        <v>0</v>
      </c>
      <c r="T9" s="43">
        <f t="shared" si="0"/>
        <v>13</v>
      </c>
      <c r="U9" s="43">
        <f t="shared" si="0"/>
        <v>1</v>
      </c>
      <c r="V9" s="43">
        <f t="shared" si="0"/>
        <v>11</v>
      </c>
      <c r="W9" s="43">
        <f t="shared" si="0"/>
        <v>1</v>
      </c>
      <c r="X9" s="43">
        <f t="shared" si="0"/>
        <v>0</v>
      </c>
      <c r="Y9" s="43">
        <f t="shared" si="0"/>
        <v>31</v>
      </c>
      <c r="Z9" s="43">
        <f t="shared" si="0"/>
        <v>0</v>
      </c>
      <c r="AA9" s="43">
        <f t="shared" si="0"/>
        <v>43</v>
      </c>
      <c r="AB9" s="43">
        <f t="shared" si="0"/>
        <v>73</v>
      </c>
      <c r="AC9" s="43">
        <f t="shared" si="0"/>
        <v>51</v>
      </c>
      <c r="AD9" s="43">
        <f t="shared" si="0"/>
        <v>3</v>
      </c>
      <c r="AE9" s="43">
        <f t="shared" si="0"/>
        <v>0</v>
      </c>
      <c r="AF9" s="43">
        <f t="shared" si="0"/>
        <v>3</v>
      </c>
      <c r="AG9" s="43">
        <f t="shared" si="0"/>
        <v>0</v>
      </c>
      <c r="AH9" s="43">
        <f t="shared" si="0"/>
        <v>3</v>
      </c>
      <c r="AI9" s="43">
        <f t="shared" si="0"/>
        <v>0</v>
      </c>
      <c r="AJ9" s="43">
        <f t="shared" si="0"/>
        <v>0</v>
      </c>
      <c r="AK9" s="43">
        <f t="shared" si="0"/>
        <v>1</v>
      </c>
      <c r="AL9" s="43">
        <f t="shared" si="0"/>
        <v>0</v>
      </c>
      <c r="AM9" s="43">
        <f t="shared" si="0"/>
        <v>1</v>
      </c>
      <c r="AN9" s="43">
        <f t="shared" si="0"/>
        <v>0</v>
      </c>
      <c r="AO9" s="43">
        <f t="shared" si="0"/>
        <v>1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0</v>
      </c>
      <c r="F10" s="46"/>
      <c r="G10" s="46"/>
      <c r="H10" s="46"/>
      <c r="I10" s="46"/>
      <c r="J10" s="46">
        <f>+K10+L10+M10</f>
        <v>11</v>
      </c>
      <c r="K10" s="46">
        <v>9</v>
      </c>
      <c r="L10" s="55"/>
      <c r="M10" s="55">
        <v>2</v>
      </c>
      <c r="N10" s="55"/>
      <c r="O10" s="55">
        <f>+P10+Q10+R10+S10+T10</f>
        <v>8</v>
      </c>
      <c r="P10" s="55">
        <v>3</v>
      </c>
      <c r="Q10" s="55">
        <v>2</v>
      </c>
      <c r="R10" s="55">
        <v>1</v>
      </c>
      <c r="S10" s="55"/>
      <c r="T10" s="55">
        <f>+U10+V10+W10</f>
        <v>2</v>
      </c>
      <c r="U10" s="55"/>
      <c r="V10" s="55">
        <v>1</v>
      </c>
      <c r="W10" s="55">
        <v>1</v>
      </c>
      <c r="X10" s="55"/>
      <c r="Y10" s="55">
        <f>+O10+X10</f>
        <v>8</v>
      </c>
      <c r="Z10" s="55"/>
      <c r="AA10" s="55"/>
      <c r="AB10" s="55">
        <v>1</v>
      </c>
      <c r="AC10" s="55"/>
      <c r="AD10" s="55"/>
      <c r="AE10" s="55"/>
      <c r="AF10" s="55">
        <f>+AG10+AH10</f>
        <v>0</v>
      </c>
      <c r="AG10" s="55"/>
      <c r="AH10" s="55"/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0</v>
      </c>
      <c r="F11" s="46"/>
      <c r="G11" s="46"/>
      <c r="H11" s="46"/>
      <c r="I11" s="46"/>
      <c r="J11" s="46">
        <f t="shared" ref="J11:J74" si="2">+K11+L11+M11</f>
        <v>2</v>
      </c>
      <c r="K11" s="46">
        <v>2</v>
      </c>
      <c r="L11" s="55"/>
      <c r="M11" s="55"/>
      <c r="N11" s="55"/>
      <c r="O11" s="55">
        <f t="shared" ref="O11:O74" si="3">+P11+Q11+R11+S11+T11</f>
        <v>2</v>
      </c>
      <c r="P11" s="55"/>
      <c r="Q11" s="55"/>
      <c r="R11" s="55"/>
      <c r="S11" s="55"/>
      <c r="T11" s="55">
        <f t="shared" ref="T11:T74" si="4">+U11+V11+W11</f>
        <v>2</v>
      </c>
      <c r="U11" s="55">
        <v>1</v>
      </c>
      <c r="V11" s="55">
        <v>1</v>
      </c>
      <c r="W11" s="55"/>
      <c r="X11" s="55"/>
      <c r="Y11" s="55">
        <f t="shared" ref="Y11:Y74" si="5">+O11+X11</f>
        <v>2</v>
      </c>
      <c r="Z11" s="55"/>
      <c r="AA11" s="55"/>
      <c r="AB11" s="55"/>
      <c r="AC11" s="55"/>
      <c r="AD11" s="55"/>
      <c r="AE11" s="55"/>
      <c r="AF11" s="55">
        <f t="shared" ref="AF11:AF74" si="6">+AG11+AH11</f>
        <v>0</v>
      </c>
      <c r="AG11" s="55"/>
      <c r="AH11" s="55"/>
      <c r="AI11" s="55"/>
      <c r="AJ11" s="55"/>
      <c r="AK11" s="55"/>
      <c r="AL11" s="55"/>
      <c r="AM11" s="5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0</v>
      </c>
      <c r="F12" s="46"/>
      <c r="G12" s="46"/>
      <c r="H12" s="46"/>
      <c r="I12" s="46"/>
      <c r="J12" s="46">
        <f t="shared" si="2"/>
        <v>2</v>
      </c>
      <c r="K12" s="46">
        <v>2</v>
      </c>
      <c r="L12" s="55"/>
      <c r="M12" s="55"/>
      <c r="N12" s="55"/>
      <c r="O12" s="55">
        <f t="shared" si="3"/>
        <v>2</v>
      </c>
      <c r="P12" s="55">
        <v>1</v>
      </c>
      <c r="Q12" s="55"/>
      <c r="R12" s="55">
        <v>1</v>
      </c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2</v>
      </c>
      <c r="Z12" s="55"/>
      <c r="AA12" s="55"/>
      <c r="AB12" s="55"/>
      <c r="AC12" s="55"/>
      <c r="AD12" s="55">
        <v>1</v>
      </c>
      <c r="AE12" s="55"/>
      <c r="AF12" s="55">
        <f t="shared" si="6"/>
        <v>1</v>
      </c>
      <c r="AG12" s="55"/>
      <c r="AH12" s="55">
        <v>1</v>
      </c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>
        <f t="shared" ref="G13:G74" si="8">+H13+I13+J13+K13</f>
        <v>0</v>
      </c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46"/>
      <c r="G14" s="46">
        <f t="shared" si="8"/>
        <v>0</v>
      </c>
      <c r="H14" s="46"/>
      <c r="I14" s="46"/>
      <c r="J14" s="46">
        <f t="shared" si="2"/>
        <v>0</v>
      </c>
      <c r="K14" s="46"/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>
        <f t="shared" si="8"/>
        <v>0</v>
      </c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>
        <f t="shared" si="8"/>
        <v>0</v>
      </c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>
        <f t="shared" si="8"/>
        <v>0</v>
      </c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>
        <f t="shared" si="8"/>
        <v>0</v>
      </c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/>
      <c r="H19" s="46"/>
      <c r="I19" s="46"/>
      <c r="J19" s="46">
        <f t="shared" si="2"/>
        <v>1</v>
      </c>
      <c r="K19" s="46">
        <v>1</v>
      </c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>
        <v>1</v>
      </c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>
        <f t="shared" si="8"/>
        <v>0</v>
      </c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0</v>
      </c>
      <c r="F21" s="46"/>
      <c r="G21" s="46"/>
      <c r="H21" s="46"/>
      <c r="I21" s="46"/>
      <c r="J21" s="46">
        <f t="shared" si="2"/>
        <v>3</v>
      </c>
      <c r="K21" s="46">
        <v>2</v>
      </c>
      <c r="L21" s="55">
        <v>1</v>
      </c>
      <c r="M21" s="55"/>
      <c r="N21" s="55"/>
      <c r="O21" s="55">
        <f t="shared" si="3"/>
        <v>1</v>
      </c>
      <c r="P21" s="55"/>
      <c r="Q21" s="55">
        <v>1</v>
      </c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1</v>
      </c>
      <c r="Z21" s="55"/>
      <c r="AA21" s="55"/>
      <c r="AB21" s="55">
        <v>1</v>
      </c>
      <c r="AC21" s="55"/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0</v>
      </c>
      <c r="F22" s="46"/>
      <c r="G22" s="46"/>
      <c r="H22" s="46"/>
      <c r="I22" s="46"/>
      <c r="J22" s="46">
        <f t="shared" si="2"/>
        <v>3</v>
      </c>
      <c r="K22" s="46">
        <v>3</v>
      </c>
      <c r="L22" s="55"/>
      <c r="M22" s="55"/>
      <c r="N22" s="55"/>
      <c r="O22" s="55">
        <f t="shared" si="3"/>
        <v>1</v>
      </c>
      <c r="P22" s="55">
        <v>1</v>
      </c>
      <c r="Q22" s="55"/>
      <c r="R22" s="55"/>
      <c r="S22" s="55"/>
      <c r="T22" s="55">
        <f t="shared" si="4"/>
        <v>0</v>
      </c>
      <c r="U22" s="55"/>
      <c r="V22" s="55"/>
      <c r="W22" s="55"/>
      <c r="X22" s="55"/>
      <c r="Y22" s="55">
        <f t="shared" si="5"/>
        <v>1</v>
      </c>
      <c r="Z22" s="55"/>
      <c r="AA22" s="55"/>
      <c r="AB22" s="55">
        <v>2</v>
      </c>
      <c r="AC22" s="55">
        <v>2</v>
      </c>
      <c r="AD22" s="55">
        <v>1</v>
      </c>
      <c r="AE22" s="55"/>
      <c r="AF22" s="55">
        <f t="shared" si="6"/>
        <v>1</v>
      </c>
      <c r="AG22" s="55"/>
      <c r="AH22" s="55">
        <v>1</v>
      </c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>
        <f t="shared" si="8"/>
        <v>0</v>
      </c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/>
      <c r="H24" s="46"/>
      <c r="I24" s="46"/>
      <c r="J24" s="46">
        <f>+K24+L24+M24</f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0</v>
      </c>
      <c r="F25" s="46"/>
      <c r="G25" s="46"/>
      <c r="H25" s="46"/>
      <c r="I25" s="46"/>
      <c r="J25" s="46">
        <f t="shared" si="2"/>
        <v>59</v>
      </c>
      <c r="K25" s="46">
        <v>58</v>
      </c>
      <c r="L25" s="55">
        <v>1</v>
      </c>
      <c r="M25" s="55"/>
      <c r="N25" s="55"/>
      <c r="O25" s="55">
        <f t="shared" si="3"/>
        <v>4</v>
      </c>
      <c r="P25" s="55"/>
      <c r="Q25" s="55">
        <v>1</v>
      </c>
      <c r="R25" s="55"/>
      <c r="S25" s="55"/>
      <c r="T25" s="55">
        <f t="shared" si="4"/>
        <v>3</v>
      </c>
      <c r="U25" s="55"/>
      <c r="V25" s="55">
        <v>3</v>
      </c>
      <c r="W25" s="55"/>
      <c r="X25" s="55"/>
      <c r="Y25" s="55">
        <f t="shared" si="5"/>
        <v>4</v>
      </c>
      <c r="Z25" s="55"/>
      <c r="AA25" s="55">
        <v>36</v>
      </c>
      <c r="AB25" s="55">
        <v>54</v>
      </c>
      <c r="AC25" s="55">
        <v>37</v>
      </c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0</v>
      </c>
      <c r="F26" s="46"/>
      <c r="G26" s="46"/>
      <c r="H26" s="46"/>
      <c r="I26" s="46"/>
      <c r="J26" s="46">
        <f t="shared" si="2"/>
        <v>20</v>
      </c>
      <c r="K26" s="46">
        <v>20</v>
      </c>
      <c r="L26" s="55"/>
      <c r="M26" s="55"/>
      <c r="N26" s="55"/>
      <c r="O26" s="55">
        <f t="shared" si="3"/>
        <v>8</v>
      </c>
      <c r="P26" s="55">
        <v>3</v>
      </c>
      <c r="Q26" s="55"/>
      <c r="R26" s="55"/>
      <c r="S26" s="55"/>
      <c r="T26" s="55">
        <f t="shared" si="4"/>
        <v>5</v>
      </c>
      <c r="U26" s="55"/>
      <c r="V26" s="55">
        <v>5</v>
      </c>
      <c r="W26" s="55"/>
      <c r="X26" s="55"/>
      <c r="Y26" s="55">
        <f t="shared" si="5"/>
        <v>8</v>
      </c>
      <c r="Z26" s="55"/>
      <c r="AA26" s="55">
        <v>7</v>
      </c>
      <c r="AB26" s="55">
        <v>12</v>
      </c>
      <c r="AC26" s="55">
        <v>11</v>
      </c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/>
      <c r="H27" s="46"/>
      <c r="I27" s="46"/>
      <c r="J27" s="46">
        <f t="shared" si="2"/>
        <v>1</v>
      </c>
      <c r="K27" s="46">
        <v>1</v>
      </c>
      <c r="L27" s="55"/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>
        <v>1</v>
      </c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0</v>
      </c>
      <c r="F28" s="46"/>
      <c r="G28" s="46"/>
      <c r="H28" s="46"/>
      <c r="I28" s="46"/>
      <c r="J28" s="46">
        <f t="shared" si="2"/>
        <v>11</v>
      </c>
      <c r="K28" s="46">
        <v>6</v>
      </c>
      <c r="L28" s="55">
        <v>5</v>
      </c>
      <c r="M28" s="55"/>
      <c r="N28" s="55"/>
      <c r="O28" s="55">
        <f t="shared" si="3"/>
        <v>5</v>
      </c>
      <c r="P28" s="55">
        <v>1</v>
      </c>
      <c r="Q28" s="55">
        <v>1</v>
      </c>
      <c r="R28" s="55">
        <v>2</v>
      </c>
      <c r="S28" s="55"/>
      <c r="T28" s="55">
        <f t="shared" si="4"/>
        <v>1</v>
      </c>
      <c r="U28" s="55"/>
      <c r="V28" s="55">
        <v>1</v>
      </c>
      <c r="W28" s="55"/>
      <c r="X28" s="55"/>
      <c r="Y28" s="55">
        <f t="shared" si="5"/>
        <v>5</v>
      </c>
      <c r="Z28" s="55"/>
      <c r="AA28" s="55"/>
      <c r="AB28" s="55">
        <v>1</v>
      </c>
      <c r="AC28" s="55">
        <v>1</v>
      </c>
      <c r="AD28" s="55">
        <v>1</v>
      </c>
      <c r="AE28" s="55"/>
      <c r="AF28" s="55">
        <f t="shared" si="6"/>
        <v>1</v>
      </c>
      <c r="AG28" s="55"/>
      <c r="AH28" s="55">
        <v>1</v>
      </c>
      <c r="AI28" s="55"/>
      <c r="AJ28" s="55"/>
      <c r="AK28" s="55">
        <v>1</v>
      </c>
      <c r="AL28" s="55"/>
      <c r="AM28" s="55">
        <f t="shared" si="7"/>
        <v>1</v>
      </c>
      <c r="AN28" s="55"/>
      <c r="AO28" s="55">
        <v>1</v>
      </c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6">
        <f>SUM(E30:E40)</f>
        <v>0</v>
      </c>
      <c r="F29" s="46">
        <f t="shared" ref="F29:AS29" si="9">SUM(F30:F40)</f>
        <v>0</v>
      </c>
      <c r="G29" s="46">
        <f t="shared" si="9"/>
        <v>0</v>
      </c>
      <c r="H29" s="46">
        <f t="shared" si="9"/>
        <v>0</v>
      </c>
      <c r="I29" s="46">
        <f t="shared" si="9"/>
        <v>0</v>
      </c>
      <c r="J29" s="46">
        <f t="shared" si="9"/>
        <v>9</v>
      </c>
      <c r="K29" s="46">
        <f t="shared" si="9"/>
        <v>5</v>
      </c>
      <c r="L29" s="46">
        <f t="shared" si="9"/>
        <v>2</v>
      </c>
      <c r="M29" s="46">
        <f t="shared" si="9"/>
        <v>2</v>
      </c>
      <c r="N29" s="46">
        <f t="shared" si="9"/>
        <v>0</v>
      </c>
      <c r="O29" s="46">
        <f t="shared" si="9"/>
        <v>4</v>
      </c>
      <c r="P29" s="46">
        <f t="shared" si="9"/>
        <v>1</v>
      </c>
      <c r="Q29" s="46">
        <f t="shared" si="9"/>
        <v>0</v>
      </c>
      <c r="R29" s="46">
        <f t="shared" si="9"/>
        <v>2</v>
      </c>
      <c r="S29" s="46">
        <f t="shared" si="9"/>
        <v>0</v>
      </c>
      <c r="T29" s="46">
        <f t="shared" si="9"/>
        <v>1</v>
      </c>
      <c r="U29" s="46">
        <f t="shared" si="9"/>
        <v>0</v>
      </c>
      <c r="V29" s="46">
        <f t="shared" si="9"/>
        <v>1</v>
      </c>
      <c r="W29" s="46">
        <f t="shared" si="9"/>
        <v>0</v>
      </c>
      <c r="X29" s="46">
        <f t="shared" si="9"/>
        <v>0</v>
      </c>
      <c r="Y29" s="46">
        <f t="shared" si="9"/>
        <v>4</v>
      </c>
      <c r="Z29" s="46">
        <f t="shared" si="9"/>
        <v>0</v>
      </c>
      <c r="AA29" s="46">
        <f t="shared" si="9"/>
        <v>0</v>
      </c>
      <c r="AB29" s="46">
        <f t="shared" si="9"/>
        <v>1</v>
      </c>
      <c r="AC29" s="46">
        <f t="shared" si="9"/>
        <v>0</v>
      </c>
      <c r="AD29" s="46">
        <f t="shared" si="9"/>
        <v>0</v>
      </c>
      <c r="AE29" s="46">
        <f t="shared" si="9"/>
        <v>0</v>
      </c>
      <c r="AF29" s="46">
        <f t="shared" si="9"/>
        <v>0</v>
      </c>
      <c r="AG29" s="46">
        <f t="shared" si="9"/>
        <v>0</v>
      </c>
      <c r="AH29" s="46">
        <f t="shared" si="9"/>
        <v>0</v>
      </c>
      <c r="AI29" s="46">
        <f t="shared" si="9"/>
        <v>0</v>
      </c>
      <c r="AJ29" s="46">
        <f t="shared" si="9"/>
        <v>0</v>
      </c>
      <c r="AK29" s="46">
        <f t="shared" si="9"/>
        <v>0</v>
      </c>
      <c r="AL29" s="46">
        <f t="shared" si="9"/>
        <v>0</v>
      </c>
      <c r="AM29" s="46">
        <f t="shared" si="9"/>
        <v>0</v>
      </c>
      <c r="AN29" s="46">
        <f t="shared" si="9"/>
        <v>0</v>
      </c>
      <c r="AO29" s="46">
        <f t="shared" si="9"/>
        <v>0</v>
      </c>
      <c r="AP29" s="46">
        <f t="shared" si="9"/>
        <v>0</v>
      </c>
      <c r="AQ29" s="46">
        <f t="shared" si="9"/>
        <v>0</v>
      </c>
      <c r="AR29" s="46">
        <f t="shared" si="9"/>
        <v>0</v>
      </c>
      <c r="AS29" s="46">
        <f t="shared" si="9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0</v>
      </c>
      <c r="K30" s="46"/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/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>
        <f t="shared" si="8"/>
        <v>0</v>
      </c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/>
      <c r="H32" s="46"/>
      <c r="I32" s="46"/>
      <c r="J32" s="46">
        <f t="shared" si="2"/>
        <v>1</v>
      </c>
      <c r="K32" s="46"/>
      <c r="L32" s="55">
        <v>1</v>
      </c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3</v>
      </c>
      <c r="K33" s="46">
        <v>1</v>
      </c>
      <c r="L33" s="55"/>
      <c r="M33" s="55">
        <v>2</v>
      </c>
      <c r="N33" s="55"/>
      <c r="O33" s="55">
        <f t="shared" si="3"/>
        <v>1</v>
      </c>
      <c r="P33" s="55"/>
      <c r="Q33" s="55"/>
      <c r="R33" s="55">
        <v>1</v>
      </c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1</v>
      </c>
      <c r="Z33" s="55"/>
      <c r="AA33" s="55"/>
      <c r="AB33" s="55"/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>
        <f t="shared" si="8"/>
        <v>0</v>
      </c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0</v>
      </c>
      <c r="F35" s="46"/>
      <c r="G35" s="46"/>
      <c r="H35" s="46"/>
      <c r="I35" s="46"/>
      <c r="J35" s="46">
        <f t="shared" si="2"/>
        <v>3</v>
      </c>
      <c r="K35" s="46">
        <v>3</v>
      </c>
      <c r="L35" s="55"/>
      <c r="M35" s="55"/>
      <c r="N35" s="55"/>
      <c r="O35" s="55">
        <f t="shared" si="3"/>
        <v>2</v>
      </c>
      <c r="P35" s="55"/>
      <c r="Q35" s="55"/>
      <c r="R35" s="55">
        <v>1</v>
      </c>
      <c r="S35" s="55"/>
      <c r="T35" s="55">
        <f t="shared" si="4"/>
        <v>1</v>
      </c>
      <c r="U35" s="55"/>
      <c r="V35" s="55">
        <v>1</v>
      </c>
      <c r="W35" s="55"/>
      <c r="X35" s="55"/>
      <c r="Y35" s="55">
        <f t="shared" si="5"/>
        <v>2</v>
      </c>
      <c r="Z35" s="55"/>
      <c r="AA35" s="55"/>
      <c r="AB35" s="55">
        <v>1</v>
      </c>
      <c r="AC35" s="55"/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2</v>
      </c>
      <c r="K36" s="46">
        <v>1</v>
      </c>
      <c r="L36" s="55">
        <v>1</v>
      </c>
      <c r="M36" s="55"/>
      <c r="N36" s="55"/>
      <c r="O36" s="55">
        <f t="shared" si="3"/>
        <v>1</v>
      </c>
      <c r="P36" s="55">
        <v>1</v>
      </c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1</v>
      </c>
      <c r="Z36" s="55"/>
      <c r="AA36" s="55"/>
      <c r="AB36" s="55"/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>
        <f t="shared" si="8"/>
        <v>0</v>
      </c>
      <c r="H37" s="46"/>
      <c r="I37" s="46"/>
      <c r="J37" s="46">
        <f t="shared" si="2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0</v>
      </c>
      <c r="F38" s="46"/>
      <c r="G38" s="46"/>
      <c r="H38" s="46"/>
      <c r="I38" s="46"/>
      <c r="J38" s="46">
        <f t="shared" si="2"/>
        <v>0</v>
      </c>
      <c r="K38" s="46"/>
      <c r="L38" s="55"/>
      <c r="M38" s="55"/>
      <c r="N38" s="55"/>
      <c r="O38" s="55">
        <f t="shared" si="3"/>
        <v>0</v>
      </c>
      <c r="P38" s="55"/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0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0</v>
      </c>
      <c r="F39" s="46"/>
      <c r="G39" s="46">
        <f t="shared" si="8"/>
        <v>0</v>
      </c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0</v>
      </c>
      <c r="F40" s="46"/>
      <c r="G40" s="46"/>
      <c r="H40" s="46"/>
      <c r="I40" s="46"/>
      <c r="J40" s="46">
        <f t="shared" si="2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6">
        <f>SUM(E42:E48)</f>
        <v>0</v>
      </c>
      <c r="F41" s="46">
        <f t="shared" ref="F41:AS41" si="10">SUM(F42:F48)</f>
        <v>0</v>
      </c>
      <c r="G41" s="46">
        <f t="shared" si="10"/>
        <v>0</v>
      </c>
      <c r="H41" s="46">
        <f t="shared" si="10"/>
        <v>0</v>
      </c>
      <c r="I41" s="46">
        <f t="shared" si="10"/>
        <v>0</v>
      </c>
      <c r="J41" s="46">
        <f t="shared" si="10"/>
        <v>6</v>
      </c>
      <c r="K41" s="46">
        <f t="shared" si="10"/>
        <v>4</v>
      </c>
      <c r="L41" s="46">
        <f t="shared" si="10"/>
        <v>2</v>
      </c>
      <c r="M41" s="46">
        <f t="shared" si="10"/>
        <v>0</v>
      </c>
      <c r="N41" s="46">
        <f t="shared" si="10"/>
        <v>0</v>
      </c>
      <c r="O41" s="46">
        <f t="shared" si="10"/>
        <v>4</v>
      </c>
      <c r="P41" s="46">
        <f t="shared" si="10"/>
        <v>2</v>
      </c>
      <c r="Q41" s="46">
        <f t="shared" si="10"/>
        <v>1</v>
      </c>
      <c r="R41" s="46">
        <f t="shared" si="10"/>
        <v>1</v>
      </c>
      <c r="S41" s="46">
        <f t="shared" si="10"/>
        <v>0</v>
      </c>
      <c r="T41" s="46">
        <f t="shared" si="10"/>
        <v>0</v>
      </c>
      <c r="U41" s="46">
        <f t="shared" si="10"/>
        <v>0</v>
      </c>
      <c r="V41" s="46">
        <f t="shared" si="10"/>
        <v>0</v>
      </c>
      <c r="W41" s="46">
        <f t="shared" si="10"/>
        <v>0</v>
      </c>
      <c r="X41" s="46">
        <f t="shared" si="10"/>
        <v>0</v>
      </c>
      <c r="Y41" s="46">
        <f t="shared" si="10"/>
        <v>4</v>
      </c>
      <c r="Z41" s="46">
        <f t="shared" si="10"/>
        <v>0</v>
      </c>
      <c r="AA41" s="46">
        <f t="shared" si="10"/>
        <v>0</v>
      </c>
      <c r="AB41" s="46">
        <f t="shared" si="10"/>
        <v>0</v>
      </c>
      <c r="AC41" s="46">
        <f t="shared" si="10"/>
        <v>0</v>
      </c>
      <c r="AD41" s="46">
        <f t="shared" si="10"/>
        <v>0</v>
      </c>
      <c r="AE41" s="46">
        <f t="shared" si="10"/>
        <v>0</v>
      </c>
      <c r="AF41" s="46">
        <f t="shared" si="10"/>
        <v>0</v>
      </c>
      <c r="AG41" s="46">
        <f t="shared" si="10"/>
        <v>0</v>
      </c>
      <c r="AH41" s="46">
        <f t="shared" si="10"/>
        <v>0</v>
      </c>
      <c r="AI41" s="46">
        <f t="shared" si="10"/>
        <v>0</v>
      </c>
      <c r="AJ41" s="46">
        <f t="shared" si="10"/>
        <v>0</v>
      </c>
      <c r="AK41" s="46">
        <f t="shared" si="10"/>
        <v>0</v>
      </c>
      <c r="AL41" s="46">
        <f t="shared" si="10"/>
        <v>0</v>
      </c>
      <c r="AM41" s="46">
        <f t="shared" si="10"/>
        <v>0</v>
      </c>
      <c r="AN41" s="46">
        <f t="shared" si="10"/>
        <v>0</v>
      </c>
      <c r="AO41" s="46">
        <f t="shared" si="10"/>
        <v>0</v>
      </c>
      <c r="AP41" s="46">
        <f t="shared" si="10"/>
        <v>0</v>
      </c>
      <c r="AQ41" s="46">
        <f t="shared" si="10"/>
        <v>0</v>
      </c>
      <c r="AR41" s="46">
        <f t="shared" si="10"/>
        <v>0</v>
      </c>
      <c r="AS41" s="46">
        <f t="shared" si="10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>
        <f t="shared" si="8"/>
        <v>0</v>
      </c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>
        <f t="shared" si="8"/>
        <v>0</v>
      </c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>
        <f t="shared" si="8"/>
        <v>0</v>
      </c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>
        <f t="shared" si="8"/>
        <v>0</v>
      </c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1</v>
      </c>
      <c r="K47" s="46">
        <v>1</v>
      </c>
      <c r="L47" s="55"/>
      <c r="M47" s="55"/>
      <c r="N47" s="55"/>
      <c r="O47" s="55">
        <f t="shared" si="3"/>
        <v>1</v>
      </c>
      <c r="P47" s="55">
        <v>1</v>
      </c>
      <c r="Q47" s="55"/>
      <c r="R47" s="55"/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1</v>
      </c>
      <c r="Z47" s="55"/>
      <c r="AA47" s="55"/>
      <c r="AB47" s="55"/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0</v>
      </c>
      <c r="F48" s="46"/>
      <c r="G48" s="46"/>
      <c r="H48" s="46"/>
      <c r="I48" s="46"/>
      <c r="J48" s="46">
        <f t="shared" si="2"/>
        <v>5</v>
      </c>
      <c r="K48" s="46">
        <v>3</v>
      </c>
      <c r="L48" s="55">
        <v>2</v>
      </c>
      <c r="M48" s="55"/>
      <c r="N48" s="55"/>
      <c r="O48" s="55">
        <f t="shared" si="3"/>
        <v>3</v>
      </c>
      <c r="P48" s="55">
        <v>1</v>
      </c>
      <c r="Q48" s="55">
        <v>1</v>
      </c>
      <c r="R48" s="55">
        <v>1</v>
      </c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3</v>
      </c>
      <c r="Z48" s="55"/>
      <c r="AA48" s="55"/>
      <c r="AB48" s="55"/>
      <c r="AC48" s="55"/>
      <c r="AD48" s="55"/>
      <c r="AE48" s="55"/>
      <c r="AF48" s="55">
        <f t="shared" si="6"/>
        <v>0</v>
      </c>
      <c r="AG48" s="55"/>
      <c r="AH48" s="55"/>
      <c r="AI48" s="55"/>
      <c r="AJ48" s="55"/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6">
        <f>SUM(E50:E62)</f>
        <v>0</v>
      </c>
      <c r="F49" s="46">
        <f t="shared" ref="F49:AS49" si="11">SUM(F50:F62)</f>
        <v>0</v>
      </c>
      <c r="G49" s="46">
        <f t="shared" si="11"/>
        <v>0</v>
      </c>
      <c r="H49" s="46">
        <f t="shared" si="11"/>
        <v>0</v>
      </c>
      <c r="I49" s="46">
        <f t="shared" si="11"/>
        <v>0</v>
      </c>
      <c r="J49" s="46">
        <f t="shared" si="11"/>
        <v>25</v>
      </c>
      <c r="K49" s="46">
        <f t="shared" si="11"/>
        <v>23</v>
      </c>
      <c r="L49" s="46">
        <f t="shared" si="11"/>
        <v>2</v>
      </c>
      <c r="M49" s="46">
        <f t="shared" si="11"/>
        <v>0</v>
      </c>
      <c r="N49" s="46">
        <f t="shared" si="11"/>
        <v>0</v>
      </c>
      <c r="O49" s="46">
        <f t="shared" si="11"/>
        <v>20</v>
      </c>
      <c r="P49" s="46">
        <f t="shared" si="11"/>
        <v>12</v>
      </c>
      <c r="Q49" s="46">
        <f t="shared" si="11"/>
        <v>5</v>
      </c>
      <c r="R49" s="46">
        <f t="shared" si="11"/>
        <v>2</v>
      </c>
      <c r="S49" s="46">
        <f t="shared" si="11"/>
        <v>0</v>
      </c>
      <c r="T49" s="46">
        <f t="shared" si="11"/>
        <v>1</v>
      </c>
      <c r="U49" s="46">
        <f t="shared" si="11"/>
        <v>0</v>
      </c>
      <c r="V49" s="46">
        <f t="shared" si="11"/>
        <v>1</v>
      </c>
      <c r="W49" s="46">
        <f t="shared" si="11"/>
        <v>0</v>
      </c>
      <c r="X49" s="46">
        <f t="shared" si="11"/>
        <v>0</v>
      </c>
      <c r="Y49" s="46">
        <f t="shared" si="11"/>
        <v>20</v>
      </c>
      <c r="Z49" s="46">
        <f t="shared" si="11"/>
        <v>0</v>
      </c>
      <c r="AA49" s="46">
        <f t="shared" si="11"/>
        <v>0</v>
      </c>
      <c r="AB49" s="46">
        <f t="shared" si="11"/>
        <v>3</v>
      </c>
      <c r="AC49" s="46">
        <f t="shared" si="11"/>
        <v>1</v>
      </c>
      <c r="AD49" s="46">
        <f t="shared" si="11"/>
        <v>2</v>
      </c>
      <c r="AE49" s="46">
        <f t="shared" si="11"/>
        <v>0</v>
      </c>
      <c r="AF49" s="46">
        <f t="shared" si="11"/>
        <v>2</v>
      </c>
      <c r="AG49" s="46">
        <f t="shared" si="11"/>
        <v>0</v>
      </c>
      <c r="AH49" s="46">
        <f t="shared" si="11"/>
        <v>2</v>
      </c>
      <c r="AI49" s="46">
        <f t="shared" si="11"/>
        <v>0</v>
      </c>
      <c r="AJ49" s="46">
        <f t="shared" si="11"/>
        <v>2</v>
      </c>
      <c r="AK49" s="46">
        <f t="shared" si="11"/>
        <v>0</v>
      </c>
      <c r="AL49" s="46">
        <f t="shared" si="11"/>
        <v>0</v>
      </c>
      <c r="AM49" s="46">
        <f t="shared" si="11"/>
        <v>0</v>
      </c>
      <c r="AN49" s="46">
        <f t="shared" si="11"/>
        <v>0</v>
      </c>
      <c r="AO49" s="46">
        <f t="shared" si="11"/>
        <v>0</v>
      </c>
      <c r="AP49" s="46">
        <f t="shared" si="11"/>
        <v>0</v>
      </c>
      <c r="AQ49" s="46">
        <f t="shared" si="11"/>
        <v>0</v>
      </c>
      <c r="AR49" s="46">
        <f t="shared" si="11"/>
        <v>0</v>
      </c>
      <c r="AS49" s="46">
        <f t="shared" si="11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0</v>
      </c>
      <c r="F50" s="46"/>
      <c r="G50" s="46"/>
      <c r="H50" s="46"/>
      <c r="I50" s="46"/>
      <c r="J50" s="46">
        <f t="shared" si="2"/>
        <v>14</v>
      </c>
      <c r="K50" s="46">
        <v>14</v>
      </c>
      <c r="L50" s="55"/>
      <c r="M50" s="55"/>
      <c r="N50" s="55"/>
      <c r="O50" s="55">
        <f t="shared" si="3"/>
        <v>12</v>
      </c>
      <c r="P50" s="55">
        <v>9</v>
      </c>
      <c r="Q50" s="55">
        <v>2</v>
      </c>
      <c r="R50" s="55"/>
      <c r="S50" s="55"/>
      <c r="T50" s="55">
        <f t="shared" si="4"/>
        <v>1</v>
      </c>
      <c r="U50" s="55"/>
      <c r="V50" s="55">
        <v>1</v>
      </c>
      <c r="W50" s="55"/>
      <c r="X50" s="55"/>
      <c r="Y50" s="55">
        <f t="shared" si="5"/>
        <v>12</v>
      </c>
      <c r="Z50" s="55"/>
      <c r="AA50" s="55"/>
      <c r="AB50" s="55">
        <v>2</v>
      </c>
      <c r="AC50" s="55"/>
      <c r="AD50" s="55"/>
      <c r="AE50" s="55"/>
      <c r="AF50" s="55">
        <f t="shared" si="6"/>
        <v>0</v>
      </c>
      <c r="AG50" s="55"/>
      <c r="AH50" s="55"/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0</v>
      </c>
      <c r="F51" s="46"/>
      <c r="G51" s="46"/>
      <c r="H51" s="46"/>
      <c r="I51" s="46"/>
      <c r="J51" s="46">
        <f t="shared" si="2"/>
        <v>3</v>
      </c>
      <c r="K51" s="46">
        <v>2</v>
      </c>
      <c r="L51" s="55">
        <v>1</v>
      </c>
      <c r="M51" s="55"/>
      <c r="N51" s="55"/>
      <c r="O51" s="55">
        <f t="shared" si="3"/>
        <v>2</v>
      </c>
      <c r="P51" s="55">
        <v>1</v>
      </c>
      <c r="Q51" s="55">
        <v>1</v>
      </c>
      <c r="R51" s="55"/>
      <c r="S51" s="55"/>
      <c r="T51" s="55">
        <f t="shared" si="4"/>
        <v>0</v>
      </c>
      <c r="U51" s="55"/>
      <c r="V51" s="55"/>
      <c r="W51" s="55"/>
      <c r="X51" s="55"/>
      <c r="Y51" s="55">
        <f t="shared" si="5"/>
        <v>2</v>
      </c>
      <c r="Z51" s="55"/>
      <c r="AA51" s="55"/>
      <c r="AB51" s="55"/>
      <c r="AC51" s="55"/>
      <c r="AD51" s="55"/>
      <c r="AE51" s="55"/>
      <c r="AF51" s="55">
        <f t="shared" si="6"/>
        <v>0</v>
      </c>
      <c r="AG51" s="55"/>
      <c r="AH51" s="55"/>
      <c r="AI51" s="55"/>
      <c r="AJ51" s="55"/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2</v>
      </c>
      <c r="K52" s="46">
        <v>1</v>
      </c>
      <c r="L52" s="55">
        <v>1</v>
      </c>
      <c r="M52" s="55"/>
      <c r="N52" s="55"/>
      <c r="O52" s="55">
        <f t="shared" si="3"/>
        <v>1</v>
      </c>
      <c r="P52" s="55"/>
      <c r="Q52" s="55"/>
      <c r="R52" s="55">
        <v>1</v>
      </c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1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>
        <f t="shared" si="8"/>
        <v>0</v>
      </c>
      <c r="H53" s="46"/>
      <c r="I53" s="46"/>
      <c r="J53" s="46">
        <f t="shared" si="2"/>
        <v>0</v>
      </c>
      <c r="K53" s="46"/>
      <c r="L53" s="55"/>
      <c r="M53" s="55"/>
      <c r="N53" s="55"/>
      <c r="O53" s="55">
        <f t="shared" si="3"/>
        <v>0</v>
      </c>
      <c r="P53" s="55"/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0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>
        <f t="shared" si="8"/>
        <v>0</v>
      </c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0</v>
      </c>
      <c r="K55" s="46"/>
      <c r="L55" s="55"/>
      <c r="M55" s="55"/>
      <c r="N55" s="55"/>
      <c r="O55" s="55">
        <f t="shared" si="3"/>
        <v>0</v>
      </c>
      <c r="P55" s="55"/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0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>
        <f t="shared" si="8"/>
        <v>0</v>
      </c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0</v>
      </c>
      <c r="F57" s="46"/>
      <c r="G57" s="46"/>
      <c r="H57" s="46"/>
      <c r="I57" s="46"/>
      <c r="J57" s="46">
        <f t="shared" si="2"/>
        <v>4</v>
      </c>
      <c r="K57" s="46">
        <v>4</v>
      </c>
      <c r="L57" s="55"/>
      <c r="M57" s="55"/>
      <c r="N57" s="55"/>
      <c r="O57" s="55">
        <f t="shared" si="3"/>
        <v>3</v>
      </c>
      <c r="P57" s="55">
        <v>2</v>
      </c>
      <c r="Q57" s="55">
        <v>1</v>
      </c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3</v>
      </c>
      <c r="Z57" s="55"/>
      <c r="AA57" s="55"/>
      <c r="AB57" s="55">
        <v>1</v>
      </c>
      <c r="AC57" s="55">
        <v>1</v>
      </c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0</v>
      </c>
      <c r="F58" s="46"/>
      <c r="G58" s="46"/>
      <c r="H58" s="46"/>
      <c r="I58" s="46"/>
      <c r="J58" s="46">
        <f t="shared" si="2"/>
        <v>2</v>
      </c>
      <c r="K58" s="46">
        <v>2</v>
      </c>
      <c r="L58" s="55"/>
      <c r="M58" s="55"/>
      <c r="N58" s="55"/>
      <c r="O58" s="55">
        <f t="shared" si="3"/>
        <v>2</v>
      </c>
      <c r="P58" s="55"/>
      <c r="Q58" s="55">
        <v>1</v>
      </c>
      <c r="R58" s="55">
        <v>1</v>
      </c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2</v>
      </c>
      <c r="Z58" s="55"/>
      <c r="AA58" s="55"/>
      <c r="AB58" s="55"/>
      <c r="AC58" s="55"/>
      <c r="AD58" s="55">
        <v>2</v>
      </c>
      <c r="AE58" s="55"/>
      <c r="AF58" s="55">
        <f t="shared" si="6"/>
        <v>2</v>
      </c>
      <c r="AG58" s="55"/>
      <c r="AH58" s="55">
        <v>2</v>
      </c>
      <c r="AI58" s="55"/>
      <c r="AJ58" s="55">
        <v>2</v>
      </c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0</v>
      </c>
      <c r="F59" s="46"/>
      <c r="G59" s="46">
        <f t="shared" si="8"/>
        <v>0</v>
      </c>
      <c r="H59" s="46"/>
      <c r="I59" s="46"/>
      <c r="J59" s="46">
        <f t="shared" si="2"/>
        <v>0</v>
      </c>
      <c r="K59" s="46"/>
      <c r="L59" s="55"/>
      <c r="M59" s="55"/>
      <c r="N59" s="55"/>
      <c r="O59" s="55">
        <f t="shared" si="3"/>
        <v>0</v>
      </c>
      <c r="P59" s="55"/>
      <c r="Q59" s="55"/>
      <c r="R59" s="55"/>
      <c r="S59" s="55"/>
      <c r="T59" s="55">
        <f t="shared" si="4"/>
        <v>0</v>
      </c>
      <c r="U59" s="55"/>
      <c r="V59" s="55"/>
      <c r="W59" s="55"/>
      <c r="X59" s="55"/>
      <c r="Y59" s="55">
        <f t="shared" si="5"/>
        <v>0</v>
      </c>
      <c r="Z59" s="55"/>
      <c r="AA59" s="55"/>
      <c r="AB59" s="55"/>
      <c r="AC59" s="55"/>
      <c r="AD59" s="55"/>
      <c r="AE59" s="55"/>
      <c r="AF59" s="55">
        <f t="shared" si="6"/>
        <v>0</v>
      </c>
      <c r="AG59" s="55"/>
      <c r="AH59" s="55"/>
      <c r="AI59" s="55"/>
      <c r="AJ59" s="55"/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>
        <f t="shared" si="8"/>
        <v>0</v>
      </c>
      <c r="H60" s="46"/>
      <c r="I60" s="46"/>
      <c r="J60" s="46">
        <f t="shared" si="2"/>
        <v>0</v>
      </c>
      <c r="K60" s="46"/>
      <c r="L60" s="55"/>
      <c r="M60" s="55"/>
      <c r="N60" s="55"/>
      <c r="O60" s="55">
        <f t="shared" si="3"/>
        <v>0</v>
      </c>
      <c r="P60" s="55"/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0</v>
      </c>
      <c r="Z60" s="55"/>
      <c r="AA60" s="55"/>
      <c r="AB60" s="55"/>
      <c r="AC60" s="55"/>
      <c r="AD60" s="55"/>
      <c r="AE60" s="55"/>
      <c r="AF60" s="55">
        <f t="shared" si="6"/>
        <v>0</v>
      </c>
      <c r="AG60" s="55"/>
      <c r="AH60" s="55"/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>
        <f t="shared" si="8"/>
        <v>0</v>
      </c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>
        <f t="shared" si="8"/>
        <v>0</v>
      </c>
      <c r="H62" s="46"/>
      <c r="I62" s="46"/>
      <c r="J62" s="46">
        <f t="shared" si="2"/>
        <v>0</v>
      </c>
      <c r="K62" s="46"/>
      <c r="L62" s="55"/>
      <c r="M62" s="55"/>
      <c r="N62" s="55"/>
      <c r="O62" s="55">
        <f t="shared" si="3"/>
        <v>0</v>
      </c>
      <c r="P62" s="55"/>
      <c r="Q62" s="55"/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0</v>
      </c>
      <c r="Z62" s="55"/>
      <c r="AA62" s="55"/>
      <c r="AB62" s="55"/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6">
        <f>SUM(E64:E69)</f>
        <v>0</v>
      </c>
      <c r="F63" s="46">
        <f t="shared" ref="F63:AS63" si="12">SUM(F64:F69)</f>
        <v>0</v>
      </c>
      <c r="G63" s="46">
        <f t="shared" si="12"/>
        <v>0</v>
      </c>
      <c r="H63" s="46">
        <f t="shared" si="12"/>
        <v>0</v>
      </c>
      <c r="I63" s="46">
        <f t="shared" si="12"/>
        <v>0</v>
      </c>
      <c r="J63" s="46">
        <f t="shared" si="12"/>
        <v>0</v>
      </c>
      <c r="K63" s="46">
        <f t="shared" si="12"/>
        <v>0</v>
      </c>
      <c r="L63" s="46">
        <f t="shared" si="12"/>
        <v>0</v>
      </c>
      <c r="M63" s="46">
        <f t="shared" si="12"/>
        <v>0</v>
      </c>
      <c r="N63" s="46">
        <f t="shared" si="12"/>
        <v>0</v>
      </c>
      <c r="O63" s="46">
        <f t="shared" si="12"/>
        <v>0</v>
      </c>
      <c r="P63" s="46">
        <f t="shared" si="12"/>
        <v>0</v>
      </c>
      <c r="Q63" s="46">
        <f t="shared" si="12"/>
        <v>0</v>
      </c>
      <c r="R63" s="46">
        <f t="shared" si="12"/>
        <v>0</v>
      </c>
      <c r="S63" s="46">
        <f t="shared" si="12"/>
        <v>0</v>
      </c>
      <c r="T63" s="46">
        <f t="shared" si="12"/>
        <v>0</v>
      </c>
      <c r="U63" s="46">
        <f t="shared" si="12"/>
        <v>0</v>
      </c>
      <c r="V63" s="46">
        <f t="shared" si="12"/>
        <v>0</v>
      </c>
      <c r="W63" s="46">
        <f t="shared" si="12"/>
        <v>0</v>
      </c>
      <c r="X63" s="46">
        <f t="shared" si="12"/>
        <v>0</v>
      </c>
      <c r="Y63" s="46">
        <f t="shared" si="12"/>
        <v>0</v>
      </c>
      <c r="Z63" s="46">
        <f t="shared" si="12"/>
        <v>0</v>
      </c>
      <c r="AA63" s="46">
        <f t="shared" si="12"/>
        <v>0</v>
      </c>
      <c r="AB63" s="46">
        <f t="shared" si="12"/>
        <v>0</v>
      </c>
      <c r="AC63" s="46">
        <f t="shared" si="12"/>
        <v>0</v>
      </c>
      <c r="AD63" s="46">
        <f t="shared" si="12"/>
        <v>0</v>
      </c>
      <c r="AE63" s="46">
        <f t="shared" si="12"/>
        <v>0</v>
      </c>
      <c r="AF63" s="46">
        <f t="shared" si="12"/>
        <v>0</v>
      </c>
      <c r="AG63" s="46">
        <f t="shared" si="12"/>
        <v>0</v>
      </c>
      <c r="AH63" s="46">
        <f t="shared" si="12"/>
        <v>0</v>
      </c>
      <c r="AI63" s="46">
        <f t="shared" si="12"/>
        <v>0</v>
      </c>
      <c r="AJ63" s="46">
        <f t="shared" si="12"/>
        <v>0</v>
      </c>
      <c r="AK63" s="46">
        <f t="shared" si="12"/>
        <v>0</v>
      </c>
      <c r="AL63" s="46">
        <f t="shared" si="12"/>
        <v>0</v>
      </c>
      <c r="AM63" s="46">
        <f t="shared" si="12"/>
        <v>0</v>
      </c>
      <c r="AN63" s="46">
        <f t="shared" si="12"/>
        <v>0</v>
      </c>
      <c r="AO63" s="46">
        <f t="shared" si="12"/>
        <v>0</v>
      </c>
      <c r="AP63" s="46">
        <f t="shared" si="12"/>
        <v>0</v>
      </c>
      <c r="AQ63" s="46">
        <f t="shared" si="12"/>
        <v>0</v>
      </c>
      <c r="AR63" s="46">
        <f t="shared" si="12"/>
        <v>0</v>
      </c>
      <c r="AS63" s="46">
        <f t="shared" si="12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6">
        <f t="shared" si="8"/>
        <v>0</v>
      </c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6">
        <f t="shared" si="8"/>
        <v>0</v>
      </c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6">
        <f t="shared" si="8"/>
        <v>0</v>
      </c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6">
        <f t="shared" si="8"/>
        <v>0</v>
      </c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6">
        <f t="shared" si="8"/>
        <v>0</v>
      </c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6">
        <f t="shared" si="8"/>
        <v>0</v>
      </c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6">
        <f>SUM(E71:E76)</f>
        <v>0</v>
      </c>
      <c r="F70" s="46">
        <f t="shared" ref="F70:AS70" si="13">SUM(F71:F76)</f>
        <v>0</v>
      </c>
      <c r="G70" s="46">
        <f t="shared" si="13"/>
        <v>0</v>
      </c>
      <c r="H70" s="46">
        <f t="shared" si="13"/>
        <v>0</v>
      </c>
      <c r="I70" s="46">
        <f t="shared" si="13"/>
        <v>0</v>
      </c>
      <c r="J70" s="46">
        <f t="shared" si="13"/>
        <v>4</v>
      </c>
      <c r="K70" s="46">
        <f t="shared" si="13"/>
        <v>3</v>
      </c>
      <c r="L70" s="46">
        <f t="shared" si="13"/>
        <v>1</v>
      </c>
      <c r="M70" s="46">
        <f t="shared" si="13"/>
        <v>0</v>
      </c>
      <c r="N70" s="46">
        <f t="shared" si="13"/>
        <v>0</v>
      </c>
      <c r="O70" s="46">
        <f t="shared" si="13"/>
        <v>3</v>
      </c>
      <c r="P70" s="46">
        <f t="shared" si="13"/>
        <v>2</v>
      </c>
      <c r="Q70" s="46">
        <f t="shared" si="13"/>
        <v>0</v>
      </c>
      <c r="R70" s="46">
        <f t="shared" si="13"/>
        <v>1</v>
      </c>
      <c r="S70" s="46">
        <f t="shared" si="13"/>
        <v>0</v>
      </c>
      <c r="T70" s="46">
        <f t="shared" si="13"/>
        <v>0</v>
      </c>
      <c r="U70" s="46">
        <f t="shared" si="13"/>
        <v>0</v>
      </c>
      <c r="V70" s="46">
        <f t="shared" si="13"/>
        <v>0</v>
      </c>
      <c r="W70" s="46">
        <f t="shared" si="13"/>
        <v>0</v>
      </c>
      <c r="X70" s="46">
        <f t="shared" si="13"/>
        <v>0</v>
      </c>
      <c r="Y70" s="46">
        <f t="shared" si="13"/>
        <v>3</v>
      </c>
      <c r="Z70" s="46">
        <f t="shared" si="13"/>
        <v>0</v>
      </c>
      <c r="AA70" s="46">
        <f t="shared" si="13"/>
        <v>0</v>
      </c>
      <c r="AB70" s="46">
        <f t="shared" si="13"/>
        <v>0</v>
      </c>
      <c r="AC70" s="46">
        <f t="shared" si="13"/>
        <v>0</v>
      </c>
      <c r="AD70" s="46">
        <f t="shared" si="13"/>
        <v>3</v>
      </c>
      <c r="AE70" s="46">
        <f t="shared" si="13"/>
        <v>0</v>
      </c>
      <c r="AF70" s="46">
        <f t="shared" si="13"/>
        <v>3</v>
      </c>
      <c r="AG70" s="46">
        <f t="shared" si="13"/>
        <v>0</v>
      </c>
      <c r="AH70" s="46">
        <f t="shared" si="13"/>
        <v>3</v>
      </c>
      <c r="AI70" s="46">
        <f t="shared" si="13"/>
        <v>0</v>
      </c>
      <c r="AJ70" s="46">
        <f t="shared" si="13"/>
        <v>3</v>
      </c>
      <c r="AK70" s="46">
        <f t="shared" si="13"/>
        <v>0</v>
      </c>
      <c r="AL70" s="46">
        <f t="shared" si="13"/>
        <v>0</v>
      </c>
      <c r="AM70" s="46">
        <f t="shared" si="13"/>
        <v>0</v>
      </c>
      <c r="AN70" s="46">
        <f t="shared" si="13"/>
        <v>0</v>
      </c>
      <c r="AO70" s="46">
        <f t="shared" si="13"/>
        <v>0</v>
      </c>
      <c r="AP70" s="46">
        <f t="shared" si="13"/>
        <v>0</v>
      </c>
      <c r="AQ70" s="46">
        <f t="shared" si="13"/>
        <v>0</v>
      </c>
      <c r="AR70" s="46">
        <f t="shared" si="13"/>
        <v>0</v>
      </c>
      <c r="AS70" s="46">
        <f t="shared" si="13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4"/>
      <c r="G71" s="46">
        <f t="shared" si="8"/>
        <v>0</v>
      </c>
      <c r="H71" s="44"/>
      <c r="I71" s="44"/>
      <c r="J71" s="46">
        <f t="shared" si="2"/>
        <v>0</v>
      </c>
      <c r="K71" s="44"/>
      <c r="L71" s="44"/>
      <c r="M71" s="44"/>
      <c r="N71" s="44"/>
      <c r="O71" s="55">
        <f t="shared" si="3"/>
        <v>0</v>
      </c>
      <c r="P71" s="44"/>
      <c r="Q71" s="44"/>
      <c r="R71" s="44"/>
      <c r="S71" s="44"/>
      <c r="T71" s="55">
        <f t="shared" si="4"/>
        <v>0</v>
      </c>
      <c r="U71" s="44"/>
      <c r="V71" s="44"/>
      <c r="W71" s="44"/>
      <c r="X71" s="44"/>
      <c r="Y71" s="55">
        <f t="shared" si="5"/>
        <v>0</v>
      </c>
      <c r="Z71" s="44"/>
      <c r="AA71" s="44"/>
      <c r="AB71" s="44"/>
      <c r="AC71" s="44"/>
      <c r="AD71" s="44"/>
      <c r="AE71" s="44"/>
      <c r="AF71" s="55">
        <f t="shared" si="6"/>
        <v>0</v>
      </c>
      <c r="AG71" s="44"/>
      <c r="AH71" s="44"/>
      <c r="AI71" s="44"/>
      <c r="AJ71" s="44"/>
      <c r="AK71" s="44"/>
      <c r="AL71" s="44"/>
      <c r="AM71" s="55">
        <f t="shared" si="7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4"/>
      <c r="G72" s="46"/>
      <c r="H72" s="44"/>
      <c r="I72" s="44"/>
      <c r="J72" s="46">
        <f t="shared" si="2"/>
        <v>3</v>
      </c>
      <c r="K72" s="44">
        <v>3</v>
      </c>
      <c r="L72" s="44"/>
      <c r="M72" s="44"/>
      <c r="N72" s="44"/>
      <c r="O72" s="55">
        <f t="shared" si="3"/>
        <v>3</v>
      </c>
      <c r="P72" s="44">
        <v>2</v>
      </c>
      <c r="Q72" s="44"/>
      <c r="R72" s="44">
        <v>1</v>
      </c>
      <c r="S72" s="44"/>
      <c r="T72" s="55">
        <f t="shared" si="4"/>
        <v>0</v>
      </c>
      <c r="U72" s="44"/>
      <c r="V72" s="44"/>
      <c r="W72" s="44"/>
      <c r="X72" s="44"/>
      <c r="Y72" s="55">
        <f t="shared" si="5"/>
        <v>3</v>
      </c>
      <c r="Z72" s="44"/>
      <c r="AA72" s="44"/>
      <c r="AB72" s="44"/>
      <c r="AC72" s="44"/>
      <c r="AD72" s="44">
        <v>3</v>
      </c>
      <c r="AE72" s="44"/>
      <c r="AF72" s="55">
        <f t="shared" si="6"/>
        <v>3</v>
      </c>
      <c r="AG72" s="44"/>
      <c r="AH72" s="44">
        <v>3</v>
      </c>
      <c r="AI72" s="44"/>
      <c r="AJ72" s="44">
        <v>3</v>
      </c>
      <c r="AK72" s="44"/>
      <c r="AL72" s="44"/>
      <c r="AM72" s="55">
        <f t="shared" si="7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4"/>
      <c r="G73" s="46">
        <f t="shared" si="8"/>
        <v>0</v>
      </c>
      <c r="H73" s="44"/>
      <c r="I73" s="44"/>
      <c r="J73" s="46">
        <f t="shared" si="2"/>
        <v>0</v>
      </c>
      <c r="K73" s="44"/>
      <c r="L73" s="44"/>
      <c r="M73" s="44"/>
      <c r="N73" s="44"/>
      <c r="O73" s="55">
        <f t="shared" si="3"/>
        <v>0</v>
      </c>
      <c r="P73" s="44"/>
      <c r="Q73" s="44"/>
      <c r="R73" s="44"/>
      <c r="S73" s="44"/>
      <c r="T73" s="55">
        <f t="shared" si="4"/>
        <v>0</v>
      </c>
      <c r="U73" s="44"/>
      <c r="V73" s="44"/>
      <c r="W73" s="44"/>
      <c r="X73" s="44"/>
      <c r="Y73" s="55">
        <f t="shared" si="5"/>
        <v>0</v>
      </c>
      <c r="Z73" s="44"/>
      <c r="AA73" s="44"/>
      <c r="AB73" s="44"/>
      <c r="AC73" s="44"/>
      <c r="AD73" s="44"/>
      <c r="AE73" s="44"/>
      <c r="AF73" s="55">
        <f t="shared" si="6"/>
        <v>0</v>
      </c>
      <c r="AG73" s="44"/>
      <c r="AH73" s="44"/>
      <c r="AI73" s="44"/>
      <c r="AJ73" s="44"/>
      <c r="AK73" s="44"/>
      <c r="AL73" s="44"/>
      <c r="AM73" s="55">
        <f t="shared" si="7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4"/>
      <c r="G74" s="46">
        <f t="shared" si="8"/>
        <v>0</v>
      </c>
      <c r="H74" s="44"/>
      <c r="I74" s="44"/>
      <c r="J74" s="46">
        <f t="shared" si="2"/>
        <v>0</v>
      </c>
      <c r="K74" s="44"/>
      <c r="L74" s="44"/>
      <c r="M74" s="44"/>
      <c r="N74" s="44"/>
      <c r="O74" s="55">
        <f t="shared" si="3"/>
        <v>0</v>
      </c>
      <c r="P74" s="44"/>
      <c r="Q74" s="44"/>
      <c r="R74" s="44"/>
      <c r="S74" s="44"/>
      <c r="T74" s="55">
        <f t="shared" si="4"/>
        <v>0</v>
      </c>
      <c r="U74" s="44"/>
      <c r="V74" s="44"/>
      <c r="W74" s="44"/>
      <c r="X74" s="44"/>
      <c r="Y74" s="55">
        <f t="shared" si="5"/>
        <v>0</v>
      </c>
      <c r="Z74" s="44"/>
      <c r="AA74" s="44"/>
      <c r="AB74" s="44"/>
      <c r="AC74" s="44"/>
      <c r="AD74" s="44"/>
      <c r="AE74" s="44"/>
      <c r="AF74" s="55">
        <f t="shared" si="6"/>
        <v>0</v>
      </c>
      <c r="AG74" s="44"/>
      <c r="AH74" s="44"/>
      <c r="AI74" s="44"/>
      <c r="AJ74" s="44"/>
      <c r="AK74" s="44"/>
      <c r="AL74" s="44"/>
      <c r="AM74" s="55">
        <f t="shared" si="7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2" si="14">+F75+G75+H75+I75</f>
        <v>0</v>
      </c>
      <c r="F75" s="44"/>
      <c r="G75" s="46"/>
      <c r="H75" s="44"/>
      <c r="I75" s="44"/>
      <c r="J75" s="46">
        <f t="shared" ref="J75:J123" si="15">+K75+L75+M75</f>
        <v>1</v>
      </c>
      <c r="K75" s="44"/>
      <c r="L75" s="44">
        <v>1</v>
      </c>
      <c r="M75" s="44"/>
      <c r="N75" s="44"/>
      <c r="O75" s="55">
        <f t="shared" ref="O75:O123" si="16">+P75+Q75+R75+S75+T75</f>
        <v>0</v>
      </c>
      <c r="P75" s="44"/>
      <c r="Q75" s="44"/>
      <c r="R75" s="44"/>
      <c r="S75" s="44"/>
      <c r="T75" s="55">
        <f t="shared" ref="T75:T121" si="17">+U75+V75+W75</f>
        <v>0</v>
      </c>
      <c r="U75" s="44"/>
      <c r="V75" s="44"/>
      <c r="W75" s="44"/>
      <c r="X75" s="44"/>
      <c r="Y75" s="55">
        <f t="shared" ref="Y75:Y123" si="18">+O75+X75</f>
        <v>0</v>
      </c>
      <c r="Z75" s="44"/>
      <c r="AA75" s="44"/>
      <c r="AB75" s="44"/>
      <c r="AC75" s="44"/>
      <c r="AD75" s="44"/>
      <c r="AE75" s="44"/>
      <c r="AF75" s="55">
        <f t="shared" ref="AF75:AF123" si="19">+AG75+AH75</f>
        <v>0</v>
      </c>
      <c r="AG75" s="44"/>
      <c r="AH75" s="44"/>
      <c r="AI75" s="44"/>
      <c r="AJ75" s="44"/>
      <c r="AK75" s="44"/>
      <c r="AL75" s="44"/>
      <c r="AM75" s="55">
        <f t="shared" ref="AM75:AM123" si="20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4"/>
        <v>0</v>
      </c>
      <c r="F76" s="44"/>
      <c r="G76" s="46">
        <f t="shared" ref="G76:G119" si="21">+H76+I76+J76+K76</f>
        <v>0</v>
      </c>
      <c r="H76" s="44"/>
      <c r="I76" s="44"/>
      <c r="J76" s="46">
        <f t="shared" si="15"/>
        <v>0</v>
      </c>
      <c r="K76" s="44"/>
      <c r="L76" s="44"/>
      <c r="M76" s="44"/>
      <c r="N76" s="44"/>
      <c r="O76" s="55">
        <f t="shared" si="16"/>
        <v>0</v>
      </c>
      <c r="P76" s="44"/>
      <c r="Q76" s="44"/>
      <c r="R76" s="44"/>
      <c r="S76" s="44"/>
      <c r="T76" s="55">
        <f t="shared" si="17"/>
        <v>0</v>
      </c>
      <c r="U76" s="44"/>
      <c r="V76" s="44"/>
      <c r="W76" s="44"/>
      <c r="X76" s="44"/>
      <c r="Y76" s="55">
        <f t="shared" si="18"/>
        <v>0</v>
      </c>
      <c r="Z76" s="44"/>
      <c r="AA76" s="44"/>
      <c r="AB76" s="44"/>
      <c r="AC76" s="44"/>
      <c r="AD76" s="44"/>
      <c r="AE76" s="44"/>
      <c r="AF76" s="55">
        <f t="shared" si="19"/>
        <v>0</v>
      </c>
      <c r="AG76" s="44"/>
      <c r="AH76" s="44"/>
      <c r="AI76" s="44"/>
      <c r="AJ76" s="44"/>
      <c r="AK76" s="44"/>
      <c r="AL76" s="44"/>
      <c r="AM76" s="55">
        <f t="shared" si="20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6">
        <f>+E78+E79</f>
        <v>0</v>
      </c>
      <c r="F77" s="46">
        <f t="shared" ref="F77:AS77" si="22">+F78+F79</f>
        <v>0</v>
      </c>
      <c r="G77" s="46">
        <f t="shared" si="22"/>
        <v>0</v>
      </c>
      <c r="H77" s="46">
        <f t="shared" si="22"/>
        <v>0</v>
      </c>
      <c r="I77" s="46">
        <f t="shared" si="22"/>
        <v>0</v>
      </c>
      <c r="J77" s="46">
        <f t="shared" si="22"/>
        <v>0</v>
      </c>
      <c r="K77" s="46">
        <f t="shared" si="22"/>
        <v>0</v>
      </c>
      <c r="L77" s="46">
        <f t="shared" si="22"/>
        <v>0</v>
      </c>
      <c r="M77" s="46">
        <f t="shared" si="22"/>
        <v>0</v>
      </c>
      <c r="N77" s="46">
        <f t="shared" si="22"/>
        <v>0</v>
      </c>
      <c r="O77" s="46">
        <f t="shared" si="22"/>
        <v>0</v>
      </c>
      <c r="P77" s="46">
        <f t="shared" si="22"/>
        <v>0</v>
      </c>
      <c r="Q77" s="46">
        <f t="shared" si="22"/>
        <v>0</v>
      </c>
      <c r="R77" s="46">
        <f t="shared" si="22"/>
        <v>0</v>
      </c>
      <c r="S77" s="46">
        <f t="shared" si="22"/>
        <v>0</v>
      </c>
      <c r="T77" s="46">
        <f t="shared" si="22"/>
        <v>0</v>
      </c>
      <c r="U77" s="46">
        <f t="shared" si="22"/>
        <v>0</v>
      </c>
      <c r="V77" s="46">
        <f t="shared" si="22"/>
        <v>0</v>
      </c>
      <c r="W77" s="46">
        <f t="shared" si="22"/>
        <v>0</v>
      </c>
      <c r="X77" s="46">
        <f t="shared" si="22"/>
        <v>0</v>
      </c>
      <c r="Y77" s="46">
        <f t="shared" si="22"/>
        <v>0</v>
      </c>
      <c r="Z77" s="46">
        <f t="shared" si="22"/>
        <v>0</v>
      </c>
      <c r="AA77" s="46">
        <f t="shared" si="22"/>
        <v>0</v>
      </c>
      <c r="AB77" s="46">
        <f t="shared" si="22"/>
        <v>0</v>
      </c>
      <c r="AC77" s="46">
        <f t="shared" si="22"/>
        <v>0</v>
      </c>
      <c r="AD77" s="46">
        <f t="shared" si="22"/>
        <v>0</v>
      </c>
      <c r="AE77" s="46">
        <f t="shared" si="22"/>
        <v>0</v>
      </c>
      <c r="AF77" s="46">
        <f t="shared" si="22"/>
        <v>0</v>
      </c>
      <c r="AG77" s="46">
        <f t="shared" si="22"/>
        <v>0</v>
      </c>
      <c r="AH77" s="46">
        <f t="shared" si="22"/>
        <v>0</v>
      </c>
      <c r="AI77" s="46">
        <f t="shared" si="22"/>
        <v>0</v>
      </c>
      <c r="AJ77" s="46">
        <f t="shared" si="22"/>
        <v>0</v>
      </c>
      <c r="AK77" s="46">
        <f t="shared" si="22"/>
        <v>0</v>
      </c>
      <c r="AL77" s="46">
        <f t="shared" si="22"/>
        <v>0</v>
      </c>
      <c r="AM77" s="46">
        <f t="shared" si="22"/>
        <v>0</v>
      </c>
      <c r="AN77" s="46">
        <f t="shared" si="22"/>
        <v>0</v>
      </c>
      <c r="AO77" s="46">
        <f t="shared" si="22"/>
        <v>0</v>
      </c>
      <c r="AP77" s="46">
        <f t="shared" si="22"/>
        <v>0</v>
      </c>
      <c r="AQ77" s="46">
        <f t="shared" si="22"/>
        <v>0</v>
      </c>
      <c r="AR77" s="46">
        <f t="shared" si="22"/>
        <v>0</v>
      </c>
      <c r="AS77" s="46">
        <f t="shared" si="22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4"/>
        <v>0</v>
      </c>
      <c r="F78" s="44"/>
      <c r="G78" s="46"/>
      <c r="H78" s="44"/>
      <c r="I78" s="44"/>
      <c r="J78" s="46">
        <f t="shared" si="15"/>
        <v>0</v>
      </c>
      <c r="K78" s="44"/>
      <c r="L78" s="44"/>
      <c r="M78" s="44"/>
      <c r="N78" s="44"/>
      <c r="O78" s="55">
        <f t="shared" si="16"/>
        <v>0</v>
      </c>
      <c r="P78" s="44"/>
      <c r="Q78" s="44"/>
      <c r="R78" s="44"/>
      <c r="S78" s="44"/>
      <c r="T78" s="55">
        <f t="shared" si="17"/>
        <v>0</v>
      </c>
      <c r="U78" s="44"/>
      <c r="V78" s="44"/>
      <c r="W78" s="44"/>
      <c r="X78" s="44"/>
      <c r="Y78" s="55">
        <f t="shared" si="18"/>
        <v>0</v>
      </c>
      <c r="Z78" s="44"/>
      <c r="AA78" s="44"/>
      <c r="AB78" s="44"/>
      <c r="AC78" s="44"/>
      <c r="AD78" s="44"/>
      <c r="AE78" s="44"/>
      <c r="AF78" s="55"/>
      <c r="AG78" s="44"/>
      <c r="AH78" s="44"/>
      <c r="AI78" s="44"/>
      <c r="AJ78" s="44"/>
      <c r="AK78" s="44"/>
      <c r="AL78" s="44"/>
      <c r="AM78" s="55">
        <f t="shared" si="20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4"/>
        <v>0</v>
      </c>
      <c r="F79" s="44"/>
      <c r="G79" s="46">
        <f t="shared" si="21"/>
        <v>0</v>
      </c>
      <c r="H79" s="44"/>
      <c r="I79" s="44"/>
      <c r="J79" s="46">
        <f t="shared" si="15"/>
        <v>0</v>
      </c>
      <c r="K79" s="44"/>
      <c r="L79" s="44"/>
      <c r="M79" s="44"/>
      <c r="N79" s="44"/>
      <c r="O79" s="55">
        <f t="shared" si="16"/>
        <v>0</v>
      </c>
      <c r="P79" s="44"/>
      <c r="Q79" s="44"/>
      <c r="R79" s="44"/>
      <c r="S79" s="44"/>
      <c r="T79" s="55">
        <f t="shared" si="17"/>
        <v>0</v>
      </c>
      <c r="U79" s="44"/>
      <c r="V79" s="44"/>
      <c r="W79" s="44"/>
      <c r="X79" s="44"/>
      <c r="Y79" s="55">
        <f t="shared" si="18"/>
        <v>0</v>
      </c>
      <c r="Z79" s="44"/>
      <c r="AA79" s="44"/>
      <c r="AB79" s="44"/>
      <c r="AC79" s="44"/>
      <c r="AD79" s="44"/>
      <c r="AE79" s="44"/>
      <c r="AF79" s="55">
        <f t="shared" si="19"/>
        <v>0</v>
      </c>
      <c r="AG79" s="44"/>
      <c r="AH79" s="44"/>
      <c r="AI79" s="44"/>
      <c r="AJ79" s="44"/>
      <c r="AK79" s="44"/>
      <c r="AL79" s="44"/>
      <c r="AM79" s="55">
        <f t="shared" si="20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6">
        <f>SUM(E81:E101)</f>
        <v>0</v>
      </c>
      <c r="F80" s="46">
        <f t="shared" ref="F80:AS80" si="23">SUM(F81:F101)</f>
        <v>0</v>
      </c>
      <c r="G80" s="46">
        <f t="shared" si="23"/>
        <v>0</v>
      </c>
      <c r="H80" s="46">
        <f t="shared" si="23"/>
        <v>0</v>
      </c>
      <c r="I80" s="46">
        <f t="shared" si="23"/>
        <v>0</v>
      </c>
      <c r="J80" s="46">
        <f t="shared" si="23"/>
        <v>36</v>
      </c>
      <c r="K80" s="46">
        <f t="shared" si="23"/>
        <v>26</v>
      </c>
      <c r="L80" s="46">
        <f t="shared" si="23"/>
        <v>10</v>
      </c>
      <c r="M80" s="46">
        <f t="shared" si="23"/>
        <v>0</v>
      </c>
      <c r="N80" s="46">
        <f t="shared" si="23"/>
        <v>0</v>
      </c>
      <c r="O80" s="46">
        <f t="shared" si="23"/>
        <v>18</v>
      </c>
      <c r="P80" s="46">
        <f t="shared" si="23"/>
        <v>15</v>
      </c>
      <c r="Q80" s="46">
        <f t="shared" si="23"/>
        <v>2</v>
      </c>
      <c r="R80" s="46">
        <f t="shared" si="23"/>
        <v>1</v>
      </c>
      <c r="S80" s="46">
        <f t="shared" si="23"/>
        <v>0</v>
      </c>
      <c r="T80" s="46">
        <f t="shared" si="23"/>
        <v>0</v>
      </c>
      <c r="U80" s="46">
        <f t="shared" si="23"/>
        <v>0</v>
      </c>
      <c r="V80" s="46">
        <f t="shared" si="23"/>
        <v>0</v>
      </c>
      <c r="W80" s="46">
        <f t="shared" si="23"/>
        <v>0</v>
      </c>
      <c r="X80" s="46">
        <f t="shared" si="23"/>
        <v>1</v>
      </c>
      <c r="Y80" s="46">
        <f t="shared" si="23"/>
        <v>19</v>
      </c>
      <c r="Z80" s="46">
        <f t="shared" si="23"/>
        <v>0</v>
      </c>
      <c r="AA80" s="46">
        <f t="shared" si="23"/>
        <v>0</v>
      </c>
      <c r="AB80" s="46">
        <f t="shared" si="23"/>
        <v>7</v>
      </c>
      <c r="AC80" s="46">
        <f t="shared" si="23"/>
        <v>5</v>
      </c>
      <c r="AD80" s="46">
        <f t="shared" si="23"/>
        <v>0</v>
      </c>
      <c r="AE80" s="46">
        <f t="shared" si="23"/>
        <v>1</v>
      </c>
      <c r="AF80" s="46">
        <f t="shared" si="23"/>
        <v>1</v>
      </c>
      <c r="AG80" s="46">
        <f t="shared" si="23"/>
        <v>0</v>
      </c>
      <c r="AH80" s="46">
        <f t="shared" si="23"/>
        <v>1</v>
      </c>
      <c r="AI80" s="46">
        <f t="shared" si="23"/>
        <v>0</v>
      </c>
      <c r="AJ80" s="46">
        <f t="shared" si="23"/>
        <v>0</v>
      </c>
      <c r="AK80" s="46">
        <f t="shared" si="23"/>
        <v>0</v>
      </c>
      <c r="AL80" s="46">
        <f t="shared" si="23"/>
        <v>1</v>
      </c>
      <c r="AM80" s="46">
        <f t="shared" si="23"/>
        <v>1</v>
      </c>
      <c r="AN80" s="46">
        <f t="shared" si="23"/>
        <v>0</v>
      </c>
      <c r="AO80" s="46">
        <f t="shared" si="23"/>
        <v>1</v>
      </c>
      <c r="AP80" s="46">
        <f t="shared" si="23"/>
        <v>0</v>
      </c>
      <c r="AQ80" s="46">
        <f t="shared" si="23"/>
        <v>0</v>
      </c>
      <c r="AR80" s="46">
        <f t="shared" si="23"/>
        <v>0</v>
      </c>
      <c r="AS80" s="46">
        <f t="shared" si="23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4"/>
        <v>0</v>
      </c>
      <c r="F81" s="46"/>
      <c r="G81" s="46">
        <f t="shared" si="21"/>
        <v>0</v>
      </c>
      <c r="H81" s="46"/>
      <c r="I81" s="46"/>
      <c r="J81" s="46">
        <f t="shared" si="15"/>
        <v>0</v>
      </c>
      <c r="K81" s="46"/>
      <c r="L81" s="55"/>
      <c r="M81" s="55"/>
      <c r="N81" s="55"/>
      <c r="O81" s="55">
        <f t="shared" si="16"/>
        <v>0</v>
      </c>
      <c r="P81" s="55"/>
      <c r="Q81" s="55"/>
      <c r="R81" s="55"/>
      <c r="S81" s="55"/>
      <c r="T81" s="55">
        <f t="shared" si="17"/>
        <v>0</v>
      </c>
      <c r="U81" s="55"/>
      <c r="V81" s="55"/>
      <c r="W81" s="55"/>
      <c r="X81" s="55"/>
      <c r="Y81" s="55">
        <f t="shared" si="18"/>
        <v>0</v>
      </c>
      <c r="Z81" s="55"/>
      <c r="AA81" s="55"/>
      <c r="AB81" s="55"/>
      <c r="AC81" s="55"/>
      <c r="AD81" s="55"/>
      <c r="AE81" s="55"/>
      <c r="AF81" s="55">
        <f t="shared" si="19"/>
        <v>0</v>
      </c>
      <c r="AG81" s="55"/>
      <c r="AH81" s="55"/>
      <c r="AI81" s="55"/>
      <c r="AJ81" s="55"/>
      <c r="AK81" s="55"/>
      <c r="AL81" s="55"/>
      <c r="AM81" s="55">
        <f t="shared" si="20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4"/>
        <v>0</v>
      </c>
      <c r="F82" s="46"/>
      <c r="G82" s="46"/>
      <c r="H82" s="46"/>
      <c r="I82" s="46"/>
      <c r="J82" s="46">
        <f t="shared" si="15"/>
        <v>5</v>
      </c>
      <c r="K82" s="46">
        <v>5</v>
      </c>
      <c r="L82" s="55"/>
      <c r="M82" s="55"/>
      <c r="N82" s="55"/>
      <c r="O82" s="55">
        <f t="shared" si="16"/>
        <v>0</v>
      </c>
      <c r="P82" s="55"/>
      <c r="Q82" s="55"/>
      <c r="R82" s="55"/>
      <c r="S82" s="55"/>
      <c r="T82" s="55">
        <f t="shared" si="17"/>
        <v>0</v>
      </c>
      <c r="U82" s="55"/>
      <c r="V82" s="55"/>
      <c r="W82" s="55"/>
      <c r="X82" s="55"/>
      <c r="Y82" s="55">
        <f t="shared" si="18"/>
        <v>0</v>
      </c>
      <c r="Z82" s="55"/>
      <c r="AA82" s="55"/>
      <c r="AB82" s="55">
        <v>5</v>
      </c>
      <c r="AC82" s="55">
        <v>5</v>
      </c>
      <c r="AD82" s="55"/>
      <c r="AE82" s="55"/>
      <c r="AF82" s="55">
        <f t="shared" si="19"/>
        <v>0</v>
      </c>
      <c r="AG82" s="55"/>
      <c r="AH82" s="55"/>
      <c r="AI82" s="55"/>
      <c r="AJ82" s="55"/>
      <c r="AK82" s="55"/>
      <c r="AL82" s="55"/>
      <c r="AM82" s="55">
        <f t="shared" si="20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4"/>
        <v>0</v>
      </c>
      <c r="F83" s="46"/>
      <c r="G83" s="46">
        <f t="shared" si="21"/>
        <v>0</v>
      </c>
      <c r="H83" s="46"/>
      <c r="I83" s="46"/>
      <c r="J83" s="46">
        <f t="shared" si="15"/>
        <v>0</v>
      </c>
      <c r="K83" s="46"/>
      <c r="L83" s="55"/>
      <c r="M83" s="55"/>
      <c r="N83" s="55"/>
      <c r="O83" s="55">
        <f t="shared" si="16"/>
        <v>0</v>
      </c>
      <c r="P83" s="55"/>
      <c r="Q83" s="55"/>
      <c r="R83" s="55"/>
      <c r="S83" s="55"/>
      <c r="T83" s="55">
        <f t="shared" si="17"/>
        <v>0</v>
      </c>
      <c r="U83" s="55"/>
      <c r="V83" s="55"/>
      <c r="W83" s="55"/>
      <c r="X83" s="55"/>
      <c r="Y83" s="55">
        <f t="shared" si="18"/>
        <v>0</v>
      </c>
      <c r="Z83" s="55"/>
      <c r="AA83" s="55"/>
      <c r="AB83" s="55"/>
      <c r="AC83" s="55"/>
      <c r="AD83" s="55"/>
      <c r="AE83" s="55"/>
      <c r="AF83" s="55">
        <f t="shared" si="19"/>
        <v>0</v>
      </c>
      <c r="AG83" s="55"/>
      <c r="AH83" s="55"/>
      <c r="AI83" s="55"/>
      <c r="AJ83" s="55"/>
      <c r="AK83" s="55"/>
      <c r="AL83" s="55"/>
      <c r="AM83" s="55">
        <f t="shared" si="20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4"/>
        <v>0</v>
      </c>
      <c r="F84" s="46"/>
      <c r="G84" s="46"/>
      <c r="H84" s="46"/>
      <c r="I84" s="46"/>
      <c r="J84" s="46">
        <f t="shared" si="15"/>
        <v>4</v>
      </c>
      <c r="K84" s="46">
        <v>4</v>
      </c>
      <c r="L84" s="55"/>
      <c r="M84" s="55"/>
      <c r="N84" s="55"/>
      <c r="O84" s="55">
        <f t="shared" si="16"/>
        <v>4</v>
      </c>
      <c r="P84" s="55">
        <v>4</v>
      </c>
      <c r="Q84" s="55"/>
      <c r="R84" s="55"/>
      <c r="S84" s="55"/>
      <c r="T84" s="55">
        <f t="shared" si="17"/>
        <v>0</v>
      </c>
      <c r="U84" s="55"/>
      <c r="V84" s="55"/>
      <c r="W84" s="55"/>
      <c r="X84" s="55"/>
      <c r="Y84" s="55">
        <f t="shared" si="18"/>
        <v>4</v>
      </c>
      <c r="Z84" s="55"/>
      <c r="AA84" s="55"/>
      <c r="AB84" s="55"/>
      <c r="AC84" s="55"/>
      <c r="AD84" s="55"/>
      <c r="AE84" s="55"/>
      <c r="AF84" s="55">
        <f t="shared" si="19"/>
        <v>0</v>
      </c>
      <c r="AG84" s="55"/>
      <c r="AH84" s="55"/>
      <c r="AI84" s="55"/>
      <c r="AJ84" s="55"/>
      <c r="AK84" s="55"/>
      <c r="AL84" s="55"/>
      <c r="AM84" s="55">
        <f t="shared" si="20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4"/>
        <v>0</v>
      </c>
      <c r="F85" s="46"/>
      <c r="G85" s="46"/>
      <c r="H85" s="46"/>
      <c r="I85" s="46"/>
      <c r="J85" s="46">
        <f t="shared" si="15"/>
        <v>0</v>
      </c>
      <c r="K85" s="46"/>
      <c r="L85" s="55"/>
      <c r="M85" s="55"/>
      <c r="N85" s="55"/>
      <c r="O85" s="55">
        <f t="shared" si="16"/>
        <v>0</v>
      </c>
      <c r="P85" s="55"/>
      <c r="Q85" s="55"/>
      <c r="R85" s="55"/>
      <c r="S85" s="55"/>
      <c r="T85" s="55">
        <f t="shared" si="17"/>
        <v>0</v>
      </c>
      <c r="U85" s="55"/>
      <c r="V85" s="55"/>
      <c r="W85" s="55"/>
      <c r="X85" s="55"/>
      <c r="Y85" s="55">
        <f t="shared" si="18"/>
        <v>0</v>
      </c>
      <c r="Z85" s="55"/>
      <c r="AA85" s="55"/>
      <c r="AB85" s="55"/>
      <c r="AC85" s="55"/>
      <c r="AD85" s="55"/>
      <c r="AE85" s="55"/>
      <c r="AF85" s="55">
        <f t="shared" si="19"/>
        <v>0</v>
      </c>
      <c r="AG85" s="55"/>
      <c r="AH85" s="55"/>
      <c r="AI85" s="55"/>
      <c r="AJ85" s="55"/>
      <c r="AK85" s="55"/>
      <c r="AL85" s="55"/>
      <c r="AM85" s="55">
        <f t="shared" si="20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4"/>
        <v>0</v>
      </c>
      <c r="F86" s="46"/>
      <c r="G86" s="46">
        <f t="shared" si="21"/>
        <v>0</v>
      </c>
      <c r="H86" s="46"/>
      <c r="I86" s="46"/>
      <c r="J86" s="46">
        <f t="shared" si="15"/>
        <v>0</v>
      </c>
      <c r="K86" s="46"/>
      <c r="L86" s="55"/>
      <c r="M86" s="55"/>
      <c r="N86" s="55"/>
      <c r="O86" s="55">
        <f t="shared" si="16"/>
        <v>0</v>
      </c>
      <c r="P86" s="55"/>
      <c r="Q86" s="55"/>
      <c r="R86" s="55"/>
      <c r="S86" s="55"/>
      <c r="T86" s="55">
        <f t="shared" si="17"/>
        <v>0</v>
      </c>
      <c r="U86" s="55"/>
      <c r="V86" s="55"/>
      <c r="W86" s="55"/>
      <c r="X86" s="55"/>
      <c r="Y86" s="55">
        <f t="shared" si="18"/>
        <v>0</v>
      </c>
      <c r="Z86" s="55"/>
      <c r="AA86" s="55"/>
      <c r="AB86" s="55"/>
      <c r="AC86" s="55"/>
      <c r="AD86" s="55"/>
      <c r="AE86" s="55"/>
      <c r="AF86" s="55">
        <f t="shared" si="19"/>
        <v>0</v>
      </c>
      <c r="AG86" s="55"/>
      <c r="AH86" s="55"/>
      <c r="AI86" s="55"/>
      <c r="AJ86" s="55"/>
      <c r="AK86" s="55"/>
      <c r="AL86" s="55"/>
      <c r="AM86" s="55">
        <f t="shared" si="20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4"/>
        <v>0</v>
      </c>
      <c r="F87" s="46"/>
      <c r="G87" s="46">
        <f t="shared" si="21"/>
        <v>0</v>
      </c>
      <c r="H87" s="46"/>
      <c r="I87" s="46"/>
      <c r="J87" s="46">
        <f t="shared" si="15"/>
        <v>0</v>
      </c>
      <c r="K87" s="46"/>
      <c r="L87" s="55"/>
      <c r="M87" s="55"/>
      <c r="N87" s="55"/>
      <c r="O87" s="55">
        <f t="shared" si="16"/>
        <v>0</v>
      </c>
      <c r="P87" s="55"/>
      <c r="Q87" s="55"/>
      <c r="R87" s="55"/>
      <c r="S87" s="55"/>
      <c r="T87" s="55">
        <f t="shared" si="17"/>
        <v>0</v>
      </c>
      <c r="U87" s="55"/>
      <c r="V87" s="55"/>
      <c r="W87" s="55"/>
      <c r="X87" s="55"/>
      <c r="Y87" s="55">
        <f t="shared" si="18"/>
        <v>0</v>
      </c>
      <c r="Z87" s="55"/>
      <c r="AA87" s="55"/>
      <c r="AB87" s="55"/>
      <c r="AC87" s="55"/>
      <c r="AD87" s="55"/>
      <c r="AE87" s="55"/>
      <c r="AF87" s="55">
        <f t="shared" si="19"/>
        <v>0</v>
      </c>
      <c r="AG87" s="55"/>
      <c r="AH87" s="55"/>
      <c r="AI87" s="55"/>
      <c r="AJ87" s="55"/>
      <c r="AK87" s="55"/>
      <c r="AL87" s="55"/>
      <c r="AM87" s="55">
        <f t="shared" si="20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4"/>
        <v>0</v>
      </c>
      <c r="F88" s="46"/>
      <c r="G88" s="46">
        <f t="shared" si="21"/>
        <v>0</v>
      </c>
      <c r="H88" s="46"/>
      <c r="I88" s="46"/>
      <c r="J88" s="46">
        <f t="shared" si="15"/>
        <v>0</v>
      </c>
      <c r="K88" s="46"/>
      <c r="L88" s="55"/>
      <c r="M88" s="55"/>
      <c r="N88" s="55"/>
      <c r="O88" s="55">
        <f t="shared" si="16"/>
        <v>0</v>
      </c>
      <c r="P88" s="55"/>
      <c r="Q88" s="55"/>
      <c r="R88" s="55"/>
      <c r="S88" s="55"/>
      <c r="T88" s="55">
        <f t="shared" si="17"/>
        <v>0</v>
      </c>
      <c r="U88" s="55"/>
      <c r="V88" s="55"/>
      <c r="W88" s="55"/>
      <c r="X88" s="55"/>
      <c r="Y88" s="55">
        <f t="shared" si="18"/>
        <v>0</v>
      </c>
      <c r="Z88" s="55"/>
      <c r="AA88" s="55"/>
      <c r="AB88" s="55"/>
      <c r="AC88" s="55"/>
      <c r="AD88" s="55"/>
      <c r="AE88" s="55"/>
      <c r="AF88" s="55">
        <f t="shared" si="19"/>
        <v>0</v>
      </c>
      <c r="AG88" s="55"/>
      <c r="AH88" s="55"/>
      <c r="AI88" s="55"/>
      <c r="AJ88" s="55"/>
      <c r="AK88" s="55"/>
      <c r="AL88" s="55"/>
      <c r="AM88" s="55">
        <f t="shared" si="20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4"/>
        <v>0</v>
      </c>
      <c r="F89" s="46"/>
      <c r="G89" s="46"/>
      <c r="H89" s="46"/>
      <c r="I89" s="46"/>
      <c r="J89" s="46">
        <f t="shared" si="15"/>
        <v>0</v>
      </c>
      <c r="K89" s="46"/>
      <c r="L89" s="55"/>
      <c r="M89" s="55"/>
      <c r="N89" s="55"/>
      <c r="O89" s="55">
        <f t="shared" si="16"/>
        <v>0</v>
      </c>
      <c r="P89" s="55"/>
      <c r="Q89" s="55"/>
      <c r="R89" s="55"/>
      <c r="S89" s="55"/>
      <c r="T89" s="55">
        <f t="shared" si="17"/>
        <v>0</v>
      </c>
      <c r="U89" s="55"/>
      <c r="V89" s="55"/>
      <c r="W89" s="55"/>
      <c r="X89" s="55"/>
      <c r="Y89" s="55">
        <f t="shared" si="18"/>
        <v>0</v>
      </c>
      <c r="Z89" s="55"/>
      <c r="AA89" s="55"/>
      <c r="AB89" s="55"/>
      <c r="AC89" s="55"/>
      <c r="AD89" s="55"/>
      <c r="AE89" s="55"/>
      <c r="AF89" s="55">
        <f t="shared" si="19"/>
        <v>0</v>
      </c>
      <c r="AG89" s="55"/>
      <c r="AH89" s="55"/>
      <c r="AI89" s="55"/>
      <c r="AJ89" s="55"/>
      <c r="AK89" s="55"/>
      <c r="AL89" s="55"/>
      <c r="AM89" s="55">
        <f t="shared" si="20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4"/>
        <v>0</v>
      </c>
      <c r="F90" s="46"/>
      <c r="G90" s="46"/>
      <c r="H90" s="46"/>
      <c r="I90" s="46"/>
      <c r="J90" s="46">
        <f t="shared" si="15"/>
        <v>2</v>
      </c>
      <c r="K90" s="46"/>
      <c r="L90" s="55">
        <v>2</v>
      </c>
      <c r="M90" s="55"/>
      <c r="N90" s="55"/>
      <c r="O90" s="55">
        <f t="shared" si="16"/>
        <v>0</v>
      </c>
      <c r="P90" s="55"/>
      <c r="Q90" s="55"/>
      <c r="R90" s="55"/>
      <c r="S90" s="55"/>
      <c r="T90" s="55">
        <f t="shared" si="17"/>
        <v>0</v>
      </c>
      <c r="U90" s="55"/>
      <c r="V90" s="55"/>
      <c r="W90" s="55"/>
      <c r="X90" s="55"/>
      <c r="Y90" s="55">
        <f t="shared" si="18"/>
        <v>0</v>
      </c>
      <c r="Z90" s="55"/>
      <c r="AA90" s="55"/>
      <c r="AB90" s="55"/>
      <c r="AC90" s="55"/>
      <c r="AD90" s="55"/>
      <c r="AE90" s="55"/>
      <c r="AF90" s="55">
        <f t="shared" si="19"/>
        <v>0</v>
      </c>
      <c r="AG90" s="55"/>
      <c r="AH90" s="55"/>
      <c r="AI90" s="55"/>
      <c r="AJ90" s="55"/>
      <c r="AK90" s="55"/>
      <c r="AL90" s="55"/>
      <c r="AM90" s="55">
        <f t="shared" si="20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4"/>
        <v>0</v>
      </c>
      <c r="F91" s="46"/>
      <c r="G91" s="46">
        <f t="shared" si="21"/>
        <v>0</v>
      </c>
      <c r="H91" s="46"/>
      <c r="I91" s="46"/>
      <c r="J91" s="46">
        <f t="shared" si="15"/>
        <v>0</v>
      </c>
      <c r="K91" s="46"/>
      <c r="L91" s="55"/>
      <c r="M91" s="55"/>
      <c r="N91" s="55"/>
      <c r="O91" s="55">
        <f t="shared" si="16"/>
        <v>0</v>
      </c>
      <c r="P91" s="55"/>
      <c r="Q91" s="55"/>
      <c r="R91" s="55"/>
      <c r="S91" s="55"/>
      <c r="T91" s="55">
        <f t="shared" si="17"/>
        <v>0</v>
      </c>
      <c r="U91" s="55"/>
      <c r="V91" s="55"/>
      <c r="W91" s="55"/>
      <c r="X91" s="55"/>
      <c r="Y91" s="55">
        <f t="shared" si="18"/>
        <v>0</v>
      </c>
      <c r="Z91" s="55"/>
      <c r="AA91" s="55"/>
      <c r="AB91" s="55"/>
      <c r="AC91" s="55"/>
      <c r="AD91" s="55"/>
      <c r="AE91" s="55"/>
      <c r="AF91" s="55">
        <f t="shared" si="19"/>
        <v>0</v>
      </c>
      <c r="AG91" s="55"/>
      <c r="AH91" s="55"/>
      <c r="AI91" s="55"/>
      <c r="AJ91" s="55"/>
      <c r="AK91" s="55"/>
      <c r="AL91" s="55"/>
      <c r="AM91" s="55">
        <f t="shared" si="20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4"/>
        <v>0</v>
      </c>
      <c r="F92" s="46"/>
      <c r="G92" s="46"/>
      <c r="H92" s="46"/>
      <c r="I92" s="46"/>
      <c r="J92" s="46">
        <f t="shared" si="15"/>
        <v>9</v>
      </c>
      <c r="K92" s="46">
        <v>6</v>
      </c>
      <c r="L92" s="55">
        <v>3</v>
      </c>
      <c r="M92" s="55"/>
      <c r="N92" s="55"/>
      <c r="O92" s="55">
        <f t="shared" si="16"/>
        <v>4</v>
      </c>
      <c r="P92" s="55">
        <v>3</v>
      </c>
      <c r="Q92" s="55">
        <v>1</v>
      </c>
      <c r="R92" s="55"/>
      <c r="S92" s="55"/>
      <c r="T92" s="55">
        <f t="shared" si="17"/>
        <v>0</v>
      </c>
      <c r="U92" s="55"/>
      <c r="V92" s="55"/>
      <c r="W92" s="55"/>
      <c r="X92" s="55"/>
      <c r="Y92" s="55">
        <f t="shared" si="18"/>
        <v>4</v>
      </c>
      <c r="Z92" s="55"/>
      <c r="AA92" s="55"/>
      <c r="AB92" s="55">
        <v>2</v>
      </c>
      <c r="AC92" s="55"/>
      <c r="AD92" s="55"/>
      <c r="AE92" s="55"/>
      <c r="AF92" s="55">
        <f t="shared" si="19"/>
        <v>0</v>
      </c>
      <c r="AG92" s="55"/>
      <c r="AH92" s="55"/>
      <c r="AI92" s="55"/>
      <c r="AJ92" s="55"/>
      <c r="AK92" s="55"/>
      <c r="AL92" s="55"/>
      <c r="AM92" s="55">
        <f t="shared" si="20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4"/>
        <v>0</v>
      </c>
      <c r="F93" s="46"/>
      <c r="G93" s="46">
        <f t="shared" si="21"/>
        <v>0</v>
      </c>
      <c r="H93" s="46"/>
      <c r="I93" s="46"/>
      <c r="J93" s="46">
        <f t="shared" si="15"/>
        <v>0</v>
      </c>
      <c r="K93" s="46"/>
      <c r="L93" s="55"/>
      <c r="M93" s="55"/>
      <c r="N93" s="55"/>
      <c r="O93" s="55">
        <f t="shared" si="16"/>
        <v>0</v>
      </c>
      <c r="P93" s="55"/>
      <c r="Q93" s="55"/>
      <c r="R93" s="55"/>
      <c r="S93" s="55"/>
      <c r="T93" s="55">
        <f t="shared" si="17"/>
        <v>0</v>
      </c>
      <c r="U93" s="55"/>
      <c r="V93" s="55"/>
      <c r="W93" s="55"/>
      <c r="X93" s="55"/>
      <c r="Y93" s="55">
        <f t="shared" si="18"/>
        <v>0</v>
      </c>
      <c r="Z93" s="55"/>
      <c r="AA93" s="55"/>
      <c r="AB93" s="55"/>
      <c r="AC93" s="55"/>
      <c r="AD93" s="55"/>
      <c r="AE93" s="55"/>
      <c r="AF93" s="55">
        <f t="shared" si="19"/>
        <v>0</v>
      </c>
      <c r="AG93" s="55"/>
      <c r="AH93" s="55"/>
      <c r="AI93" s="55"/>
      <c r="AJ93" s="55"/>
      <c r="AK93" s="55"/>
      <c r="AL93" s="55"/>
      <c r="AM93" s="55">
        <f t="shared" si="20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4"/>
        <v>0</v>
      </c>
      <c r="F94" s="46"/>
      <c r="G94" s="46"/>
      <c r="H94" s="46"/>
      <c r="I94" s="46"/>
      <c r="J94" s="46">
        <f t="shared" si="15"/>
        <v>0</v>
      </c>
      <c r="K94" s="46"/>
      <c r="L94" s="55"/>
      <c r="M94" s="55"/>
      <c r="N94" s="55"/>
      <c r="O94" s="55">
        <f t="shared" si="16"/>
        <v>0</v>
      </c>
      <c r="P94" s="55"/>
      <c r="Q94" s="55"/>
      <c r="R94" s="55"/>
      <c r="S94" s="55"/>
      <c r="T94" s="55">
        <f t="shared" si="17"/>
        <v>0</v>
      </c>
      <c r="U94" s="55"/>
      <c r="V94" s="55"/>
      <c r="W94" s="55"/>
      <c r="X94" s="55"/>
      <c r="Y94" s="55">
        <f t="shared" si="18"/>
        <v>0</v>
      </c>
      <c r="Z94" s="55"/>
      <c r="AA94" s="55"/>
      <c r="AB94" s="55"/>
      <c r="AC94" s="55"/>
      <c r="AD94" s="55"/>
      <c r="AE94" s="55"/>
      <c r="AF94" s="55">
        <f t="shared" si="19"/>
        <v>0</v>
      </c>
      <c r="AG94" s="55"/>
      <c r="AH94" s="55"/>
      <c r="AI94" s="55"/>
      <c r="AJ94" s="55"/>
      <c r="AK94" s="55"/>
      <c r="AL94" s="55"/>
      <c r="AM94" s="55">
        <f t="shared" si="20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4"/>
        <v>0</v>
      </c>
      <c r="F95" s="46"/>
      <c r="G95" s="46">
        <f t="shared" si="21"/>
        <v>0</v>
      </c>
      <c r="H95" s="46"/>
      <c r="I95" s="46"/>
      <c r="J95" s="46">
        <f t="shared" si="15"/>
        <v>0</v>
      </c>
      <c r="K95" s="46"/>
      <c r="L95" s="55"/>
      <c r="M95" s="55"/>
      <c r="N95" s="55"/>
      <c r="O95" s="55">
        <f t="shared" si="16"/>
        <v>0</v>
      </c>
      <c r="P95" s="55"/>
      <c r="Q95" s="55"/>
      <c r="R95" s="55"/>
      <c r="S95" s="55"/>
      <c r="T95" s="55">
        <f t="shared" si="17"/>
        <v>0</v>
      </c>
      <c r="U95" s="55"/>
      <c r="V95" s="55"/>
      <c r="W95" s="55"/>
      <c r="X95" s="55"/>
      <c r="Y95" s="55">
        <f t="shared" si="18"/>
        <v>0</v>
      </c>
      <c r="Z95" s="55"/>
      <c r="AA95" s="55"/>
      <c r="AB95" s="55"/>
      <c r="AC95" s="55"/>
      <c r="AD95" s="55"/>
      <c r="AE95" s="55"/>
      <c r="AF95" s="55">
        <f t="shared" si="19"/>
        <v>0</v>
      </c>
      <c r="AG95" s="55"/>
      <c r="AH95" s="55"/>
      <c r="AI95" s="55"/>
      <c r="AJ95" s="55"/>
      <c r="AK95" s="55"/>
      <c r="AL95" s="55"/>
      <c r="AM95" s="55">
        <f t="shared" si="20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4"/>
        <v>0</v>
      </c>
      <c r="F96" s="46"/>
      <c r="G96" s="46"/>
      <c r="H96" s="46"/>
      <c r="I96" s="46"/>
      <c r="J96" s="46">
        <f t="shared" si="15"/>
        <v>13</v>
      </c>
      <c r="K96" s="46">
        <v>9</v>
      </c>
      <c r="L96" s="55">
        <v>4</v>
      </c>
      <c r="M96" s="55"/>
      <c r="N96" s="55"/>
      <c r="O96" s="55">
        <f t="shared" si="16"/>
        <v>9</v>
      </c>
      <c r="P96" s="55">
        <v>8</v>
      </c>
      <c r="Q96" s="55">
        <v>1</v>
      </c>
      <c r="R96" s="55"/>
      <c r="S96" s="55"/>
      <c r="T96" s="55">
        <f t="shared" si="17"/>
        <v>0</v>
      </c>
      <c r="U96" s="55"/>
      <c r="V96" s="55"/>
      <c r="W96" s="55"/>
      <c r="X96" s="55"/>
      <c r="Y96" s="55">
        <f t="shared" si="18"/>
        <v>9</v>
      </c>
      <c r="Z96" s="55"/>
      <c r="AA96" s="55"/>
      <c r="AB96" s="55"/>
      <c r="AC96" s="55"/>
      <c r="AD96" s="55"/>
      <c r="AE96" s="55">
        <v>1</v>
      </c>
      <c r="AF96" s="55">
        <f t="shared" si="19"/>
        <v>1</v>
      </c>
      <c r="AG96" s="55"/>
      <c r="AH96" s="55">
        <v>1</v>
      </c>
      <c r="AI96" s="55"/>
      <c r="AJ96" s="55"/>
      <c r="AK96" s="55"/>
      <c r="AL96" s="55">
        <v>1</v>
      </c>
      <c r="AM96" s="55">
        <f t="shared" si="20"/>
        <v>1</v>
      </c>
      <c r="AN96" s="55"/>
      <c r="AO96" s="55">
        <v>1</v>
      </c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4"/>
        <v>0</v>
      </c>
      <c r="F97" s="46"/>
      <c r="G97" s="46"/>
      <c r="H97" s="46"/>
      <c r="I97" s="46"/>
      <c r="J97" s="46">
        <f t="shared" si="15"/>
        <v>1</v>
      </c>
      <c r="K97" s="46">
        <v>1</v>
      </c>
      <c r="L97" s="55"/>
      <c r="M97" s="55"/>
      <c r="N97" s="55"/>
      <c r="O97" s="55">
        <f t="shared" si="16"/>
        <v>1</v>
      </c>
      <c r="P97" s="55"/>
      <c r="Q97" s="55"/>
      <c r="R97" s="55">
        <v>1</v>
      </c>
      <c r="S97" s="55"/>
      <c r="T97" s="55">
        <f t="shared" si="17"/>
        <v>0</v>
      </c>
      <c r="U97" s="55"/>
      <c r="V97" s="55"/>
      <c r="W97" s="55"/>
      <c r="X97" s="55"/>
      <c r="Y97" s="55">
        <f t="shared" si="18"/>
        <v>1</v>
      </c>
      <c r="Z97" s="55"/>
      <c r="AA97" s="55"/>
      <c r="AB97" s="55"/>
      <c r="AC97" s="55"/>
      <c r="AD97" s="55"/>
      <c r="AE97" s="55"/>
      <c r="AF97" s="55">
        <f t="shared" si="19"/>
        <v>0</v>
      </c>
      <c r="AG97" s="55"/>
      <c r="AH97" s="55"/>
      <c r="AI97" s="55"/>
      <c r="AJ97" s="55"/>
      <c r="AK97" s="55"/>
      <c r="AL97" s="55"/>
      <c r="AM97" s="55">
        <f t="shared" si="20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4"/>
        <v>0</v>
      </c>
      <c r="F98" s="46"/>
      <c r="G98" s="46">
        <f t="shared" si="21"/>
        <v>0</v>
      </c>
      <c r="H98" s="46"/>
      <c r="I98" s="46"/>
      <c r="J98" s="46">
        <f t="shared" si="15"/>
        <v>0</v>
      </c>
      <c r="K98" s="46"/>
      <c r="L98" s="55"/>
      <c r="M98" s="55"/>
      <c r="N98" s="55"/>
      <c r="O98" s="55">
        <f t="shared" si="16"/>
        <v>0</v>
      </c>
      <c r="P98" s="55"/>
      <c r="Q98" s="55"/>
      <c r="R98" s="55"/>
      <c r="S98" s="55"/>
      <c r="T98" s="55">
        <f t="shared" si="17"/>
        <v>0</v>
      </c>
      <c r="U98" s="55"/>
      <c r="V98" s="55"/>
      <c r="W98" s="55"/>
      <c r="X98" s="55"/>
      <c r="Y98" s="55">
        <f t="shared" si="18"/>
        <v>0</v>
      </c>
      <c r="Z98" s="55"/>
      <c r="AA98" s="55"/>
      <c r="AB98" s="55"/>
      <c r="AC98" s="55"/>
      <c r="AD98" s="55"/>
      <c r="AE98" s="55"/>
      <c r="AF98" s="55">
        <f t="shared" si="19"/>
        <v>0</v>
      </c>
      <c r="AG98" s="55"/>
      <c r="AH98" s="55"/>
      <c r="AI98" s="55"/>
      <c r="AJ98" s="55"/>
      <c r="AK98" s="55"/>
      <c r="AL98" s="55"/>
      <c r="AM98" s="55">
        <f t="shared" si="20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4"/>
        <v>0</v>
      </c>
      <c r="F99" s="46"/>
      <c r="G99" s="46"/>
      <c r="H99" s="46"/>
      <c r="I99" s="46"/>
      <c r="J99" s="46">
        <f t="shared" si="15"/>
        <v>1</v>
      </c>
      <c r="K99" s="46">
        <v>1</v>
      </c>
      <c r="L99" s="55"/>
      <c r="M99" s="55"/>
      <c r="N99" s="55"/>
      <c r="O99" s="55">
        <f t="shared" si="16"/>
        <v>0</v>
      </c>
      <c r="P99" s="55"/>
      <c r="Q99" s="55"/>
      <c r="R99" s="55"/>
      <c r="S99" s="55"/>
      <c r="T99" s="55">
        <f t="shared" si="17"/>
        <v>0</v>
      </c>
      <c r="U99" s="55"/>
      <c r="V99" s="55"/>
      <c r="W99" s="55"/>
      <c r="X99" s="55">
        <v>1</v>
      </c>
      <c r="Y99" s="55">
        <f t="shared" si="18"/>
        <v>1</v>
      </c>
      <c r="Z99" s="55"/>
      <c r="AA99" s="55"/>
      <c r="AB99" s="55"/>
      <c r="AC99" s="55"/>
      <c r="AD99" s="55"/>
      <c r="AE99" s="55"/>
      <c r="AF99" s="55">
        <f t="shared" si="19"/>
        <v>0</v>
      </c>
      <c r="AG99" s="55"/>
      <c r="AH99" s="55"/>
      <c r="AI99" s="55"/>
      <c r="AJ99" s="55"/>
      <c r="AK99" s="55"/>
      <c r="AL99" s="55"/>
      <c r="AM99" s="55">
        <f t="shared" si="20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4"/>
        <v>0</v>
      </c>
      <c r="F100" s="46"/>
      <c r="G100" s="46">
        <f t="shared" si="21"/>
        <v>0</v>
      </c>
      <c r="H100" s="46"/>
      <c r="I100" s="46"/>
      <c r="J100" s="46">
        <f t="shared" si="15"/>
        <v>0</v>
      </c>
      <c r="K100" s="46"/>
      <c r="L100" s="55"/>
      <c r="M100" s="55"/>
      <c r="N100" s="55"/>
      <c r="O100" s="55">
        <f t="shared" si="16"/>
        <v>0</v>
      </c>
      <c r="P100" s="55"/>
      <c r="Q100" s="55"/>
      <c r="R100" s="55"/>
      <c r="S100" s="55"/>
      <c r="T100" s="55">
        <f t="shared" si="17"/>
        <v>0</v>
      </c>
      <c r="U100" s="55"/>
      <c r="V100" s="55"/>
      <c r="W100" s="55"/>
      <c r="X100" s="55"/>
      <c r="Y100" s="55">
        <f t="shared" si="18"/>
        <v>0</v>
      </c>
      <c r="Z100" s="55"/>
      <c r="AA100" s="55"/>
      <c r="AB100" s="55"/>
      <c r="AC100" s="55"/>
      <c r="AD100" s="55"/>
      <c r="AE100" s="55"/>
      <c r="AF100" s="55">
        <f t="shared" si="19"/>
        <v>0</v>
      </c>
      <c r="AG100" s="55"/>
      <c r="AH100" s="55"/>
      <c r="AI100" s="55"/>
      <c r="AJ100" s="55"/>
      <c r="AK100" s="55"/>
      <c r="AL100" s="55"/>
      <c r="AM100" s="55">
        <f t="shared" si="20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4"/>
        <v>0</v>
      </c>
      <c r="F101" s="46"/>
      <c r="G101" s="46"/>
      <c r="H101" s="46"/>
      <c r="I101" s="46"/>
      <c r="J101" s="46">
        <f t="shared" si="15"/>
        <v>1</v>
      </c>
      <c r="K101" s="46"/>
      <c r="L101" s="55">
        <v>1</v>
      </c>
      <c r="M101" s="55"/>
      <c r="N101" s="55"/>
      <c r="O101" s="55">
        <f t="shared" si="16"/>
        <v>0</v>
      </c>
      <c r="P101" s="55"/>
      <c r="Q101" s="55"/>
      <c r="R101" s="55"/>
      <c r="S101" s="55"/>
      <c r="T101" s="55">
        <f t="shared" si="17"/>
        <v>0</v>
      </c>
      <c r="U101" s="55"/>
      <c r="V101" s="55"/>
      <c r="W101" s="55"/>
      <c r="X101" s="55"/>
      <c r="Y101" s="55">
        <f t="shared" si="18"/>
        <v>0</v>
      </c>
      <c r="Z101" s="55"/>
      <c r="AA101" s="55"/>
      <c r="AB101" s="55"/>
      <c r="AC101" s="55"/>
      <c r="AD101" s="55"/>
      <c r="AE101" s="55"/>
      <c r="AF101" s="55">
        <f t="shared" si="19"/>
        <v>0</v>
      </c>
      <c r="AG101" s="55"/>
      <c r="AH101" s="55"/>
      <c r="AI101" s="55"/>
      <c r="AJ101" s="55"/>
      <c r="AK101" s="55"/>
      <c r="AL101" s="55"/>
      <c r="AM101" s="55">
        <f t="shared" si="20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6">
        <f>+E103+E104+E105</f>
        <v>0</v>
      </c>
      <c r="F102" s="46">
        <f t="shared" ref="F102:AS102" si="24">+F103+F104+F105</f>
        <v>0</v>
      </c>
      <c r="G102" s="46">
        <f t="shared" si="24"/>
        <v>0</v>
      </c>
      <c r="H102" s="46">
        <f t="shared" si="24"/>
        <v>0</v>
      </c>
      <c r="I102" s="46">
        <f t="shared" si="24"/>
        <v>0</v>
      </c>
      <c r="J102" s="46">
        <f t="shared" si="24"/>
        <v>0</v>
      </c>
      <c r="K102" s="46">
        <f t="shared" si="24"/>
        <v>0</v>
      </c>
      <c r="L102" s="46">
        <f t="shared" si="24"/>
        <v>0</v>
      </c>
      <c r="M102" s="46">
        <f t="shared" si="24"/>
        <v>0</v>
      </c>
      <c r="N102" s="46">
        <f t="shared" si="24"/>
        <v>0</v>
      </c>
      <c r="O102" s="46">
        <f t="shared" si="24"/>
        <v>0</v>
      </c>
      <c r="P102" s="46">
        <f t="shared" si="24"/>
        <v>0</v>
      </c>
      <c r="Q102" s="46">
        <f t="shared" si="24"/>
        <v>0</v>
      </c>
      <c r="R102" s="46">
        <f t="shared" si="24"/>
        <v>0</v>
      </c>
      <c r="S102" s="46">
        <f t="shared" si="24"/>
        <v>0</v>
      </c>
      <c r="T102" s="46">
        <f t="shared" si="24"/>
        <v>0</v>
      </c>
      <c r="U102" s="46">
        <f t="shared" si="24"/>
        <v>0</v>
      </c>
      <c r="V102" s="46">
        <f t="shared" si="24"/>
        <v>0</v>
      </c>
      <c r="W102" s="46">
        <f t="shared" si="24"/>
        <v>0</v>
      </c>
      <c r="X102" s="46">
        <f t="shared" si="24"/>
        <v>0</v>
      </c>
      <c r="Y102" s="46">
        <f t="shared" si="24"/>
        <v>0</v>
      </c>
      <c r="Z102" s="46">
        <f t="shared" si="24"/>
        <v>0</v>
      </c>
      <c r="AA102" s="46">
        <f t="shared" si="24"/>
        <v>0</v>
      </c>
      <c r="AB102" s="46">
        <f t="shared" si="24"/>
        <v>0</v>
      </c>
      <c r="AC102" s="46">
        <f t="shared" si="24"/>
        <v>0</v>
      </c>
      <c r="AD102" s="46">
        <f t="shared" si="24"/>
        <v>0</v>
      </c>
      <c r="AE102" s="46">
        <f t="shared" si="24"/>
        <v>0</v>
      </c>
      <c r="AF102" s="46">
        <f t="shared" si="24"/>
        <v>0</v>
      </c>
      <c r="AG102" s="46">
        <f t="shared" si="24"/>
        <v>0</v>
      </c>
      <c r="AH102" s="46">
        <f t="shared" si="24"/>
        <v>0</v>
      </c>
      <c r="AI102" s="46">
        <f t="shared" si="24"/>
        <v>0</v>
      </c>
      <c r="AJ102" s="46">
        <f t="shared" si="24"/>
        <v>0</v>
      </c>
      <c r="AK102" s="46">
        <f t="shared" si="24"/>
        <v>0</v>
      </c>
      <c r="AL102" s="46">
        <f t="shared" si="24"/>
        <v>0</v>
      </c>
      <c r="AM102" s="46">
        <f t="shared" si="24"/>
        <v>0</v>
      </c>
      <c r="AN102" s="46">
        <f t="shared" si="24"/>
        <v>0</v>
      </c>
      <c r="AO102" s="46">
        <f t="shared" si="24"/>
        <v>0</v>
      </c>
      <c r="AP102" s="46">
        <f t="shared" si="24"/>
        <v>0</v>
      </c>
      <c r="AQ102" s="46">
        <f t="shared" si="24"/>
        <v>0</v>
      </c>
      <c r="AR102" s="46">
        <f t="shared" si="24"/>
        <v>0</v>
      </c>
      <c r="AS102" s="46">
        <f t="shared" si="24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4"/>
        <v>0</v>
      </c>
      <c r="F103" s="44"/>
      <c r="G103" s="46">
        <f t="shared" si="21"/>
        <v>0</v>
      </c>
      <c r="H103" s="44"/>
      <c r="I103" s="44"/>
      <c r="J103" s="46">
        <f t="shared" si="15"/>
        <v>0</v>
      </c>
      <c r="K103" s="44"/>
      <c r="L103" s="44"/>
      <c r="M103" s="44"/>
      <c r="N103" s="44"/>
      <c r="O103" s="55">
        <f t="shared" si="16"/>
        <v>0</v>
      </c>
      <c r="P103" s="44"/>
      <c r="Q103" s="44"/>
      <c r="R103" s="44"/>
      <c r="S103" s="44"/>
      <c r="T103" s="55">
        <f t="shared" si="17"/>
        <v>0</v>
      </c>
      <c r="U103" s="44"/>
      <c r="V103" s="44"/>
      <c r="W103" s="44"/>
      <c r="X103" s="44"/>
      <c r="Y103" s="55">
        <f t="shared" si="18"/>
        <v>0</v>
      </c>
      <c r="Z103" s="44"/>
      <c r="AA103" s="44"/>
      <c r="AB103" s="44"/>
      <c r="AC103" s="44"/>
      <c r="AD103" s="44"/>
      <c r="AE103" s="44"/>
      <c r="AF103" s="55">
        <f t="shared" si="19"/>
        <v>0</v>
      </c>
      <c r="AG103" s="44"/>
      <c r="AH103" s="44"/>
      <c r="AI103" s="44"/>
      <c r="AJ103" s="44"/>
      <c r="AK103" s="44"/>
      <c r="AL103" s="44"/>
      <c r="AM103" s="55">
        <f t="shared" si="20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4"/>
        <v>0</v>
      </c>
      <c r="F104" s="44"/>
      <c r="G104" s="46">
        <f t="shared" si="21"/>
        <v>0</v>
      </c>
      <c r="H104" s="44"/>
      <c r="I104" s="44"/>
      <c r="J104" s="46">
        <f t="shared" si="15"/>
        <v>0</v>
      </c>
      <c r="K104" s="44"/>
      <c r="L104" s="44"/>
      <c r="M104" s="44"/>
      <c r="N104" s="44"/>
      <c r="O104" s="55">
        <f t="shared" si="16"/>
        <v>0</v>
      </c>
      <c r="P104" s="44"/>
      <c r="Q104" s="44"/>
      <c r="R104" s="44"/>
      <c r="S104" s="44"/>
      <c r="T104" s="55">
        <f t="shared" si="17"/>
        <v>0</v>
      </c>
      <c r="U104" s="44"/>
      <c r="V104" s="44"/>
      <c r="W104" s="44"/>
      <c r="X104" s="44"/>
      <c r="Y104" s="55">
        <f t="shared" si="18"/>
        <v>0</v>
      </c>
      <c r="Z104" s="44"/>
      <c r="AA104" s="44"/>
      <c r="AB104" s="44"/>
      <c r="AC104" s="44"/>
      <c r="AD104" s="44"/>
      <c r="AE104" s="44"/>
      <c r="AF104" s="55">
        <f t="shared" si="19"/>
        <v>0</v>
      </c>
      <c r="AG104" s="44"/>
      <c r="AH104" s="44"/>
      <c r="AI104" s="44"/>
      <c r="AJ104" s="44"/>
      <c r="AK104" s="44"/>
      <c r="AL104" s="44"/>
      <c r="AM104" s="55">
        <f t="shared" si="20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4"/>
        <v>0</v>
      </c>
      <c r="F105" s="44"/>
      <c r="G105" s="46">
        <f t="shared" si="21"/>
        <v>0</v>
      </c>
      <c r="H105" s="44"/>
      <c r="I105" s="44"/>
      <c r="J105" s="46">
        <f t="shared" si="15"/>
        <v>0</v>
      </c>
      <c r="K105" s="44"/>
      <c r="L105" s="44"/>
      <c r="M105" s="44"/>
      <c r="N105" s="44"/>
      <c r="O105" s="55">
        <f t="shared" si="16"/>
        <v>0</v>
      </c>
      <c r="P105" s="44"/>
      <c r="Q105" s="44"/>
      <c r="R105" s="44"/>
      <c r="S105" s="44"/>
      <c r="T105" s="55">
        <f t="shared" si="17"/>
        <v>0</v>
      </c>
      <c r="U105" s="44"/>
      <c r="V105" s="44"/>
      <c r="W105" s="44"/>
      <c r="X105" s="44"/>
      <c r="Y105" s="55">
        <f t="shared" si="18"/>
        <v>0</v>
      </c>
      <c r="Z105" s="44"/>
      <c r="AA105" s="44"/>
      <c r="AB105" s="44"/>
      <c r="AC105" s="44"/>
      <c r="AD105" s="44"/>
      <c r="AE105" s="44"/>
      <c r="AF105" s="55">
        <f t="shared" si="19"/>
        <v>0</v>
      </c>
      <c r="AG105" s="44"/>
      <c r="AH105" s="44"/>
      <c r="AI105" s="44"/>
      <c r="AJ105" s="44"/>
      <c r="AK105" s="44"/>
      <c r="AL105" s="44"/>
      <c r="AM105" s="55">
        <f t="shared" si="20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6">
        <f>SUM(E107:E114)</f>
        <v>0</v>
      </c>
      <c r="F106" s="46">
        <f t="shared" ref="F106:AS106" si="25">SUM(F107:F114)</f>
        <v>0</v>
      </c>
      <c r="G106" s="46">
        <f t="shared" si="25"/>
        <v>0</v>
      </c>
      <c r="H106" s="46">
        <f t="shared" si="25"/>
        <v>0</v>
      </c>
      <c r="I106" s="46">
        <f t="shared" si="25"/>
        <v>0</v>
      </c>
      <c r="J106" s="46">
        <f t="shared" si="25"/>
        <v>1444</v>
      </c>
      <c r="K106" s="46">
        <f t="shared" si="25"/>
        <v>1420</v>
      </c>
      <c r="L106" s="46">
        <f t="shared" si="25"/>
        <v>22</v>
      </c>
      <c r="M106" s="46">
        <f t="shared" si="25"/>
        <v>2</v>
      </c>
      <c r="N106" s="46">
        <f t="shared" si="25"/>
        <v>1</v>
      </c>
      <c r="O106" s="46">
        <f t="shared" si="25"/>
        <v>1167</v>
      </c>
      <c r="P106" s="46">
        <f t="shared" si="25"/>
        <v>321</v>
      </c>
      <c r="Q106" s="46">
        <f t="shared" si="25"/>
        <v>771</v>
      </c>
      <c r="R106" s="46">
        <f t="shared" si="25"/>
        <v>23</v>
      </c>
      <c r="S106" s="46">
        <f t="shared" si="25"/>
        <v>0</v>
      </c>
      <c r="T106" s="46">
        <f t="shared" si="25"/>
        <v>52</v>
      </c>
      <c r="U106" s="46">
        <f t="shared" si="25"/>
        <v>5</v>
      </c>
      <c r="V106" s="46">
        <f t="shared" si="25"/>
        <v>36</v>
      </c>
      <c r="W106" s="46">
        <f t="shared" si="25"/>
        <v>11</v>
      </c>
      <c r="X106" s="46">
        <f t="shared" si="25"/>
        <v>0</v>
      </c>
      <c r="Y106" s="46">
        <f t="shared" si="25"/>
        <v>1167</v>
      </c>
      <c r="Z106" s="46">
        <f t="shared" si="25"/>
        <v>8</v>
      </c>
      <c r="AA106" s="46">
        <f t="shared" si="25"/>
        <v>4</v>
      </c>
      <c r="AB106" s="46">
        <f t="shared" si="25"/>
        <v>244</v>
      </c>
      <c r="AC106" s="46">
        <f t="shared" si="25"/>
        <v>6</v>
      </c>
      <c r="AD106" s="46">
        <f t="shared" si="25"/>
        <v>8</v>
      </c>
      <c r="AE106" s="46">
        <f t="shared" si="25"/>
        <v>3</v>
      </c>
      <c r="AF106" s="46">
        <f t="shared" si="25"/>
        <v>11</v>
      </c>
      <c r="AG106" s="46">
        <f t="shared" si="25"/>
        <v>0</v>
      </c>
      <c r="AH106" s="46">
        <f t="shared" si="25"/>
        <v>11</v>
      </c>
      <c r="AI106" s="46">
        <f t="shared" si="25"/>
        <v>0</v>
      </c>
      <c r="AJ106" s="46">
        <f t="shared" si="25"/>
        <v>4</v>
      </c>
      <c r="AK106" s="46">
        <f t="shared" si="25"/>
        <v>3</v>
      </c>
      <c r="AL106" s="46">
        <f t="shared" si="25"/>
        <v>0</v>
      </c>
      <c r="AM106" s="46">
        <f t="shared" si="25"/>
        <v>3</v>
      </c>
      <c r="AN106" s="46">
        <f t="shared" si="25"/>
        <v>0</v>
      </c>
      <c r="AO106" s="46">
        <f t="shared" si="25"/>
        <v>3</v>
      </c>
      <c r="AP106" s="46">
        <f t="shared" si="25"/>
        <v>0</v>
      </c>
      <c r="AQ106" s="46">
        <f t="shared" si="25"/>
        <v>0</v>
      </c>
      <c r="AR106" s="46">
        <f t="shared" si="25"/>
        <v>0</v>
      </c>
      <c r="AS106" s="46">
        <f t="shared" si="25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4"/>
        <v>0</v>
      </c>
      <c r="F107" s="46"/>
      <c r="G107" s="46"/>
      <c r="H107" s="46"/>
      <c r="I107" s="46"/>
      <c r="J107" s="46">
        <f>+K107+L107+M107</f>
        <v>1435</v>
      </c>
      <c r="K107" s="46">
        <v>1414</v>
      </c>
      <c r="L107" s="55">
        <v>19</v>
      </c>
      <c r="M107" s="55">
        <v>2</v>
      </c>
      <c r="N107" s="55">
        <v>1</v>
      </c>
      <c r="O107" s="55">
        <f t="shared" si="16"/>
        <v>1164</v>
      </c>
      <c r="P107" s="55">
        <v>320</v>
      </c>
      <c r="Q107" s="55">
        <v>769</v>
      </c>
      <c r="R107" s="55">
        <v>23</v>
      </c>
      <c r="S107" s="55"/>
      <c r="T107" s="55">
        <f t="shared" si="17"/>
        <v>52</v>
      </c>
      <c r="U107" s="55">
        <v>5</v>
      </c>
      <c r="V107" s="55">
        <v>36</v>
      </c>
      <c r="W107" s="55">
        <v>11</v>
      </c>
      <c r="X107" s="55"/>
      <c r="Y107" s="55">
        <f t="shared" si="18"/>
        <v>1164</v>
      </c>
      <c r="Z107" s="55">
        <v>8</v>
      </c>
      <c r="AA107" s="55">
        <v>4</v>
      </c>
      <c r="AB107" s="55">
        <v>241</v>
      </c>
      <c r="AC107" s="55">
        <v>5</v>
      </c>
      <c r="AD107" s="55">
        <v>8</v>
      </c>
      <c r="AE107" s="55">
        <v>3</v>
      </c>
      <c r="AF107" s="55">
        <f t="shared" si="19"/>
        <v>11</v>
      </c>
      <c r="AG107" s="55"/>
      <c r="AH107" s="55">
        <v>11</v>
      </c>
      <c r="AI107" s="55"/>
      <c r="AJ107" s="55">
        <v>4</v>
      </c>
      <c r="AK107" s="55">
        <v>3</v>
      </c>
      <c r="AL107" s="55"/>
      <c r="AM107" s="55">
        <f>+AK107+AL107</f>
        <v>3</v>
      </c>
      <c r="AN107" s="55"/>
      <c r="AO107" s="55">
        <v>3</v>
      </c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4"/>
        <v>0</v>
      </c>
      <c r="F108" s="46"/>
      <c r="G108" s="46">
        <f t="shared" si="21"/>
        <v>0</v>
      </c>
      <c r="H108" s="46"/>
      <c r="I108" s="46"/>
      <c r="J108" s="46">
        <f t="shared" si="15"/>
        <v>0</v>
      </c>
      <c r="K108" s="46"/>
      <c r="L108" s="55"/>
      <c r="M108" s="55"/>
      <c r="N108" s="55"/>
      <c r="O108" s="55">
        <f t="shared" si="16"/>
        <v>0</v>
      </c>
      <c r="P108" s="55"/>
      <c r="Q108" s="55"/>
      <c r="R108" s="55"/>
      <c r="S108" s="55"/>
      <c r="T108" s="55">
        <f t="shared" si="17"/>
        <v>0</v>
      </c>
      <c r="U108" s="55"/>
      <c r="V108" s="55"/>
      <c r="W108" s="55"/>
      <c r="X108" s="55"/>
      <c r="Y108" s="55">
        <f t="shared" si="18"/>
        <v>0</v>
      </c>
      <c r="Z108" s="55"/>
      <c r="AA108" s="55"/>
      <c r="AB108" s="55"/>
      <c r="AC108" s="55"/>
      <c r="AD108" s="55"/>
      <c r="AE108" s="55"/>
      <c r="AF108" s="55">
        <f t="shared" si="19"/>
        <v>0</v>
      </c>
      <c r="AG108" s="55"/>
      <c r="AH108" s="55"/>
      <c r="AI108" s="55"/>
      <c r="AJ108" s="55"/>
      <c r="AK108" s="55"/>
      <c r="AL108" s="55"/>
      <c r="AM108" s="55">
        <f t="shared" si="20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4"/>
        <v>0</v>
      </c>
      <c r="F109" s="46"/>
      <c r="G109" s="46"/>
      <c r="H109" s="46"/>
      <c r="I109" s="46"/>
      <c r="J109" s="46">
        <f t="shared" si="15"/>
        <v>7</v>
      </c>
      <c r="K109" s="46">
        <v>4</v>
      </c>
      <c r="L109" s="55">
        <v>3</v>
      </c>
      <c r="M109" s="55"/>
      <c r="N109" s="55"/>
      <c r="O109" s="55">
        <f t="shared" si="16"/>
        <v>2</v>
      </c>
      <c r="P109" s="55"/>
      <c r="Q109" s="55">
        <v>2</v>
      </c>
      <c r="R109" s="55"/>
      <c r="S109" s="55"/>
      <c r="T109" s="55">
        <f t="shared" si="17"/>
        <v>0</v>
      </c>
      <c r="U109" s="55"/>
      <c r="V109" s="55"/>
      <c r="W109" s="55"/>
      <c r="X109" s="55"/>
      <c r="Y109" s="55">
        <f t="shared" si="18"/>
        <v>2</v>
      </c>
      <c r="Z109" s="55"/>
      <c r="AA109" s="55"/>
      <c r="AB109" s="55">
        <v>2</v>
      </c>
      <c r="AC109" s="55">
        <v>1</v>
      </c>
      <c r="AD109" s="55"/>
      <c r="AE109" s="55"/>
      <c r="AF109" s="55">
        <f t="shared" si="19"/>
        <v>0</v>
      </c>
      <c r="AG109" s="55"/>
      <c r="AH109" s="55"/>
      <c r="AI109" s="55"/>
      <c r="AJ109" s="55"/>
      <c r="AK109" s="55"/>
      <c r="AL109" s="55"/>
      <c r="AM109" s="55">
        <f t="shared" si="20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4"/>
        <v>0</v>
      </c>
      <c r="F110" s="174"/>
      <c r="G110" s="46"/>
      <c r="H110" s="174"/>
      <c r="I110" s="174"/>
      <c r="J110" s="46">
        <f t="shared" si="15"/>
        <v>2</v>
      </c>
      <c r="K110" s="174">
        <v>2</v>
      </c>
      <c r="L110" s="55"/>
      <c r="M110" s="55"/>
      <c r="N110" s="55"/>
      <c r="O110" s="55">
        <f t="shared" si="16"/>
        <v>1</v>
      </c>
      <c r="P110" s="55">
        <v>1</v>
      </c>
      <c r="Q110" s="55"/>
      <c r="R110" s="55"/>
      <c r="S110" s="55"/>
      <c r="T110" s="55">
        <f t="shared" si="17"/>
        <v>0</v>
      </c>
      <c r="U110" s="55"/>
      <c r="V110" s="55"/>
      <c r="W110" s="55"/>
      <c r="X110" s="55"/>
      <c r="Y110" s="55">
        <f t="shared" si="18"/>
        <v>1</v>
      </c>
      <c r="Z110" s="55"/>
      <c r="AA110" s="55"/>
      <c r="AB110" s="55">
        <v>1</v>
      </c>
      <c r="AC110" s="55"/>
      <c r="AD110" s="55"/>
      <c r="AE110" s="55"/>
      <c r="AF110" s="55">
        <f t="shared" si="19"/>
        <v>0</v>
      </c>
      <c r="AG110" s="55"/>
      <c r="AH110" s="55"/>
      <c r="AI110" s="55"/>
      <c r="AJ110" s="55"/>
      <c r="AK110" s="55"/>
      <c r="AL110" s="55"/>
      <c r="AM110" s="55">
        <f t="shared" si="20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4"/>
        <v>0</v>
      </c>
      <c r="F111" s="174"/>
      <c r="G111" s="46">
        <f t="shared" si="21"/>
        <v>0</v>
      </c>
      <c r="H111" s="174"/>
      <c r="I111" s="174"/>
      <c r="J111" s="46">
        <f t="shared" si="15"/>
        <v>0</v>
      </c>
      <c r="K111" s="174"/>
      <c r="L111" s="55"/>
      <c r="M111" s="55"/>
      <c r="N111" s="55"/>
      <c r="O111" s="55">
        <f t="shared" si="16"/>
        <v>0</v>
      </c>
      <c r="P111" s="55"/>
      <c r="Q111" s="55"/>
      <c r="R111" s="55"/>
      <c r="S111" s="55"/>
      <c r="T111" s="55">
        <f t="shared" si="17"/>
        <v>0</v>
      </c>
      <c r="U111" s="55"/>
      <c r="V111" s="55"/>
      <c r="W111" s="55"/>
      <c r="X111" s="55"/>
      <c r="Y111" s="55">
        <f t="shared" si="18"/>
        <v>0</v>
      </c>
      <c r="Z111" s="55"/>
      <c r="AA111" s="55"/>
      <c r="AB111" s="55"/>
      <c r="AC111" s="55"/>
      <c r="AD111" s="55"/>
      <c r="AE111" s="55"/>
      <c r="AF111" s="55">
        <f t="shared" si="19"/>
        <v>0</v>
      </c>
      <c r="AG111" s="55"/>
      <c r="AH111" s="55"/>
      <c r="AI111" s="55"/>
      <c r="AJ111" s="55"/>
      <c r="AK111" s="55"/>
      <c r="AL111" s="55"/>
      <c r="AM111" s="55">
        <f t="shared" si="20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4"/>
        <v>0</v>
      </c>
      <c r="F112" s="174"/>
      <c r="G112" s="46">
        <f t="shared" si="21"/>
        <v>0</v>
      </c>
      <c r="H112" s="174"/>
      <c r="I112" s="174"/>
      <c r="J112" s="46">
        <f t="shared" si="15"/>
        <v>0</v>
      </c>
      <c r="K112" s="174"/>
      <c r="L112" s="55"/>
      <c r="M112" s="55"/>
      <c r="N112" s="55"/>
      <c r="O112" s="55">
        <f t="shared" si="16"/>
        <v>0</v>
      </c>
      <c r="P112" s="55"/>
      <c r="Q112" s="55"/>
      <c r="R112" s="55"/>
      <c r="S112" s="55"/>
      <c r="T112" s="55">
        <f t="shared" si="17"/>
        <v>0</v>
      </c>
      <c r="U112" s="55"/>
      <c r="V112" s="55"/>
      <c r="W112" s="55"/>
      <c r="X112" s="55"/>
      <c r="Y112" s="55">
        <f t="shared" si="18"/>
        <v>0</v>
      </c>
      <c r="Z112" s="55"/>
      <c r="AA112" s="55"/>
      <c r="AB112" s="55"/>
      <c r="AC112" s="55"/>
      <c r="AD112" s="55"/>
      <c r="AE112" s="55"/>
      <c r="AF112" s="55">
        <f t="shared" si="19"/>
        <v>0</v>
      </c>
      <c r="AG112" s="55"/>
      <c r="AH112" s="55"/>
      <c r="AI112" s="55"/>
      <c r="AJ112" s="55"/>
      <c r="AK112" s="55"/>
      <c r="AL112" s="55"/>
      <c r="AM112" s="55">
        <f t="shared" si="20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4"/>
        <v>0</v>
      </c>
      <c r="F113" s="174"/>
      <c r="G113" s="46">
        <f t="shared" si="21"/>
        <v>0</v>
      </c>
      <c r="H113" s="174"/>
      <c r="I113" s="174"/>
      <c r="J113" s="46">
        <f t="shared" si="15"/>
        <v>0</v>
      </c>
      <c r="K113" s="174"/>
      <c r="L113" s="55"/>
      <c r="M113" s="55"/>
      <c r="N113" s="55"/>
      <c r="O113" s="55">
        <f t="shared" si="16"/>
        <v>0</v>
      </c>
      <c r="P113" s="55"/>
      <c r="Q113" s="55"/>
      <c r="R113" s="55"/>
      <c r="S113" s="55"/>
      <c r="T113" s="55">
        <f t="shared" si="17"/>
        <v>0</v>
      </c>
      <c r="U113" s="55"/>
      <c r="V113" s="55"/>
      <c r="W113" s="55"/>
      <c r="X113" s="55"/>
      <c r="Y113" s="55">
        <f t="shared" si="18"/>
        <v>0</v>
      </c>
      <c r="Z113" s="55"/>
      <c r="AA113" s="55"/>
      <c r="AB113" s="55"/>
      <c r="AC113" s="55"/>
      <c r="AD113" s="55"/>
      <c r="AE113" s="55"/>
      <c r="AF113" s="55">
        <f t="shared" si="19"/>
        <v>0</v>
      </c>
      <c r="AG113" s="55"/>
      <c r="AH113" s="55"/>
      <c r="AI113" s="55"/>
      <c r="AJ113" s="55"/>
      <c r="AK113" s="55"/>
      <c r="AL113" s="55"/>
      <c r="AM113" s="55">
        <f t="shared" si="20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4"/>
        <v>0</v>
      </c>
      <c r="F114" s="174"/>
      <c r="G114" s="46">
        <f t="shared" si="21"/>
        <v>0</v>
      </c>
      <c r="H114" s="174"/>
      <c r="I114" s="174"/>
      <c r="J114" s="46">
        <f t="shared" si="15"/>
        <v>0</v>
      </c>
      <c r="K114" s="174"/>
      <c r="L114" s="55"/>
      <c r="M114" s="55"/>
      <c r="N114" s="55"/>
      <c r="O114" s="55">
        <f t="shared" si="16"/>
        <v>0</v>
      </c>
      <c r="P114" s="55"/>
      <c r="Q114" s="55"/>
      <c r="R114" s="55"/>
      <c r="S114" s="55"/>
      <c r="T114" s="55">
        <f t="shared" si="17"/>
        <v>0</v>
      </c>
      <c r="U114" s="55"/>
      <c r="V114" s="55"/>
      <c r="W114" s="55"/>
      <c r="X114" s="55"/>
      <c r="Y114" s="55">
        <f t="shared" si="18"/>
        <v>0</v>
      </c>
      <c r="Z114" s="55"/>
      <c r="AA114" s="55"/>
      <c r="AB114" s="55"/>
      <c r="AC114" s="55"/>
      <c r="AD114" s="55"/>
      <c r="AE114" s="55"/>
      <c r="AF114" s="55">
        <f t="shared" si="19"/>
        <v>0</v>
      </c>
      <c r="AG114" s="55"/>
      <c r="AH114" s="55"/>
      <c r="AI114" s="55"/>
      <c r="AJ114" s="55"/>
      <c r="AK114" s="55"/>
      <c r="AL114" s="55"/>
      <c r="AM114" s="55">
        <f t="shared" si="20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>SUM(E116:E119)</f>
        <v>0</v>
      </c>
      <c r="F115" s="46">
        <f t="shared" ref="F115:AS115" si="26">SUM(F116:F119)</f>
        <v>0</v>
      </c>
      <c r="G115" s="46">
        <f t="shared" si="26"/>
        <v>0</v>
      </c>
      <c r="H115" s="46">
        <f t="shared" si="26"/>
        <v>0</v>
      </c>
      <c r="I115" s="46">
        <f t="shared" si="26"/>
        <v>0</v>
      </c>
      <c r="J115" s="46">
        <f t="shared" si="26"/>
        <v>0</v>
      </c>
      <c r="K115" s="46">
        <f t="shared" si="26"/>
        <v>0</v>
      </c>
      <c r="L115" s="46">
        <f t="shared" si="26"/>
        <v>0</v>
      </c>
      <c r="M115" s="46">
        <f t="shared" si="26"/>
        <v>0</v>
      </c>
      <c r="N115" s="46">
        <f t="shared" si="26"/>
        <v>0</v>
      </c>
      <c r="O115" s="46">
        <f t="shared" si="26"/>
        <v>0</v>
      </c>
      <c r="P115" s="46">
        <f t="shared" si="26"/>
        <v>0</v>
      </c>
      <c r="Q115" s="46">
        <f t="shared" si="26"/>
        <v>0</v>
      </c>
      <c r="R115" s="46">
        <f t="shared" si="26"/>
        <v>0</v>
      </c>
      <c r="S115" s="46">
        <f t="shared" si="26"/>
        <v>0</v>
      </c>
      <c r="T115" s="46">
        <f t="shared" si="26"/>
        <v>0</v>
      </c>
      <c r="U115" s="46">
        <f t="shared" si="26"/>
        <v>0</v>
      </c>
      <c r="V115" s="46">
        <f t="shared" si="26"/>
        <v>0</v>
      </c>
      <c r="W115" s="46">
        <f t="shared" si="26"/>
        <v>0</v>
      </c>
      <c r="X115" s="46">
        <f t="shared" si="26"/>
        <v>0</v>
      </c>
      <c r="Y115" s="46">
        <f t="shared" si="26"/>
        <v>0</v>
      </c>
      <c r="Z115" s="46">
        <f t="shared" si="26"/>
        <v>0</v>
      </c>
      <c r="AA115" s="46">
        <f t="shared" si="26"/>
        <v>0</v>
      </c>
      <c r="AB115" s="46">
        <f t="shared" si="26"/>
        <v>0</v>
      </c>
      <c r="AC115" s="46">
        <f t="shared" si="26"/>
        <v>0</v>
      </c>
      <c r="AD115" s="46">
        <f t="shared" si="26"/>
        <v>0</v>
      </c>
      <c r="AE115" s="46">
        <f t="shared" si="26"/>
        <v>0</v>
      </c>
      <c r="AF115" s="46">
        <f t="shared" si="26"/>
        <v>0</v>
      </c>
      <c r="AG115" s="46">
        <f t="shared" si="26"/>
        <v>0</v>
      </c>
      <c r="AH115" s="46">
        <f t="shared" si="26"/>
        <v>0</v>
      </c>
      <c r="AI115" s="46">
        <f t="shared" si="26"/>
        <v>0</v>
      </c>
      <c r="AJ115" s="46">
        <f t="shared" si="26"/>
        <v>0</v>
      </c>
      <c r="AK115" s="46">
        <f t="shared" si="26"/>
        <v>0</v>
      </c>
      <c r="AL115" s="46">
        <f t="shared" si="26"/>
        <v>0</v>
      </c>
      <c r="AM115" s="46">
        <f t="shared" si="26"/>
        <v>0</v>
      </c>
      <c r="AN115" s="46">
        <f t="shared" si="26"/>
        <v>0</v>
      </c>
      <c r="AO115" s="46">
        <f t="shared" si="26"/>
        <v>0</v>
      </c>
      <c r="AP115" s="46">
        <f t="shared" si="26"/>
        <v>0</v>
      </c>
      <c r="AQ115" s="46">
        <f t="shared" si="26"/>
        <v>0</v>
      </c>
      <c r="AR115" s="46">
        <f t="shared" si="26"/>
        <v>0</v>
      </c>
      <c r="AS115" s="46">
        <f t="shared" si="26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4"/>
        <v>0</v>
      </c>
      <c r="F116" s="46"/>
      <c r="G116" s="46">
        <f t="shared" si="21"/>
        <v>0</v>
      </c>
      <c r="H116" s="46"/>
      <c r="I116" s="46"/>
      <c r="J116" s="46">
        <f t="shared" si="15"/>
        <v>0</v>
      </c>
      <c r="K116" s="46"/>
      <c r="L116" s="46"/>
      <c r="M116" s="46"/>
      <c r="N116" s="46"/>
      <c r="O116" s="55">
        <f t="shared" si="16"/>
        <v>0</v>
      </c>
      <c r="P116" s="46"/>
      <c r="Q116" s="46"/>
      <c r="R116" s="46"/>
      <c r="S116" s="46"/>
      <c r="T116" s="55">
        <f t="shared" si="17"/>
        <v>0</v>
      </c>
      <c r="U116" s="46"/>
      <c r="V116" s="46"/>
      <c r="W116" s="46"/>
      <c r="X116" s="46"/>
      <c r="Y116" s="55">
        <f t="shared" si="18"/>
        <v>0</v>
      </c>
      <c r="Z116" s="46"/>
      <c r="AA116" s="46"/>
      <c r="AB116" s="46"/>
      <c r="AC116" s="46"/>
      <c r="AD116" s="46"/>
      <c r="AE116" s="46"/>
      <c r="AF116" s="55">
        <f t="shared" si="19"/>
        <v>0</v>
      </c>
      <c r="AG116" s="46"/>
      <c r="AH116" s="46"/>
      <c r="AI116" s="46"/>
      <c r="AJ116" s="46"/>
      <c r="AK116" s="46"/>
      <c r="AL116" s="46"/>
      <c r="AM116" s="55">
        <f t="shared" si="20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4"/>
        <v>0</v>
      </c>
      <c r="F117" s="46"/>
      <c r="G117" s="46">
        <f t="shared" si="21"/>
        <v>0</v>
      </c>
      <c r="H117" s="46"/>
      <c r="I117" s="46"/>
      <c r="J117" s="46">
        <f t="shared" si="15"/>
        <v>0</v>
      </c>
      <c r="K117" s="46"/>
      <c r="L117" s="46"/>
      <c r="M117" s="46"/>
      <c r="N117" s="46"/>
      <c r="O117" s="55">
        <f t="shared" si="16"/>
        <v>0</v>
      </c>
      <c r="P117" s="46"/>
      <c r="Q117" s="46"/>
      <c r="R117" s="46"/>
      <c r="S117" s="46"/>
      <c r="T117" s="55">
        <f t="shared" si="17"/>
        <v>0</v>
      </c>
      <c r="U117" s="46"/>
      <c r="V117" s="46"/>
      <c r="W117" s="46"/>
      <c r="X117" s="46"/>
      <c r="Y117" s="55">
        <f t="shared" si="18"/>
        <v>0</v>
      </c>
      <c r="Z117" s="46"/>
      <c r="AA117" s="46"/>
      <c r="AB117" s="46"/>
      <c r="AC117" s="46"/>
      <c r="AD117" s="46"/>
      <c r="AE117" s="46"/>
      <c r="AF117" s="55">
        <f t="shared" si="19"/>
        <v>0</v>
      </c>
      <c r="AG117" s="46"/>
      <c r="AH117" s="46"/>
      <c r="AI117" s="46"/>
      <c r="AJ117" s="46"/>
      <c r="AK117" s="46"/>
      <c r="AL117" s="46"/>
      <c r="AM117" s="55">
        <f t="shared" si="20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4"/>
        <v>0</v>
      </c>
      <c r="F118" s="46"/>
      <c r="G118" s="46">
        <f t="shared" si="21"/>
        <v>0</v>
      </c>
      <c r="H118" s="46"/>
      <c r="I118" s="46"/>
      <c r="J118" s="46">
        <f t="shared" si="15"/>
        <v>0</v>
      </c>
      <c r="K118" s="46"/>
      <c r="L118" s="46"/>
      <c r="M118" s="46"/>
      <c r="N118" s="46"/>
      <c r="O118" s="55">
        <f t="shared" si="16"/>
        <v>0</v>
      </c>
      <c r="P118" s="46"/>
      <c r="Q118" s="46"/>
      <c r="R118" s="46"/>
      <c r="S118" s="46"/>
      <c r="T118" s="55">
        <f t="shared" si="17"/>
        <v>0</v>
      </c>
      <c r="U118" s="46"/>
      <c r="V118" s="46"/>
      <c r="W118" s="46"/>
      <c r="X118" s="46"/>
      <c r="Y118" s="55">
        <f t="shared" si="18"/>
        <v>0</v>
      </c>
      <c r="Z118" s="46"/>
      <c r="AA118" s="46"/>
      <c r="AB118" s="46"/>
      <c r="AC118" s="46"/>
      <c r="AD118" s="46"/>
      <c r="AE118" s="46"/>
      <c r="AF118" s="55">
        <f t="shared" si="19"/>
        <v>0</v>
      </c>
      <c r="AG118" s="46"/>
      <c r="AH118" s="46"/>
      <c r="AI118" s="46"/>
      <c r="AJ118" s="46"/>
      <c r="AK118" s="46"/>
      <c r="AL118" s="46"/>
      <c r="AM118" s="55">
        <f t="shared" si="20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4"/>
        <v>0</v>
      </c>
      <c r="F119" s="46"/>
      <c r="G119" s="46">
        <f t="shared" si="21"/>
        <v>0</v>
      </c>
      <c r="H119" s="46"/>
      <c r="I119" s="46"/>
      <c r="J119" s="46">
        <f t="shared" si="15"/>
        <v>0</v>
      </c>
      <c r="K119" s="46"/>
      <c r="L119" s="46"/>
      <c r="M119" s="46"/>
      <c r="N119" s="46"/>
      <c r="O119" s="55">
        <f>+P119+Q119+R119+S119+T119</f>
        <v>0</v>
      </c>
      <c r="P119" s="46"/>
      <c r="Q119" s="46"/>
      <c r="R119" s="46"/>
      <c r="S119" s="46"/>
      <c r="T119" s="55">
        <f t="shared" si="17"/>
        <v>0</v>
      </c>
      <c r="U119" s="46"/>
      <c r="V119" s="46"/>
      <c r="W119" s="46"/>
      <c r="X119" s="46"/>
      <c r="Y119" s="55">
        <f t="shared" si="18"/>
        <v>0</v>
      </c>
      <c r="Z119" s="46"/>
      <c r="AA119" s="46"/>
      <c r="AB119" s="46"/>
      <c r="AC119" s="46"/>
      <c r="AD119" s="46"/>
      <c r="AE119" s="46"/>
      <c r="AF119" s="55">
        <f t="shared" si="19"/>
        <v>0</v>
      </c>
      <c r="AG119" s="46"/>
      <c r="AH119" s="46"/>
      <c r="AI119" s="46"/>
      <c r="AJ119" s="46"/>
      <c r="AK119" s="46"/>
      <c r="AL119" s="46"/>
      <c r="AM119" s="55">
        <f t="shared" si="20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>+E121+E122</f>
        <v>0</v>
      </c>
      <c r="F120" s="46">
        <f t="shared" ref="F120:AS120" si="27">+F121+F122</f>
        <v>0</v>
      </c>
      <c r="G120" s="46">
        <f t="shared" si="27"/>
        <v>0</v>
      </c>
      <c r="H120" s="46">
        <f t="shared" si="27"/>
        <v>0</v>
      </c>
      <c r="I120" s="46">
        <f t="shared" si="27"/>
        <v>0</v>
      </c>
      <c r="J120" s="46">
        <f t="shared" si="27"/>
        <v>14</v>
      </c>
      <c r="K120" s="46">
        <f t="shared" si="27"/>
        <v>14</v>
      </c>
      <c r="L120" s="46">
        <f t="shared" si="27"/>
        <v>0</v>
      </c>
      <c r="M120" s="46">
        <f t="shared" si="27"/>
        <v>0</v>
      </c>
      <c r="N120" s="46">
        <f t="shared" si="27"/>
        <v>0</v>
      </c>
      <c r="O120" s="46">
        <f t="shared" si="27"/>
        <v>14</v>
      </c>
      <c r="P120" s="46">
        <f t="shared" si="27"/>
        <v>13</v>
      </c>
      <c r="Q120" s="46">
        <f t="shared" si="27"/>
        <v>1</v>
      </c>
      <c r="R120" s="46">
        <f t="shared" si="27"/>
        <v>0</v>
      </c>
      <c r="S120" s="46">
        <f t="shared" si="27"/>
        <v>0</v>
      </c>
      <c r="T120" s="46">
        <f t="shared" si="27"/>
        <v>0</v>
      </c>
      <c r="U120" s="46">
        <f t="shared" si="27"/>
        <v>0</v>
      </c>
      <c r="V120" s="46">
        <f t="shared" si="27"/>
        <v>0</v>
      </c>
      <c r="W120" s="46">
        <f t="shared" si="27"/>
        <v>0</v>
      </c>
      <c r="X120" s="46">
        <f t="shared" si="27"/>
        <v>0</v>
      </c>
      <c r="Y120" s="46">
        <f t="shared" si="27"/>
        <v>14</v>
      </c>
      <c r="Z120" s="46">
        <f t="shared" si="27"/>
        <v>0</v>
      </c>
      <c r="AA120" s="46">
        <f t="shared" si="27"/>
        <v>0</v>
      </c>
      <c r="AB120" s="46">
        <f t="shared" si="27"/>
        <v>0</v>
      </c>
      <c r="AC120" s="46">
        <f t="shared" si="27"/>
        <v>0</v>
      </c>
      <c r="AD120" s="46">
        <f t="shared" si="27"/>
        <v>1</v>
      </c>
      <c r="AE120" s="46">
        <f t="shared" si="27"/>
        <v>0</v>
      </c>
      <c r="AF120" s="46">
        <f t="shared" si="27"/>
        <v>1</v>
      </c>
      <c r="AG120" s="46">
        <f t="shared" si="27"/>
        <v>0</v>
      </c>
      <c r="AH120" s="46">
        <f t="shared" si="27"/>
        <v>1</v>
      </c>
      <c r="AI120" s="46">
        <f t="shared" si="27"/>
        <v>0</v>
      </c>
      <c r="AJ120" s="46">
        <f t="shared" si="27"/>
        <v>1</v>
      </c>
      <c r="AK120" s="46">
        <f t="shared" si="27"/>
        <v>0</v>
      </c>
      <c r="AL120" s="46">
        <f t="shared" si="27"/>
        <v>0</v>
      </c>
      <c r="AM120" s="46">
        <f t="shared" si="27"/>
        <v>0</v>
      </c>
      <c r="AN120" s="46">
        <f t="shared" si="27"/>
        <v>0</v>
      </c>
      <c r="AO120" s="46">
        <f t="shared" si="27"/>
        <v>0</v>
      </c>
      <c r="AP120" s="46">
        <f t="shared" si="27"/>
        <v>0</v>
      </c>
      <c r="AQ120" s="46">
        <f t="shared" si="27"/>
        <v>0</v>
      </c>
      <c r="AR120" s="46">
        <f t="shared" si="27"/>
        <v>0</v>
      </c>
      <c r="AS120" s="46">
        <f t="shared" si="27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4"/>
        <v>0</v>
      </c>
      <c r="F121" s="46"/>
      <c r="G121" s="46"/>
      <c r="H121" s="46"/>
      <c r="I121" s="46"/>
      <c r="J121" s="46">
        <f t="shared" si="15"/>
        <v>13</v>
      </c>
      <c r="K121" s="46">
        <v>13</v>
      </c>
      <c r="L121" s="46"/>
      <c r="M121" s="46"/>
      <c r="N121" s="46"/>
      <c r="O121" s="55">
        <f t="shared" si="16"/>
        <v>13</v>
      </c>
      <c r="P121" s="46">
        <v>12</v>
      </c>
      <c r="Q121" s="46">
        <v>1</v>
      </c>
      <c r="R121" s="46"/>
      <c r="S121" s="46"/>
      <c r="T121" s="55">
        <f t="shared" si="17"/>
        <v>0</v>
      </c>
      <c r="U121" s="46"/>
      <c r="V121" s="46"/>
      <c r="W121" s="46"/>
      <c r="X121" s="46"/>
      <c r="Y121" s="55">
        <f t="shared" si="18"/>
        <v>13</v>
      </c>
      <c r="Z121" s="46"/>
      <c r="AA121" s="46"/>
      <c r="AB121" s="46"/>
      <c r="AC121" s="46"/>
      <c r="AD121" s="46">
        <v>1</v>
      </c>
      <c r="AE121" s="46"/>
      <c r="AF121" s="55">
        <f t="shared" si="19"/>
        <v>1</v>
      </c>
      <c r="AG121" s="46"/>
      <c r="AH121" s="46">
        <v>1</v>
      </c>
      <c r="AI121" s="46"/>
      <c r="AJ121" s="46">
        <v>1</v>
      </c>
      <c r="AK121" s="46"/>
      <c r="AL121" s="46"/>
      <c r="AM121" s="55">
        <f t="shared" si="20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4"/>
        <v>0</v>
      </c>
      <c r="F122" s="46"/>
      <c r="G122" s="46"/>
      <c r="H122" s="46"/>
      <c r="I122" s="46"/>
      <c r="J122" s="46">
        <f t="shared" si="15"/>
        <v>1</v>
      </c>
      <c r="K122" s="46">
        <v>1</v>
      </c>
      <c r="L122" s="46"/>
      <c r="M122" s="46"/>
      <c r="N122" s="46"/>
      <c r="O122" s="55">
        <f t="shared" si="16"/>
        <v>1</v>
      </c>
      <c r="P122" s="46">
        <v>1</v>
      </c>
      <c r="Q122" s="46"/>
      <c r="R122" s="46"/>
      <c r="S122" s="46"/>
      <c r="T122" s="55">
        <f>+U122+V122+W122</f>
        <v>0</v>
      </c>
      <c r="U122" s="46"/>
      <c r="V122" s="46"/>
      <c r="W122" s="46"/>
      <c r="X122" s="46"/>
      <c r="Y122" s="55">
        <f t="shared" si="18"/>
        <v>1</v>
      </c>
      <c r="Z122" s="46"/>
      <c r="AA122" s="46"/>
      <c r="AB122" s="46"/>
      <c r="AC122" s="46"/>
      <c r="AD122" s="46"/>
      <c r="AE122" s="46"/>
      <c r="AF122" s="55">
        <f t="shared" si="19"/>
        <v>0</v>
      </c>
      <c r="AG122" s="46"/>
      <c r="AH122" s="46"/>
      <c r="AI122" s="46"/>
      <c r="AJ122" s="46"/>
      <c r="AK122" s="46"/>
      <c r="AL122" s="46"/>
      <c r="AM122" s="55">
        <f t="shared" si="20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>+F123+G123+H123+I123</f>
        <v>0</v>
      </c>
      <c r="F123" s="44"/>
      <c r="G123" s="46"/>
      <c r="H123" s="44"/>
      <c r="I123" s="44"/>
      <c r="J123" s="46">
        <f t="shared" si="15"/>
        <v>2</v>
      </c>
      <c r="K123" s="54"/>
      <c r="L123" s="55"/>
      <c r="M123" s="55">
        <v>2</v>
      </c>
      <c r="N123" s="55"/>
      <c r="O123" s="55">
        <f t="shared" si="16"/>
        <v>0</v>
      </c>
      <c r="P123" s="55"/>
      <c r="Q123" s="55"/>
      <c r="R123" s="55"/>
      <c r="S123" s="55"/>
      <c r="T123" s="55">
        <f>+U123+V123+W123</f>
        <v>0</v>
      </c>
      <c r="U123" s="55"/>
      <c r="V123" s="55"/>
      <c r="W123" s="55"/>
      <c r="X123" s="55"/>
      <c r="Y123" s="55">
        <f t="shared" si="18"/>
        <v>0</v>
      </c>
      <c r="Z123" s="55"/>
      <c r="AA123" s="55"/>
      <c r="AB123" s="55"/>
      <c r="AC123" s="55"/>
      <c r="AD123" s="55"/>
      <c r="AE123" s="55">
        <v>1</v>
      </c>
      <c r="AF123" s="55">
        <f t="shared" si="19"/>
        <v>1</v>
      </c>
      <c r="AG123" s="55"/>
      <c r="AH123" s="55">
        <v>1</v>
      </c>
      <c r="AI123" s="55"/>
      <c r="AJ123" s="55"/>
      <c r="AK123" s="55"/>
      <c r="AL123" s="55"/>
      <c r="AM123" s="55">
        <f t="shared" si="20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0</v>
      </c>
      <c r="F124" s="44">
        <f t="shared" ref="F124:AS124" si="28">F9+F29+F41+F49+F63+F70+F77+F80+F102+F106+F115+F120+F123</f>
        <v>0</v>
      </c>
      <c r="G124" s="44">
        <f t="shared" si="28"/>
        <v>0</v>
      </c>
      <c r="H124" s="44">
        <f t="shared" si="28"/>
        <v>0</v>
      </c>
      <c r="I124" s="44">
        <f t="shared" si="28"/>
        <v>0</v>
      </c>
      <c r="J124" s="44">
        <f t="shared" si="28"/>
        <v>1653</v>
      </c>
      <c r="K124" s="44">
        <f t="shared" si="28"/>
        <v>1599</v>
      </c>
      <c r="L124" s="44">
        <f t="shared" si="28"/>
        <v>46</v>
      </c>
      <c r="M124" s="44">
        <f t="shared" si="28"/>
        <v>8</v>
      </c>
      <c r="N124" s="44">
        <f t="shared" si="28"/>
        <v>1</v>
      </c>
      <c r="O124" s="44">
        <f t="shared" si="28"/>
        <v>1261</v>
      </c>
      <c r="P124" s="44">
        <f t="shared" si="28"/>
        <v>375</v>
      </c>
      <c r="Q124" s="44">
        <f t="shared" si="28"/>
        <v>785</v>
      </c>
      <c r="R124" s="44">
        <f t="shared" si="28"/>
        <v>34</v>
      </c>
      <c r="S124" s="44">
        <f t="shared" si="28"/>
        <v>0</v>
      </c>
      <c r="T124" s="44">
        <f t="shared" si="28"/>
        <v>67</v>
      </c>
      <c r="U124" s="44">
        <f t="shared" si="28"/>
        <v>6</v>
      </c>
      <c r="V124" s="44">
        <f t="shared" si="28"/>
        <v>49</v>
      </c>
      <c r="W124" s="44">
        <f t="shared" si="28"/>
        <v>12</v>
      </c>
      <c r="X124" s="44">
        <f t="shared" si="28"/>
        <v>1</v>
      </c>
      <c r="Y124" s="44">
        <f t="shared" si="28"/>
        <v>1262</v>
      </c>
      <c r="Z124" s="44">
        <f t="shared" si="28"/>
        <v>8</v>
      </c>
      <c r="AA124" s="44">
        <f t="shared" si="28"/>
        <v>47</v>
      </c>
      <c r="AB124" s="44">
        <f>AB9+AB29+AB41+AB49+AB63+AB70+AB77+AB80+AB102+AB106+AB115+AB120+AB123</f>
        <v>328</v>
      </c>
      <c r="AC124" s="44">
        <f t="shared" si="28"/>
        <v>63</v>
      </c>
      <c r="AD124" s="44">
        <f t="shared" si="28"/>
        <v>17</v>
      </c>
      <c r="AE124" s="44">
        <f t="shared" si="28"/>
        <v>5</v>
      </c>
      <c r="AF124" s="44">
        <f t="shared" si="28"/>
        <v>22</v>
      </c>
      <c r="AG124" s="44">
        <f t="shared" si="28"/>
        <v>0</v>
      </c>
      <c r="AH124" s="44">
        <f t="shared" si="28"/>
        <v>22</v>
      </c>
      <c r="AI124" s="44">
        <f t="shared" si="28"/>
        <v>0</v>
      </c>
      <c r="AJ124" s="44">
        <f t="shared" si="28"/>
        <v>10</v>
      </c>
      <c r="AK124" s="44">
        <f t="shared" si="28"/>
        <v>4</v>
      </c>
      <c r="AL124" s="44">
        <f t="shared" si="28"/>
        <v>1</v>
      </c>
      <c r="AM124" s="44">
        <f t="shared" si="28"/>
        <v>5</v>
      </c>
      <c r="AN124" s="44">
        <f t="shared" si="28"/>
        <v>0</v>
      </c>
      <c r="AO124" s="44">
        <f t="shared" si="28"/>
        <v>5</v>
      </c>
      <c r="AP124" s="44">
        <f t="shared" si="28"/>
        <v>0</v>
      </c>
      <c r="AQ124" s="44">
        <f t="shared" si="28"/>
        <v>0</v>
      </c>
      <c r="AR124" s="44">
        <f t="shared" si="28"/>
        <v>0</v>
      </c>
      <c r="AS124" s="44">
        <f t="shared" si="28"/>
        <v>0</v>
      </c>
    </row>
    <row r="125" spans="1:45" s="6" customFormat="1" ht="30" customHeight="1" x14ac:dyDescent="0.2"/>
    <row r="126" spans="1:45" s="6" customFormat="1" ht="30" customHeight="1" x14ac:dyDescent="0.3"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</row>
    <row r="127" spans="1:45" s="6" customFormat="1" ht="30" customHeight="1" x14ac:dyDescent="0.2">
      <c r="C127" s="16"/>
    </row>
    <row r="128" spans="1:45" s="6" customFormat="1" ht="30" customHeight="1" x14ac:dyDescent="0.2"/>
    <row r="129" spans="2:16" s="6" customFormat="1" ht="30" customHeight="1" x14ac:dyDescent="0.2"/>
    <row r="130" spans="2:16" s="6" customFormat="1" ht="30" customHeight="1" x14ac:dyDescent="0.2"/>
    <row r="131" spans="2:16" s="6" customFormat="1" ht="30" customHeight="1" x14ac:dyDescent="0.2"/>
    <row r="132" spans="2:16" s="6" customFormat="1" ht="30" customHeight="1" x14ac:dyDescent="0.2"/>
    <row r="133" spans="2:16" s="6" customFormat="1" ht="30" customHeight="1" x14ac:dyDescent="0.2"/>
    <row r="134" spans="2:16" s="6" customFormat="1" ht="30" customHeight="1" x14ac:dyDescent="0.2">
      <c r="B134" s="48"/>
      <c r="C134" s="17"/>
      <c r="D134" s="17"/>
      <c r="E134" s="17"/>
      <c r="F134" s="17"/>
      <c r="G134" s="17"/>
      <c r="H134" s="17"/>
      <c r="I134" s="17"/>
      <c r="J134" s="17"/>
      <c r="K134" s="17"/>
      <c r="L134" s="17"/>
      <c r="M134" s="17"/>
      <c r="N134" s="17"/>
      <c r="O134" s="17"/>
      <c r="P134" s="17"/>
    </row>
    <row r="135" spans="2:16" s="6" customFormat="1" ht="30" customHeight="1" x14ac:dyDescent="0.2">
      <c r="B135" s="18"/>
    </row>
    <row r="136" spans="2:16" s="6" customFormat="1" ht="30" customHeight="1" x14ac:dyDescent="0.2">
      <c r="B136" s="18"/>
    </row>
    <row r="137" spans="2:16" s="6" customFormat="1" ht="30" customHeight="1" x14ac:dyDescent="0.2"/>
    <row r="138" spans="2:16" s="6" customFormat="1" ht="30" customHeight="1" x14ac:dyDescent="0.2"/>
  </sheetData>
  <sheetProtection sheet="1" objects="1" scenarios="1"/>
  <mergeCells count="168"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24:D24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P6:P7"/>
    <mergeCell ref="Q6:Q7"/>
    <mergeCell ref="T6:W6"/>
    <mergeCell ref="X6:X7"/>
    <mergeCell ref="Y6:Y7"/>
    <mergeCell ref="AD6:AD7"/>
    <mergeCell ref="AE6:AE7"/>
    <mergeCell ref="B22:D22"/>
    <mergeCell ref="B23:D23"/>
    <mergeCell ref="B10:D10"/>
    <mergeCell ref="B11:D11"/>
    <mergeCell ref="B12:D12"/>
    <mergeCell ref="B9:D9"/>
    <mergeCell ref="G6:G7"/>
    <mergeCell ref="H6:H7"/>
    <mergeCell ref="I6:I7"/>
    <mergeCell ref="J6:J7"/>
    <mergeCell ref="K6:K7"/>
    <mergeCell ref="AS5:AS7"/>
    <mergeCell ref="AI5:AI7"/>
    <mergeCell ref="AJ5:AJ7"/>
    <mergeCell ref="AK5:AO5"/>
    <mergeCell ref="R6:R7"/>
    <mergeCell ref="AD5:AH5"/>
    <mergeCell ref="AF6:AF7"/>
    <mergeCell ref="AG6:AG7"/>
    <mergeCell ref="AH6:AH7"/>
    <mergeCell ref="AP5:AP7"/>
    <mergeCell ref="AK6:AK7"/>
    <mergeCell ref="AL6:AL7"/>
    <mergeCell ref="AM6:AM7"/>
    <mergeCell ref="AN6:AN7"/>
    <mergeCell ref="AO6:AO7"/>
    <mergeCell ref="AC5:AC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S6:S7"/>
    <mergeCell ref="AQ5:AQ7"/>
    <mergeCell ref="AR5:AR7"/>
    <mergeCell ref="L6:L7"/>
    <mergeCell ref="M6:M7"/>
    <mergeCell ref="O6:O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/>
  </sheetPr>
  <dimension ref="A1:AS137"/>
  <sheetViews>
    <sheetView zoomScale="60" zoomScaleNormal="6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11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6.8554687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13.5703125" style="13" customWidth="1"/>
    <col min="26" max="26" width="7" style="13" customWidth="1"/>
    <col min="27" max="27" width="10.4257812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11.285156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263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6">
        <f>+F9+G9+H9+I9</f>
        <v>20</v>
      </c>
      <c r="F9" s="43">
        <f t="shared" ref="F9:AS9" si="0">SUM(F10:F28)</f>
        <v>3</v>
      </c>
      <c r="G9" s="43">
        <f t="shared" si="0"/>
        <v>17</v>
      </c>
      <c r="H9" s="43">
        <f t="shared" si="0"/>
        <v>0</v>
      </c>
      <c r="I9" s="43">
        <f t="shared" si="0"/>
        <v>0</v>
      </c>
      <c r="J9" s="43">
        <f t="shared" si="0"/>
        <v>23</v>
      </c>
      <c r="K9" s="43">
        <f t="shared" si="0"/>
        <v>18</v>
      </c>
      <c r="L9" s="43">
        <f t="shared" si="0"/>
        <v>4</v>
      </c>
      <c r="M9" s="43">
        <f t="shared" si="0"/>
        <v>1</v>
      </c>
      <c r="N9" s="43">
        <f t="shared" si="0"/>
        <v>1</v>
      </c>
      <c r="O9" s="43">
        <f>SUM(O10:O28)</f>
        <v>13</v>
      </c>
      <c r="P9" s="43">
        <f t="shared" si="0"/>
        <v>3</v>
      </c>
      <c r="Q9" s="43">
        <f t="shared" si="0"/>
        <v>0</v>
      </c>
      <c r="R9" s="43">
        <f t="shared" si="0"/>
        <v>2</v>
      </c>
      <c r="S9" s="43">
        <f t="shared" si="0"/>
        <v>0</v>
      </c>
      <c r="T9" s="43">
        <f t="shared" si="0"/>
        <v>8</v>
      </c>
      <c r="U9" s="43">
        <f t="shared" si="0"/>
        <v>0</v>
      </c>
      <c r="V9" s="43">
        <f t="shared" si="0"/>
        <v>8</v>
      </c>
      <c r="W9" s="43">
        <f t="shared" si="0"/>
        <v>0</v>
      </c>
      <c r="X9" s="43">
        <f t="shared" si="0"/>
        <v>0</v>
      </c>
      <c r="Y9" s="43">
        <f t="shared" si="0"/>
        <v>13</v>
      </c>
      <c r="Z9" s="43">
        <f t="shared" si="0"/>
        <v>0</v>
      </c>
      <c r="AA9" s="43">
        <f t="shared" si="0"/>
        <v>1</v>
      </c>
      <c r="AB9" s="43">
        <f t="shared" si="0"/>
        <v>24</v>
      </c>
      <c r="AC9" s="43">
        <f t="shared" si="0"/>
        <v>3</v>
      </c>
      <c r="AD9" s="43">
        <f t="shared" si="0"/>
        <v>2</v>
      </c>
      <c r="AE9" s="43">
        <f t="shared" si="0"/>
        <v>0</v>
      </c>
      <c r="AF9" s="43">
        <f t="shared" si="0"/>
        <v>2</v>
      </c>
      <c r="AG9" s="43">
        <f t="shared" si="0"/>
        <v>0</v>
      </c>
      <c r="AH9" s="43">
        <f t="shared" si="0"/>
        <v>2</v>
      </c>
      <c r="AI9" s="43">
        <f t="shared" si="0"/>
        <v>0</v>
      </c>
      <c r="AJ9" s="43">
        <f t="shared" si="0"/>
        <v>0</v>
      </c>
      <c r="AK9" s="43">
        <f t="shared" si="0"/>
        <v>1</v>
      </c>
      <c r="AL9" s="43">
        <f t="shared" si="0"/>
        <v>0</v>
      </c>
      <c r="AM9" s="43">
        <f t="shared" si="0"/>
        <v>1</v>
      </c>
      <c r="AN9" s="43">
        <f t="shared" si="0"/>
        <v>0</v>
      </c>
      <c r="AO9" s="43">
        <f t="shared" si="0"/>
        <v>1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2</v>
      </c>
      <c r="F10" s="168"/>
      <c r="G10" s="168">
        <v>2</v>
      </c>
      <c r="H10" s="168"/>
      <c r="I10" s="168"/>
      <c r="J10" s="46">
        <f>+K10+L10+M10</f>
        <v>3</v>
      </c>
      <c r="K10" s="168">
        <v>1</v>
      </c>
      <c r="L10" s="168">
        <v>1</v>
      </c>
      <c r="M10" s="168">
        <v>1</v>
      </c>
      <c r="N10" s="47"/>
      <c r="O10" s="55">
        <f>+P10+Q10+R10+S10+T10</f>
        <v>2</v>
      </c>
      <c r="P10" s="47">
        <v>1</v>
      </c>
      <c r="Q10" s="47"/>
      <c r="R10" s="47">
        <v>1</v>
      </c>
      <c r="S10" s="47"/>
      <c r="T10" s="55">
        <f>+U10+V10+W10</f>
        <v>0</v>
      </c>
      <c r="U10" s="47"/>
      <c r="V10" s="47"/>
      <c r="W10" s="47"/>
      <c r="X10" s="47"/>
      <c r="Y10" s="55">
        <f>+O10+X10</f>
        <v>2</v>
      </c>
      <c r="Z10" s="47"/>
      <c r="AA10" s="47"/>
      <c r="AB10" s="47">
        <v>1</v>
      </c>
      <c r="AC10" s="47"/>
      <c r="AD10" s="47">
        <v>1</v>
      </c>
      <c r="AE10" s="47"/>
      <c r="AF10" s="55">
        <f>+AG10+AH10</f>
        <v>1</v>
      </c>
      <c r="AG10" s="47"/>
      <c r="AH10" s="46">
        <v>1</v>
      </c>
      <c r="AI10" s="47"/>
      <c r="AJ10" s="47"/>
      <c r="AK10" s="47"/>
      <c r="AL10" s="47"/>
      <c r="AM10" s="55">
        <f>+AK10+AL10</f>
        <v>0</v>
      </c>
      <c r="AN10" s="47"/>
      <c r="AO10" s="47"/>
      <c r="AP10" s="46"/>
      <c r="AQ10" s="46"/>
      <c r="AR10" s="46"/>
      <c r="AS10" s="46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5</v>
      </c>
      <c r="F11" s="47"/>
      <c r="G11" s="47">
        <v>5</v>
      </c>
      <c r="H11" s="47"/>
      <c r="I11" s="47"/>
      <c r="J11" s="46">
        <f t="shared" ref="J11:J74" si="2">+K11+L11+M11</f>
        <v>2</v>
      </c>
      <c r="K11" s="47">
        <v>2</v>
      </c>
      <c r="L11" s="168"/>
      <c r="M11" s="168"/>
      <c r="N11" s="47"/>
      <c r="O11" s="55">
        <f t="shared" ref="O11:O74" si="3">+P11+Q11+R11+S11+T11</f>
        <v>4</v>
      </c>
      <c r="P11" s="47">
        <v>2</v>
      </c>
      <c r="Q11" s="47"/>
      <c r="R11" s="47"/>
      <c r="S11" s="47"/>
      <c r="T11" s="55">
        <f t="shared" ref="T11:T74" si="4">+U11+V11+W11</f>
        <v>2</v>
      </c>
      <c r="U11" s="47"/>
      <c r="V11" s="47">
        <v>2</v>
      </c>
      <c r="W11" s="47"/>
      <c r="X11" s="47"/>
      <c r="Y11" s="55">
        <f t="shared" ref="Y11:Y74" si="5">+O11+X11</f>
        <v>4</v>
      </c>
      <c r="Z11" s="47"/>
      <c r="AA11" s="47"/>
      <c r="AB11" s="169">
        <v>3</v>
      </c>
      <c r="AC11" s="169"/>
      <c r="AD11" s="169"/>
      <c r="AE11" s="169"/>
      <c r="AF11" s="55">
        <f t="shared" ref="AF11:AF74" si="6">+AG11+AH11</f>
        <v>0</v>
      </c>
      <c r="AG11" s="169"/>
      <c r="AH11" s="170"/>
      <c r="AI11" s="47"/>
      <c r="AJ11" s="47"/>
      <c r="AK11" s="47"/>
      <c r="AL11" s="47"/>
      <c r="AM11" s="55">
        <f t="shared" ref="AM11:AM74" si="7">+AK11+AL11</f>
        <v>0</v>
      </c>
      <c r="AN11" s="47"/>
      <c r="AO11" s="47"/>
      <c r="AP11" s="46"/>
      <c r="AQ11" s="46"/>
      <c r="AR11" s="46"/>
      <c r="AS11" s="46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0</v>
      </c>
      <c r="F12" s="47"/>
      <c r="G12" s="47"/>
      <c r="H12" s="47"/>
      <c r="I12" s="47"/>
      <c r="J12" s="46">
        <f t="shared" si="2"/>
        <v>0</v>
      </c>
      <c r="K12" s="47"/>
      <c r="L12" s="168"/>
      <c r="M12" s="168"/>
      <c r="N12" s="169"/>
      <c r="O12" s="55">
        <f t="shared" si="3"/>
        <v>0</v>
      </c>
      <c r="P12" s="169"/>
      <c r="Q12" s="169"/>
      <c r="R12" s="169"/>
      <c r="S12" s="169"/>
      <c r="T12" s="55">
        <f t="shared" si="4"/>
        <v>0</v>
      </c>
      <c r="U12" s="169"/>
      <c r="V12" s="169"/>
      <c r="W12" s="169"/>
      <c r="X12" s="169"/>
      <c r="Y12" s="55">
        <f t="shared" si="5"/>
        <v>0</v>
      </c>
      <c r="Z12" s="169"/>
      <c r="AA12" s="47"/>
      <c r="AB12" s="47"/>
      <c r="AC12" s="47"/>
      <c r="AD12" s="47"/>
      <c r="AE12" s="47"/>
      <c r="AF12" s="55">
        <f t="shared" si="6"/>
        <v>0</v>
      </c>
      <c r="AG12" s="47"/>
      <c r="AH12" s="46"/>
      <c r="AI12" s="47"/>
      <c r="AJ12" s="169"/>
      <c r="AK12" s="169"/>
      <c r="AL12" s="169"/>
      <c r="AM12" s="55">
        <f t="shared" si="7"/>
        <v>0</v>
      </c>
      <c r="AN12" s="169"/>
      <c r="AO12" s="169"/>
      <c r="AP12" s="46"/>
      <c r="AQ12" s="46"/>
      <c r="AR12" s="46"/>
      <c r="AS12" s="46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7"/>
      <c r="G13" s="47"/>
      <c r="H13" s="47"/>
      <c r="I13" s="47"/>
      <c r="J13" s="46">
        <f t="shared" si="2"/>
        <v>0</v>
      </c>
      <c r="K13" s="47"/>
      <c r="L13" s="168"/>
      <c r="M13" s="168"/>
      <c r="N13" s="47"/>
      <c r="O13" s="55">
        <f t="shared" si="3"/>
        <v>0</v>
      </c>
      <c r="P13" s="47"/>
      <c r="Q13" s="47"/>
      <c r="R13" s="47"/>
      <c r="S13" s="47"/>
      <c r="T13" s="55">
        <f t="shared" si="4"/>
        <v>0</v>
      </c>
      <c r="U13" s="47"/>
      <c r="V13" s="47"/>
      <c r="W13" s="47"/>
      <c r="X13" s="47"/>
      <c r="Y13" s="55">
        <f t="shared" si="5"/>
        <v>0</v>
      </c>
      <c r="Z13" s="47"/>
      <c r="AA13" s="47"/>
      <c r="AB13" s="47"/>
      <c r="AC13" s="47"/>
      <c r="AD13" s="47"/>
      <c r="AE13" s="47"/>
      <c r="AF13" s="55">
        <f t="shared" si="6"/>
        <v>0</v>
      </c>
      <c r="AG13" s="47"/>
      <c r="AH13" s="46"/>
      <c r="AI13" s="47"/>
      <c r="AJ13" s="47"/>
      <c r="AK13" s="47"/>
      <c r="AL13" s="47"/>
      <c r="AM13" s="55">
        <f t="shared" si="7"/>
        <v>0</v>
      </c>
      <c r="AN13" s="47"/>
      <c r="AO13" s="47"/>
      <c r="AP13" s="46"/>
      <c r="AQ13" s="46"/>
      <c r="AR13" s="46"/>
      <c r="AS13" s="46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168"/>
      <c r="G14" s="168"/>
      <c r="H14" s="168"/>
      <c r="I14" s="168"/>
      <c r="J14" s="46">
        <f t="shared" si="2"/>
        <v>0</v>
      </c>
      <c r="K14" s="168"/>
      <c r="L14" s="168"/>
      <c r="M14" s="168"/>
      <c r="N14" s="47"/>
      <c r="O14" s="55">
        <f t="shared" si="3"/>
        <v>0</v>
      </c>
      <c r="P14" s="47"/>
      <c r="Q14" s="47"/>
      <c r="R14" s="47"/>
      <c r="S14" s="47"/>
      <c r="T14" s="55">
        <f t="shared" si="4"/>
        <v>0</v>
      </c>
      <c r="U14" s="47"/>
      <c r="V14" s="47"/>
      <c r="W14" s="47"/>
      <c r="X14" s="47"/>
      <c r="Y14" s="55">
        <f t="shared" si="5"/>
        <v>0</v>
      </c>
      <c r="Z14" s="47"/>
      <c r="AA14" s="47"/>
      <c r="AB14" s="47"/>
      <c r="AC14" s="47"/>
      <c r="AD14" s="47"/>
      <c r="AE14" s="47"/>
      <c r="AF14" s="55">
        <f t="shared" si="6"/>
        <v>0</v>
      </c>
      <c r="AG14" s="168"/>
      <c r="AH14" s="171"/>
      <c r="AI14" s="47"/>
      <c r="AJ14" s="47"/>
      <c r="AK14" s="47"/>
      <c r="AL14" s="47"/>
      <c r="AM14" s="55">
        <f t="shared" si="7"/>
        <v>0</v>
      </c>
      <c r="AN14" s="47"/>
      <c r="AO14" s="47"/>
      <c r="AP14" s="46"/>
      <c r="AQ14" s="46"/>
      <c r="AR14" s="46"/>
      <c r="AS14" s="46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168"/>
      <c r="G15" s="168"/>
      <c r="H15" s="168"/>
      <c r="I15" s="168"/>
      <c r="J15" s="46">
        <f t="shared" si="2"/>
        <v>0</v>
      </c>
      <c r="K15" s="168"/>
      <c r="L15" s="172"/>
      <c r="M15" s="172"/>
      <c r="N15" s="172"/>
      <c r="O15" s="55">
        <f t="shared" si="3"/>
        <v>0</v>
      </c>
      <c r="P15" s="172"/>
      <c r="Q15" s="172"/>
      <c r="R15" s="172"/>
      <c r="S15" s="172"/>
      <c r="T15" s="55">
        <f t="shared" si="4"/>
        <v>0</v>
      </c>
      <c r="U15" s="172"/>
      <c r="V15" s="172"/>
      <c r="W15" s="172"/>
      <c r="X15" s="172"/>
      <c r="Y15" s="55">
        <f t="shared" si="5"/>
        <v>0</v>
      </c>
      <c r="Z15" s="172"/>
      <c r="AA15" s="168"/>
      <c r="AB15" s="168"/>
      <c r="AC15" s="168"/>
      <c r="AD15" s="168"/>
      <c r="AE15" s="168"/>
      <c r="AF15" s="55">
        <f t="shared" si="6"/>
        <v>0</v>
      </c>
      <c r="AG15" s="55"/>
      <c r="AH15" s="55"/>
      <c r="AI15" s="47"/>
      <c r="AJ15" s="171"/>
      <c r="AK15" s="172"/>
      <c r="AL15" s="172"/>
      <c r="AM15" s="55">
        <f t="shared" si="7"/>
        <v>0</v>
      </c>
      <c r="AN15" s="172"/>
      <c r="AO15" s="172"/>
      <c r="AP15" s="46"/>
      <c r="AQ15" s="46"/>
      <c r="AR15" s="46"/>
      <c r="AS15" s="46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/>
      <c r="H16" s="46"/>
      <c r="I16" s="46"/>
      <c r="J16" s="46">
        <f t="shared" si="2"/>
        <v>0</v>
      </c>
      <c r="K16" s="46"/>
      <c r="L16" s="168"/>
      <c r="M16" s="168"/>
      <c r="N16" s="47"/>
      <c r="O16" s="55">
        <f t="shared" si="3"/>
        <v>0</v>
      </c>
      <c r="P16" s="47"/>
      <c r="Q16" s="47"/>
      <c r="R16" s="47"/>
      <c r="S16" s="47"/>
      <c r="T16" s="55">
        <f t="shared" si="4"/>
        <v>0</v>
      </c>
      <c r="U16" s="47"/>
      <c r="V16" s="47"/>
      <c r="W16" s="47"/>
      <c r="X16" s="47"/>
      <c r="Y16" s="55">
        <f t="shared" si="5"/>
        <v>0</v>
      </c>
      <c r="Z16" s="47"/>
      <c r="AA16" s="47"/>
      <c r="AB16" s="47"/>
      <c r="AC16" s="47"/>
      <c r="AD16" s="47"/>
      <c r="AE16" s="47"/>
      <c r="AF16" s="55">
        <f t="shared" si="6"/>
        <v>0</v>
      </c>
      <c r="AG16" s="47"/>
      <c r="AH16" s="46"/>
      <c r="AI16" s="47"/>
      <c r="AJ16" s="47"/>
      <c r="AK16" s="47"/>
      <c r="AL16" s="47"/>
      <c r="AM16" s="55">
        <f t="shared" si="7"/>
        <v>0</v>
      </c>
      <c r="AN16" s="47"/>
      <c r="AO16" s="47"/>
      <c r="AP16" s="46"/>
      <c r="AQ16" s="46"/>
      <c r="AR16" s="46"/>
      <c r="AS16" s="46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/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168"/>
      <c r="G18" s="168"/>
      <c r="H18" s="168"/>
      <c r="I18" s="168"/>
      <c r="J18" s="46">
        <f t="shared" si="2"/>
        <v>0</v>
      </c>
      <c r="K18" s="168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7"/>
      <c r="G19" s="47"/>
      <c r="H19" s="47"/>
      <c r="I19" s="47"/>
      <c r="J19" s="46">
        <f t="shared" si="2"/>
        <v>0</v>
      </c>
      <c r="K19" s="47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/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0</v>
      </c>
      <c r="F21" s="46"/>
      <c r="G21" s="46"/>
      <c r="H21" s="46"/>
      <c r="I21" s="46"/>
      <c r="J21" s="46">
        <f t="shared" si="2"/>
        <v>1</v>
      </c>
      <c r="K21" s="46">
        <v>1</v>
      </c>
      <c r="L21" s="55"/>
      <c r="M21" s="55"/>
      <c r="N21" s="55"/>
      <c r="O21" s="55">
        <f t="shared" si="3"/>
        <v>0</v>
      </c>
      <c r="P21" s="55"/>
      <c r="Q21" s="55"/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/>
      <c r="AB21" s="55">
        <v>1</v>
      </c>
      <c r="AC21" s="55"/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1</v>
      </c>
      <c r="F22" s="46"/>
      <c r="G22" s="46">
        <v>1</v>
      </c>
      <c r="H22" s="46"/>
      <c r="I22" s="46"/>
      <c r="J22" s="46">
        <f t="shared" si="2"/>
        <v>1</v>
      </c>
      <c r="K22" s="46">
        <v>1</v>
      </c>
      <c r="L22" s="55"/>
      <c r="M22" s="55"/>
      <c r="N22" s="55"/>
      <c r="O22" s="55">
        <f t="shared" si="3"/>
        <v>0</v>
      </c>
      <c r="P22" s="55"/>
      <c r="Q22" s="55"/>
      <c r="R22" s="55"/>
      <c r="S22" s="55"/>
      <c r="T22" s="55">
        <f t="shared" si="4"/>
        <v>0</v>
      </c>
      <c r="U22" s="55"/>
      <c r="V22" s="55"/>
      <c r="W22" s="55"/>
      <c r="X22" s="55"/>
      <c r="Y22" s="55">
        <f t="shared" si="5"/>
        <v>0</v>
      </c>
      <c r="Z22" s="55"/>
      <c r="AA22" s="55"/>
      <c r="AB22" s="55">
        <v>2</v>
      </c>
      <c r="AC22" s="55"/>
      <c r="AD22" s="55"/>
      <c r="AE22" s="55"/>
      <c r="AF22" s="55">
        <f t="shared" si="6"/>
        <v>0</v>
      </c>
      <c r="AG22" s="55"/>
      <c r="AH22" s="55"/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/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/>
      <c r="H24" s="46"/>
      <c r="I24" s="46"/>
      <c r="J24" s="46">
        <f t="shared" si="2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2</v>
      </c>
      <c r="F25" s="46">
        <v>2</v>
      </c>
      <c r="G25" s="46"/>
      <c r="H25" s="46"/>
      <c r="I25" s="46"/>
      <c r="J25" s="46">
        <f t="shared" si="2"/>
        <v>3</v>
      </c>
      <c r="K25" s="46">
        <v>3</v>
      </c>
      <c r="L25" s="173"/>
      <c r="M25" s="55"/>
      <c r="N25" s="55"/>
      <c r="O25" s="55">
        <f t="shared" si="3"/>
        <v>0</v>
      </c>
      <c r="P25" s="55"/>
      <c r="Q25" s="55"/>
      <c r="R25" s="55"/>
      <c r="S25" s="55"/>
      <c r="T25" s="55">
        <f t="shared" si="4"/>
        <v>0</v>
      </c>
      <c r="U25" s="55"/>
      <c r="V25" s="55"/>
      <c r="W25" s="55"/>
      <c r="X25" s="55"/>
      <c r="Y25" s="55">
        <f t="shared" si="5"/>
        <v>0</v>
      </c>
      <c r="Z25" s="55"/>
      <c r="AA25" s="55"/>
      <c r="AB25" s="55">
        <v>5</v>
      </c>
      <c r="AC25" s="55">
        <v>1</v>
      </c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7</v>
      </c>
      <c r="F26" s="46"/>
      <c r="G26" s="46">
        <v>7</v>
      </c>
      <c r="H26" s="46"/>
      <c r="I26" s="46"/>
      <c r="J26" s="46">
        <f t="shared" si="2"/>
        <v>9</v>
      </c>
      <c r="K26" s="46">
        <v>9</v>
      </c>
      <c r="L26" s="55"/>
      <c r="M26" s="55"/>
      <c r="N26" s="55">
        <v>1</v>
      </c>
      <c r="O26" s="55">
        <f t="shared" si="3"/>
        <v>7</v>
      </c>
      <c r="P26" s="55"/>
      <c r="Q26" s="55"/>
      <c r="R26" s="55">
        <v>1</v>
      </c>
      <c r="S26" s="55"/>
      <c r="T26" s="55">
        <f t="shared" si="4"/>
        <v>6</v>
      </c>
      <c r="U26" s="55"/>
      <c r="V26" s="55">
        <v>6</v>
      </c>
      <c r="W26" s="55"/>
      <c r="X26" s="55"/>
      <c r="Y26" s="55">
        <f t="shared" si="5"/>
        <v>7</v>
      </c>
      <c r="Z26" s="55"/>
      <c r="AA26" s="55">
        <v>1</v>
      </c>
      <c r="AB26" s="55">
        <v>8</v>
      </c>
      <c r="AC26" s="55">
        <v>1</v>
      </c>
      <c r="AD26" s="55">
        <v>1</v>
      </c>
      <c r="AE26" s="55"/>
      <c r="AF26" s="55">
        <f t="shared" si="6"/>
        <v>1</v>
      </c>
      <c r="AG26" s="55"/>
      <c r="AH26" s="55">
        <v>1</v>
      </c>
      <c r="AI26" s="55"/>
      <c r="AJ26" s="55"/>
      <c r="AK26" s="55">
        <v>1</v>
      </c>
      <c r="AL26" s="55"/>
      <c r="AM26" s="55">
        <f t="shared" si="7"/>
        <v>1</v>
      </c>
      <c r="AN26" s="55"/>
      <c r="AO26" s="55">
        <v>1</v>
      </c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/>
      <c r="H27" s="46"/>
      <c r="I27" s="46"/>
      <c r="J27" s="46">
        <f t="shared" si="2"/>
        <v>2</v>
      </c>
      <c r="K27" s="46"/>
      <c r="L27" s="55">
        <v>2</v>
      </c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3</v>
      </c>
      <c r="F28" s="46">
        <v>1</v>
      </c>
      <c r="G28" s="46">
        <v>2</v>
      </c>
      <c r="H28" s="46"/>
      <c r="I28" s="46"/>
      <c r="J28" s="46">
        <f t="shared" si="2"/>
        <v>2</v>
      </c>
      <c r="K28" s="46">
        <v>1</v>
      </c>
      <c r="L28" s="55">
        <v>1</v>
      </c>
      <c r="M28" s="55"/>
      <c r="N28" s="55"/>
      <c r="O28" s="55">
        <f t="shared" si="3"/>
        <v>0</v>
      </c>
      <c r="P28" s="55"/>
      <c r="Q28" s="55"/>
      <c r="R28" s="55"/>
      <c r="S28" s="55"/>
      <c r="T28" s="55">
        <f t="shared" si="4"/>
        <v>0</v>
      </c>
      <c r="U28" s="55"/>
      <c r="V28" s="55"/>
      <c r="W28" s="55"/>
      <c r="X28" s="55"/>
      <c r="Y28" s="55">
        <f t="shared" si="5"/>
        <v>0</v>
      </c>
      <c r="Z28" s="55"/>
      <c r="AA28" s="55"/>
      <c r="AB28" s="55">
        <v>4</v>
      </c>
      <c r="AC28" s="55">
        <v>1</v>
      </c>
      <c r="AD28" s="55"/>
      <c r="AE28" s="55"/>
      <c r="AF28" s="55">
        <f t="shared" si="6"/>
        <v>0</v>
      </c>
      <c r="AG28" s="55"/>
      <c r="AH28" s="55"/>
      <c r="AI28" s="55"/>
      <c r="AJ28" s="55"/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6">
        <f t="shared" si="1"/>
        <v>2</v>
      </c>
      <c r="F29" s="44">
        <f t="shared" ref="F29:AS29" si="8">SUM(F30:F40)</f>
        <v>2</v>
      </c>
      <c r="G29" s="44">
        <f t="shared" si="8"/>
        <v>0</v>
      </c>
      <c r="H29" s="44">
        <f t="shared" si="8"/>
        <v>0</v>
      </c>
      <c r="I29" s="44">
        <f t="shared" si="8"/>
        <v>0</v>
      </c>
      <c r="J29" s="46">
        <f t="shared" si="2"/>
        <v>7</v>
      </c>
      <c r="K29" s="44">
        <f t="shared" si="8"/>
        <v>6</v>
      </c>
      <c r="L29" s="44">
        <f t="shared" si="8"/>
        <v>1</v>
      </c>
      <c r="M29" s="44">
        <f t="shared" si="8"/>
        <v>0</v>
      </c>
      <c r="N29" s="44">
        <f>SUM(N30:N40)</f>
        <v>0</v>
      </c>
      <c r="O29" s="55">
        <f t="shared" si="3"/>
        <v>3</v>
      </c>
      <c r="P29" s="44">
        <f t="shared" si="8"/>
        <v>2</v>
      </c>
      <c r="Q29" s="44">
        <f t="shared" si="8"/>
        <v>0</v>
      </c>
      <c r="R29" s="44">
        <f t="shared" si="8"/>
        <v>0</v>
      </c>
      <c r="S29" s="44">
        <f t="shared" si="8"/>
        <v>0</v>
      </c>
      <c r="T29" s="55">
        <f t="shared" si="4"/>
        <v>1</v>
      </c>
      <c r="U29" s="44">
        <f t="shared" si="8"/>
        <v>0</v>
      </c>
      <c r="V29" s="44">
        <f t="shared" si="8"/>
        <v>1</v>
      </c>
      <c r="W29" s="44">
        <f t="shared" si="8"/>
        <v>0</v>
      </c>
      <c r="X29" s="44">
        <f t="shared" si="8"/>
        <v>0</v>
      </c>
      <c r="Y29" s="55">
        <f t="shared" si="5"/>
        <v>3</v>
      </c>
      <c r="Z29" s="44">
        <f t="shared" si="8"/>
        <v>0</v>
      </c>
      <c r="AA29" s="44">
        <f t="shared" si="8"/>
        <v>1</v>
      </c>
      <c r="AB29" s="44">
        <f t="shared" si="8"/>
        <v>5</v>
      </c>
      <c r="AC29" s="44">
        <f t="shared" si="8"/>
        <v>1</v>
      </c>
      <c r="AD29" s="44">
        <f t="shared" si="8"/>
        <v>1</v>
      </c>
      <c r="AE29" s="44">
        <f t="shared" si="8"/>
        <v>0</v>
      </c>
      <c r="AF29" s="55">
        <f t="shared" si="6"/>
        <v>1</v>
      </c>
      <c r="AG29" s="44">
        <f t="shared" si="8"/>
        <v>1</v>
      </c>
      <c r="AH29" s="44">
        <f t="shared" si="8"/>
        <v>0</v>
      </c>
      <c r="AI29" s="44">
        <f t="shared" si="8"/>
        <v>0</v>
      </c>
      <c r="AJ29" s="44">
        <f t="shared" si="8"/>
        <v>0</v>
      </c>
      <c r="AK29" s="44">
        <f t="shared" si="8"/>
        <v>1</v>
      </c>
      <c r="AL29" s="44">
        <f t="shared" si="8"/>
        <v>0</v>
      </c>
      <c r="AM29" s="55">
        <f t="shared" si="7"/>
        <v>1</v>
      </c>
      <c r="AN29" s="44">
        <f t="shared" si="8"/>
        <v>1</v>
      </c>
      <c r="AO29" s="44">
        <f t="shared" si="8"/>
        <v>0</v>
      </c>
      <c r="AP29" s="44">
        <f t="shared" si="8"/>
        <v>0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0</v>
      </c>
      <c r="K30" s="46"/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/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/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/>
      <c r="H32" s="46"/>
      <c r="I32" s="46"/>
      <c r="J32" s="46">
        <f t="shared" si="2"/>
        <v>1</v>
      </c>
      <c r="K32" s="46">
        <v>1</v>
      </c>
      <c r="L32" s="55"/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>
        <v>1</v>
      </c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2</v>
      </c>
      <c r="K33" s="46">
        <v>1</v>
      </c>
      <c r="L33" s="55">
        <v>1</v>
      </c>
      <c r="M33" s="55"/>
      <c r="N33" s="55"/>
      <c r="O33" s="55">
        <f t="shared" si="3"/>
        <v>0</v>
      </c>
      <c r="P33" s="55"/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0</v>
      </c>
      <c r="Z33" s="55"/>
      <c r="AA33" s="55"/>
      <c r="AB33" s="55">
        <v>1</v>
      </c>
      <c r="AC33" s="55"/>
      <c r="AD33" s="55">
        <v>1</v>
      </c>
      <c r="AE33" s="55"/>
      <c r="AF33" s="55">
        <f t="shared" si="6"/>
        <v>1</v>
      </c>
      <c r="AG33" s="55">
        <v>1</v>
      </c>
      <c r="AH33" s="55"/>
      <c r="AI33" s="55"/>
      <c r="AJ33" s="55"/>
      <c r="AK33" s="55">
        <v>1</v>
      </c>
      <c r="AL33" s="55"/>
      <c r="AM33" s="55">
        <f t="shared" si="7"/>
        <v>1</v>
      </c>
      <c r="AN33" s="55">
        <v>1</v>
      </c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/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0</v>
      </c>
      <c r="F35" s="46"/>
      <c r="G35" s="46"/>
      <c r="H35" s="46"/>
      <c r="I35" s="46"/>
      <c r="J35" s="46">
        <f t="shared" si="2"/>
        <v>0</v>
      </c>
      <c r="K35" s="46"/>
      <c r="L35" s="55"/>
      <c r="M35" s="55"/>
      <c r="N35" s="55"/>
      <c r="O35" s="55">
        <f t="shared" si="3"/>
        <v>0</v>
      </c>
      <c r="P35" s="55"/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0</v>
      </c>
      <c r="Z35" s="55"/>
      <c r="AA35" s="55"/>
      <c r="AB35" s="55"/>
      <c r="AC35" s="55"/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0</v>
      </c>
      <c r="K36" s="46"/>
      <c r="L36" s="55"/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/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0</v>
      </c>
      <c r="F38" s="46"/>
      <c r="G38" s="46"/>
      <c r="H38" s="46"/>
      <c r="I38" s="46"/>
      <c r="J38" s="46">
        <f t="shared" si="2"/>
        <v>2</v>
      </c>
      <c r="K38" s="46">
        <v>2</v>
      </c>
      <c r="L38" s="55"/>
      <c r="M38" s="55"/>
      <c r="N38" s="55"/>
      <c r="O38" s="55">
        <f t="shared" si="3"/>
        <v>2</v>
      </c>
      <c r="P38" s="55">
        <v>1</v>
      </c>
      <c r="Q38" s="55"/>
      <c r="R38" s="55"/>
      <c r="S38" s="55"/>
      <c r="T38" s="55">
        <f t="shared" si="4"/>
        <v>1</v>
      </c>
      <c r="U38" s="55"/>
      <c r="V38" s="55">
        <v>1</v>
      </c>
      <c r="W38" s="55"/>
      <c r="X38" s="55"/>
      <c r="Y38" s="55">
        <f t="shared" si="5"/>
        <v>2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0</v>
      </c>
      <c r="F39" s="46"/>
      <c r="G39" s="46"/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2</v>
      </c>
      <c r="F40" s="46">
        <v>2</v>
      </c>
      <c r="G40" s="46"/>
      <c r="H40" s="46"/>
      <c r="I40" s="46"/>
      <c r="J40" s="46">
        <f t="shared" si="2"/>
        <v>2</v>
      </c>
      <c r="K40" s="46">
        <v>2</v>
      </c>
      <c r="L40" s="55"/>
      <c r="M40" s="55"/>
      <c r="N40" s="55"/>
      <c r="O40" s="55">
        <f t="shared" si="3"/>
        <v>1</v>
      </c>
      <c r="P40" s="55">
        <v>1</v>
      </c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1</v>
      </c>
      <c r="Z40" s="55"/>
      <c r="AA40" s="55">
        <v>1</v>
      </c>
      <c r="AB40" s="55">
        <v>3</v>
      </c>
      <c r="AC40" s="55">
        <v>1</v>
      </c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6">
        <f t="shared" si="1"/>
        <v>2</v>
      </c>
      <c r="F41" s="44">
        <f t="shared" ref="F41:AS41" si="9">SUM(F42:F48)</f>
        <v>0</v>
      </c>
      <c r="G41" s="44">
        <f t="shared" si="9"/>
        <v>2</v>
      </c>
      <c r="H41" s="44">
        <f t="shared" si="9"/>
        <v>0</v>
      </c>
      <c r="I41" s="44">
        <f t="shared" si="9"/>
        <v>0</v>
      </c>
      <c r="J41" s="46">
        <f t="shared" si="2"/>
        <v>4</v>
      </c>
      <c r="K41" s="44">
        <f t="shared" si="9"/>
        <v>1</v>
      </c>
      <c r="L41" s="44">
        <f t="shared" si="9"/>
        <v>3</v>
      </c>
      <c r="M41" s="44">
        <f t="shared" si="9"/>
        <v>0</v>
      </c>
      <c r="N41" s="44">
        <f t="shared" si="9"/>
        <v>0</v>
      </c>
      <c r="O41" s="55">
        <f t="shared" si="3"/>
        <v>2</v>
      </c>
      <c r="P41" s="44">
        <f t="shared" si="9"/>
        <v>0</v>
      </c>
      <c r="Q41" s="44">
        <f t="shared" si="9"/>
        <v>0</v>
      </c>
      <c r="R41" s="44">
        <f t="shared" si="9"/>
        <v>1</v>
      </c>
      <c r="S41" s="44">
        <f t="shared" si="9"/>
        <v>0</v>
      </c>
      <c r="T41" s="55">
        <f t="shared" si="4"/>
        <v>1</v>
      </c>
      <c r="U41" s="44">
        <f t="shared" si="9"/>
        <v>0</v>
      </c>
      <c r="V41" s="44">
        <f t="shared" si="9"/>
        <v>1</v>
      </c>
      <c r="W41" s="44">
        <f t="shared" si="9"/>
        <v>0</v>
      </c>
      <c r="X41" s="44">
        <f t="shared" si="9"/>
        <v>0</v>
      </c>
      <c r="Y41" s="55">
        <f t="shared" si="5"/>
        <v>2</v>
      </c>
      <c r="Z41" s="44">
        <f t="shared" si="9"/>
        <v>0</v>
      </c>
      <c r="AA41" s="44">
        <f t="shared" si="9"/>
        <v>0</v>
      </c>
      <c r="AB41" s="44">
        <f t="shared" si="9"/>
        <v>1</v>
      </c>
      <c r="AC41" s="44">
        <f t="shared" si="9"/>
        <v>0</v>
      </c>
      <c r="AD41" s="44">
        <f t="shared" si="9"/>
        <v>0</v>
      </c>
      <c r="AE41" s="44">
        <f t="shared" si="9"/>
        <v>0</v>
      </c>
      <c r="AF41" s="55">
        <f t="shared" si="6"/>
        <v>0</v>
      </c>
      <c r="AG41" s="44">
        <f t="shared" si="9"/>
        <v>0</v>
      </c>
      <c r="AH41" s="44">
        <f t="shared" si="9"/>
        <v>0</v>
      </c>
      <c r="AI41" s="44">
        <f t="shared" si="9"/>
        <v>0</v>
      </c>
      <c r="AJ41" s="44">
        <f t="shared" si="9"/>
        <v>0</v>
      </c>
      <c r="AK41" s="44">
        <f t="shared" si="9"/>
        <v>0</v>
      </c>
      <c r="AL41" s="44">
        <f t="shared" si="9"/>
        <v>0</v>
      </c>
      <c r="AM41" s="55">
        <f t="shared" si="7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/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/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/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/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2</v>
      </c>
      <c r="K47" s="46">
        <v>1</v>
      </c>
      <c r="L47" s="55">
        <v>1</v>
      </c>
      <c r="M47" s="55"/>
      <c r="N47" s="55"/>
      <c r="O47" s="55">
        <f>+P47+Q47+R47+S47+T47</f>
        <v>0</v>
      </c>
      <c r="P47" s="55"/>
      <c r="Q47" s="55"/>
      <c r="R47" s="55"/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0</v>
      </c>
      <c r="Z47" s="55"/>
      <c r="AA47" s="55"/>
      <c r="AB47" s="55">
        <v>1</v>
      </c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2</v>
      </c>
      <c r="F48" s="46"/>
      <c r="G48" s="46">
        <v>2</v>
      </c>
      <c r="H48" s="46"/>
      <c r="I48" s="46"/>
      <c r="J48" s="46">
        <f t="shared" si="2"/>
        <v>2</v>
      </c>
      <c r="K48" s="46"/>
      <c r="L48" s="55">
        <v>2</v>
      </c>
      <c r="M48" s="55"/>
      <c r="N48" s="55"/>
      <c r="O48" s="55">
        <f t="shared" si="3"/>
        <v>2</v>
      </c>
      <c r="P48" s="55"/>
      <c r="Q48" s="55"/>
      <c r="R48" s="55">
        <v>1</v>
      </c>
      <c r="S48" s="55"/>
      <c r="T48" s="55">
        <f t="shared" si="4"/>
        <v>1</v>
      </c>
      <c r="U48" s="55"/>
      <c r="V48" s="55">
        <v>1</v>
      </c>
      <c r="W48" s="55"/>
      <c r="X48" s="55"/>
      <c r="Y48" s="55">
        <f t="shared" si="5"/>
        <v>2</v>
      </c>
      <c r="Z48" s="55"/>
      <c r="AA48" s="55"/>
      <c r="AB48" s="55"/>
      <c r="AC48" s="55"/>
      <c r="AD48" s="55"/>
      <c r="AE48" s="55"/>
      <c r="AF48" s="55">
        <f t="shared" si="6"/>
        <v>0</v>
      </c>
      <c r="AG48" s="55"/>
      <c r="AH48" s="55"/>
      <c r="AI48" s="55"/>
      <c r="AJ48" s="55"/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6">
        <f t="shared" si="1"/>
        <v>17</v>
      </c>
      <c r="F49" s="44">
        <f t="shared" ref="F49:AS49" si="10">SUM(F50:F62)</f>
        <v>0</v>
      </c>
      <c r="G49" s="44">
        <f t="shared" si="10"/>
        <v>17</v>
      </c>
      <c r="H49" s="44">
        <f t="shared" si="10"/>
        <v>0</v>
      </c>
      <c r="I49" s="44">
        <f t="shared" si="10"/>
        <v>0</v>
      </c>
      <c r="J49" s="46">
        <f t="shared" si="2"/>
        <v>23</v>
      </c>
      <c r="K49" s="44">
        <f t="shared" si="10"/>
        <v>18</v>
      </c>
      <c r="L49" s="44">
        <f t="shared" si="10"/>
        <v>5</v>
      </c>
      <c r="M49" s="44">
        <f t="shared" si="10"/>
        <v>0</v>
      </c>
      <c r="N49" s="44">
        <f t="shared" si="10"/>
        <v>0</v>
      </c>
      <c r="O49" s="55">
        <f t="shared" si="3"/>
        <v>27</v>
      </c>
      <c r="P49" s="44">
        <f t="shared" si="10"/>
        <v>12</v>
      </c>
      <c r="Q49" s="44">
        <f t="shared" si="10"/>
        <v>5</v>
      </c>
      <c r="R49" s="44">
        <f t="shared" si="10"/>
        <v>1</v>
      </c>
      <c r="S49" s="44">
        <f t="shared" si="10"/>
        <v>0</v>
      </c>
      <c r="T49" s="55">
        <f t="shared" si="4"/>
        <v>9</v>
      </c>
      <c r="U49" s="44">
        <f t="shared" si="10"/>
        <v>0</v>
      </c>
      <c r="V49" s="44">
        <f t="shared" si="10"/>
        <v>9</v>
      </c>
      <c r="W49" s="44">
        <f t="shared" si="10"/>
        <v>0</v>
      </c>
      <c r="X49" s="44">
        <f t="shared" si="10"/>
        <v>0</v>
      </c>
      <c r="Y49" s="55">
        <f t="shared" si="5"/>
        <v>27</v>
      </c>
      <c r="Z49" s="44">
        <f t="shared" si="10"/>
        <v>0</v>
      </c>
      <c r="AA49" s="44">
        <f t="shared" si="10"/>
        <v>0</v>
      </c>
      <c r="AB49" s="44">
        <f t="shared" si="10"/>
        <v>8</v>
      </c>
      <c r="AC49" s="44">
        <f t="shared" si="10"/>
        <v>0</v>
      </c>
      <c r="AD49" s="44">
        <f t="shared" si="10"/>
        <v>0</v>
      </c>
      <c r="AE49" s="44">
        <f t="shared" si="10"/>
        <v>0</v>
      </c>
      <c r="AF49" s="55">
        <f t="shared" si="6"/>
        <v>0</v>
      </c>
      <c r="AG49" s="44">
        <f t="shared" si="10"/>
        <v>0</v>
      </c>
      <c r="AH49" s="44">
        <f t="shared" si="10"/>
        <v>0</v>
      </c>
      <c r="AI49" s="44">
        <f t="shared" si="10"/>
        <v>0</v>
      </c>
      <c r="AJ49" s="44">
        <f t="shared" si="10"/>
        <v>0</v>
      </c>
      <c r="AK49" s="44">
        <f t="shared" si="10"/>
        <v>0</v>
      </c>
      <c r="AL49" s="44">
        <f t="shared" si="10"/>
        <v>0</v>
      </c>
      <c r="AM49" s="55">
        <f t="shared" si="7"/>
        <v>0</v>
      </c>
      <c r="AN49" s="44">
        <f t="shared" si="10"/>
        <v>0</v>
      </c>
      <c r="AO49" s="44">
        <f t="shared" si="10"/>
        <v>0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13</v>
      </c>
      <c r="F50" s="46"/>
      <c r="G50" s="46">
        <v>13</v>
      </c>
      <c r="H50" s="46"/>
      <c r="I50" s="46"/>
      <c r="J50" s="46">
        <f t="shared" si="2"/>
        <v>12</v>
      </c>
      <c r="K50" s="46">
        <v>8</v>
      </c>
      <c r="L50" s="55">
        <v>4</v>
      </c>
      <c r="M50" s="55"/>
      <c r="N50" s="55"/>
      <c r="O50" s="55">
        <f t="shared" si="3"/>
        <v>15</v>
      </c>
      <c r="P50" s="55">
        <v>11</v>
      </c>
      <c r="Q50" s="55"/>
      <c r="R50" s="55">
        <v>1</v>
      </c>
      <c r="S50" s="55"/>
      <c r="T50" s="55">
        <f t="shared" si="4"/>
        <v>3</v>
      </c>
      <c r="U50" s="55"/>
      <c r="V50" s="55">
        <v>3</v>
      </c>
      <c r="W50" s="55"/>
      <c r="X50" s="55"/>
      <c r="Y50" s="55">
        <f t="shared" si="5"/>
        <v>15</v>
      </c>
      <c r="Z50" s="55"/>
      <c r="AA50" s="55"/>
      <c r="AB50" s="55">
        <v>6</v>
      </c>
      <c r="AC50" s="55"/>
      <c r="AD50" s="55"/>
      <c r="AE50" s="55"/>
      <c r="AF50" s="55">
        <f t="shared" si="6"/>
        <v>0</v>
      </c>
      <c r="AG50" s="55"/>
      <c r="AH50" s="55"/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2</v>
      </c>
      <c r="F51" s="46"/>
      <c r="G51" s="46">
        <v>2</v>
      </c>
      <c r="H51" s="46"/>
      <c r="I51" s="46"/>
      <c r="J51" s="46">
        <f t="shared" si="2"/>
        <v>9</v>
      </c>
      <c r="K51" s="46">
        <v>8</v>
      </c>
      <c r="L51" s="55">
        <v>1</v>
      </c>
      <c r="M51" s="55"/>
      <c r="N51" s="55"/>
      <c r="O51" s="55">
        <f t="shared" si="3"/>
        <v>8</v>
      </c>
      <c r="P51" s="55">
        <v>1</v>
      </c>
      <c r="Q51" s="55">
        <v>5</v>
      </c>
      <c r="R51" s="55"/>
      <c r="S51" s="55"/>
      <c r="T51" s="55">
        <f t="shared" si="4"/>
        <v>2</v>
      </c>
      <c r="U51" s="55"/>
      <c r="V51" s="55">
        <v>2</v>
      </c>
      <c r="W51" s="55"/>
      <c r="X51" s="55"/>
      <c r="Y51" s="55">
        <f t="shared" si="5"/>
        <v>8</v>
      </c>
      <c r="Z51" s="55"/>
      <c r="AA51" s="55"/>
      <c r="AB51" s="55">
        <v>2</v>
      </c>
      <c r="AC51" s="55"/>
      <c r="AD51" s="55"/>
      <c r="AE51" s="55"/>
      <c r="AF51" s="55">
        <f t="shared" si="6"/>
        <v>0</v>
      </c>
      <c r="AG51" s="55"/>
      <c r="AH51" s="55"/>
      <c r="AI51" s="55"/>
      <c r="AJ51" s="55"/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1</v>
      </c>
      <c r="F52" s="46"/>
      <c r="G52" s="46">
        <v>1</v>
      </c>
      <c r="H52" s="46"/>
      <c r="I52" s="46"/>
      <c r="J52" s="46">
        <f t="shared" si="2"/>
        <v>0</v>
      </c>
      <c r="K52" s="46"/>
      <c r="L52" s="55"/>
      <c r="M52" s="55"/>
      <c r="N52" s="55"/>
      <c r="O52" s="55">
        <f t="shared" si="3"/>
        <v>1</v>
      </c>
      <c r="P52" s="55"/>
      <c r="Q52" s="55"/>
      <c r="R52" s="55"/>
      <c r="S52" s="55"/>
      <c r="T52" s="55">
        <f t="shared" si="4"/>
        <v>1</v>
      </c>
      <c r="U52" s="55"/>
      <c r="V52" s="55">
        <v>1</v>
      </c>
      <c r="W52" s="55"/>
      <c r="X52" s="55"/>
      <c r="Y52" s="55">
        <f t="shared" si="5"/>
        <v>1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/>
      <c r="H53" s="46"/>
      <c r="I53" s="46"/>
      <c r="J53" s="46">
        <f t="shared" si="2"/>
        <v>1</v>
      </c>
      <c r="K53" s="46">
        <v>1</v>
      </c>
      <c r="L53" s="55"/>
      <c r="M53" s="55"/>
      <c r="N53" s="55"/>
      <c r="O53" s="55">
        <f t="shared" si="3"/>
        <v>1</v>
      </c>
      <c r="P53" s="55"/>
      <c r="Q53" s="55"/>
      <c r="R53" s="55"/>
      <c r="S53" s="55"/>
      <c r="T53" s="55">
        <f t="shared" si="4"/>
        <v>1</v>
      </c>
      <c r="U53" s="55"/>
      <c r="V53" s="55">
        <v>1</v>
      </c>
      <c r="W53" s="55"/>
      <c r="X53" s="55"/>
      <c r="Y53" s="55">
        <f t="shared" si="5"/>
        <v>1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/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0</v>
      </c>
      <c r="K55" s="46"/>
      <c r="L55" s="55"/>
      <c r="M55" s="55"/>
      <c r="N55" s="55"/>
      <c r="O55" s="55">
        <f t="shared" si="3"/>
        <v>0</v>
      </c>
      <c r="P55" s="55"/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0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/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0</v>
      </c>
      <c r="F57" s="46"/>
      <c r="G57" s="46"/>
      <c r="H57" s="46"/>
      <c r="I57" s="46"/>
      <c r="J57" s="46">
        <f t="shared" si="2"/>
        <v>0</v>
      </c>
      <c r="K57" s="46"/>
      <c r="L57" s="55"/>
      <c r="M57" s="55"/>
      <c r="N57" s="55"/>
      <c r="O57" s="55">
        <f t="shared" si="3"/>
        <v>0</v>
      </c>
      <c r="P57" s="55"/>
      <c r="Q57" s="55"/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0</v>
      </c>
      <c r="Z57" s="55"/>
      <c r="AA57" s="55"/>
      <c r="AB57" s="55"/>
      <c r="AC57" s="55"/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0</v>
      </c>
      <c r="F58" s="46"/>
      <c r="G58" s="46"/>
      <c r="H58" s="46"/>
      <c r="I58" s="46"/>
      <c r="J58" s="46">
        <f t="shared" si="2"/>
        <v>1</v>
      </c>
      <c r="K58" s="46">
        <v>1</v>
      </c>
      <c r="L58" s="55"/>
      <c r="M58" s="55"/>
      <c r="N58" s="55"/>
      <c r="O58" s="55">
        <f t="shared" si="3"/>
        <v>1</v>
      </c>
      <c r="P58" s="55"/>
      <c r="Q58" s="55"/>
      <c r="R58" s="55"/>
      <c r="S58" s="55"/>
      <c r="T58" s="55">
        <f t="shared" si="4"/>
        <v>1</v>
      </c>
      <c r="U58" s="55"/>
      <c r="V58" s="55">
        <v>1</v>
      </c>
      <c r="W58" s="55"/>
      <c r="X58" s="55"/>
      <c r="Y58" s="55">
        <f t="shared" si="5"/>
        <v>1</v>
      </c>
      <c r="Z58" s="55"/>
      <c r="AA58" s="55"/>
      <c r="AB58" s="55"/>
      <c r="AC58" s="55"/>
      <c r="AD58" s="55"/>
      <c r="AE58" s="55"/>
      <c r="AF58" s="55">
        <f t="shared" si="6"/>
        <v>0</v>
      </c>
      <c r="AG58" s="55"/>
      <c r="AH58" s="55"/>
      <c r="AI58" s="55"/>
      <c r="AJ58" s="55"/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1</v>
      </c>
      <c r="F59" s="46"/>
      <c r="G59" s="46">
        <v>1</v>
      </c>
      <c r="H59" s="46"/>
      <c r="I59" s="46"/>
      <c r="J59" s="46">
        <f t="shared" si="2"/>
        <v>0</v>
      </c>
      <c r="K59" s="46"/>
      <c r="L59" s="55"/>
      <c r="M59" s="55"/>
      <c r="N59" s="55"/>
      <c r="O59" s="55">
        <f t="shared" si="3"/>
        <v>1</v>
      </c>
      <c r="P59" s="55"/>
      <c r="Q59" s="55"/>
      <c r="R59" s="55"/>
      <c r="S59" s="55"/>
      <c r="T59" s="55">
        <f t="shared" si="4"/>
        <v>1</v>
      </c>
      <c r="U59" s="55"/>
      <c r="V59" s="55">
        <v>1</v>
      </c>
      <c r="W59" s="55"/>
      <c r="X59" s="55"/>
      <c r="Y59" s="55">
        <f t="shared" si="5"/>
        <v>1</v>
      </c>
      <c r="Z59" s="55"/>
      <c r="AA59" s="55"/>
      <c r="AB59" s="55"/>
      <c r="AC59" s="55"/>
      <c r="AD59" s="55"/>
      <c r="AE59" s="55"/>
      <c r="AF59" s="55">
        <f t="shared" si="6"/>
        <v>0</v>
      </c>
      <c r="AG59" s="55"/>
      <c r="AH59" s="55"/>
      <c r="AI59" s="55"/>
      <c r="AJ59" s="55"/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/>
      <c r="H60" s="46"/>
      <c r="I60" s="46"/>
      <c r="J60" s="46">
        <f t="shared" si="2"/>
        <v>0</v>
      </c>
      <c r="K60" s="46"/>
      <c r="L60" s="55"/>
      <c r="M60" s="55"/>
      <c r="N60" s="55"/>
      <c r="O60" s="55">
        <f t="shared" si="3"/>
        <v>0</v>
      </c>
      <c r="P60" s="55"/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0</v>
      </c>
      <c r="Z60" s="55"/>
      <c r="AA60" s="55"/>
      <c r="AB60" s="55"/>
      <c r="AC60" s="55"/>
      <c r="AD60" s="55"/>
      <c r="AE60" s="55"/>
      <c r="AF60" s="55">
        <f t="shared" si="6"/>
        <v>0</v>
      </c>
      <c r="AG60" s="55"/>
      <c r="AH60" s="55"/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/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/>
      <c r="H62" s="46"/>
      <c r="I62" s="46"/>
      <c r="J62" s="46">
        <f t="shared" si="2"/>
        <v>0</v>
      </c>
      <c r="K62" s="46"/>
      <c r="L62" s="55"/>
      <c r="M62" s="55"/>
      <c r="N62" s="55"/>
      <c r="O62" s="55">
        <f t="shared" si="3"/>
        <v>0</v>
      </c>
      <c r="P62" s="55"/>
      <c r="Q62" s="55"/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0</v>
      </c>
      <c r="Z62" s="55"/>
      <c r="AA62" s="55"/>
      <c r="AB62" s="55"/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6">
        <f t="shared" si="1"/>
        <v>0</v>
      </c>
      <c r="F63" s="44">
        <f t="shared" ref="F63:AS63" si="11">SUM(F64:F69)</f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6">
        <f t="shared" si="2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55">
        <f t="shared" si="3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55">
        <f t="shared" si="4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55">
        <f t="shared" si="5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55">
        <f t="shared" si="6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55">
        <f t="shared" si="7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4"/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4"/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4"/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4"/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4"/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4"/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6">
        <f t="shared" si="1"/>
        <v>1</v>
      </c>
      <c r="F70" s="44">
        <f t="shared" ref="F70:AS70" si="12">SUM(F71:F76)</f>
        <v>0</v>
      </c>
      <c r="G70" s="44">
        <f t="shared" si="12"/>
        <v>1</v>
      </c>
      <c r="H70" s="44">
        <f t="shared" si="12"/>
        <v>0</v>
      </c>
      <c r="I70" s="44">
        <f t="shared" si="12"/>
        <v>0</v>
      </c>
      <c r="J70" s="46">
        <f t="shared" si="2"/>
        <v>1</v>
      </c>
      <c r="K70" s="44">
        <f t="shared" si="12"/>
        <v>1</v>
      </c>
      <c r="L70" s="44">
        <f t="shared" si="12"/>
        <v>0</v>
      </c>
      <c r="M70" s="44">
        <f t="shared" si="12"/>
        <v>0</v>
      </c>
      <c r="N70" s="44">
        <f t="shared" si="12"/>
        <v>0</v>
      </c>
      <c r="O70" s="55">
        <f t="shared" si="3"/>
        <v>2</v>
      </c>
      <c r="P70" s="44">
        <f t="shared" si="12"/>
        <v>1</v>
      </c>
      <c r="Q70" s="44">
        <f t="shared" si="12"/>
        <v>1</v>
      </c>
      <c r="R70" s="44">
        <f t="shared" si="12"/>
        <v>0</v>
      </c>
      <c r="S70" s="44">
        <f t="shared" si="12"/>
        <v>0</v>
      </c>
      <c r="T70" s="55">
        <f t="shared" si="4"/>
        <v>0</v>
      </c>
      <c r="U70" s="44">
        <f t="shared" si="12"/>
        <v>0</v>
      </c>
      <c r="V70" s="44">
        <f t="shared" si="12"/>
        <v>0</v>
      </c>
      <c r="W70" s="44">
        <f t="shared" si="12"/>
        <v>0</v>
      </c>
      <c r="X70" s="44">
        <f t="shared" si="12"/>
        <v>0</v>
      </c>
      <c r="Y70" s="55">
        <f t="shared" si="5"/>
        <v>2</v>
      </c>
      <c r="Z70" s="44">
        <f t="shared" si="12"/>
        <v>0</v>
      </c>
      <c r="AA70" s="44">
        <f t="shared" si="12"/>
        <v>0</v>
      </c>
      <c r="AB70" s="44">
        <f t="shared" si="12"/>
        <v>0</v>
      </c>
      <c r="AC70" s="44">
        <f t="shared" si="12"/>
        <v>0</v>
      </c>
      <c r="AD70" s="44">
        <f t="shared" si="12"/>
        <v>1</v>
      </c>
      <c r="AE70" s="44">
        <f t="shared" si="12"/>
        <v>0</v>
      </c>
      <c r="AF70" s="55">
        <f t="shared" si="6"/>
        <v>1</v>
      </c>
      <c r="AG70" s="44">
        <f t="shared" si="12"/>
        <v>0</v>
      </c>
      <c r="AH70" s="44">
        <f t="shared" si="12"/>
        <v>1</v>
      </c>
      <c r="AI70" s="44">
        <f t="shared" si="12"/>
        <v>0</v>
      </c>
      <c r="AJ70" s="44">
        <f t="shared" si="12"/>
        <v>1</v>
      </c>
      <c r="AK70" s="44">
        <f t="shared" si="12"/>
        <v>0</v>
      </c>
      <c r="AL70" s="44">
        <f t="shared" si="12"/>
        <v>0</v>
      </c>
      <c r="AM70" s="55">
        <f t="shared" si="7"/>
        <v>0</v>
      </c>
      <c r="AN70" s="44">
        <f t="shared" si="12"/>
        <v>0</v>
      </c>
      <c r="AO70" s="44">
        <f t="shared" si="12"/>
        <v>0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4"/>
      <c r="G71" s="44"/>
      <c r="H71" s="44"/>
      <c r="I71" s="44"/>
      <c r="J71" s="46">
        <f t="shared" si="2"/>
        <v>0</v>
      </c>
      <c r="K71" s="44"/>
      <c r="L71" s="44"/>
      <c r="M71" s="44"/>
      <c r="N71" s="44"/>
      <c r="O71" s="55">
        <f t="shared" si="3"/>
        <v>0</v>
      </c>
      <c r="P71" s="44"/>
      <c r="Q71" s="44"/>
      <c r="R71" s="44"/>
      <c r="S71" s="44"/>
      <c r="T71" s="55">
        <f t="shared" si="4"/>
        <v>0</v>
      </c>
      <c r="U71" s="44"/>
      <c r="V71" s="44"/>
      <c r="W71" s="44"/>
      <c r="X71" s="44"/>
      <c r="Y71" s="55">
        <f t="shared" si="5"/>
        <v>0</v>
      </c>
      <c r="Z71" s="44"/>
      <c r="AA71" s="44"/>
      <c r="AB71" s="44"/>
      <c r="AC71" s="44"/>
      <c r="AD71" s="44"/>
      <c r="AE71" s="44"/>
      <c r="AF71" s="55">
        <f t="shared" si="6"/>
        <v>0</v>
      </c>
      <c r="AG71" s="44"/>
      <c r="AH71" s="44"/>
      <c r="AI71" s="44"/>
      <c r="AJ71" s="44"/>
      <c r="AK71" s="44"/>
      <c r="AL71" s="44"/>
      <c r="AM71" s="55">
        <f t="shared" si="7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4"/>
      <c r="G72" s="44"/>
      <c r="H72" s="44"/>
      <c r="I72" s="44"/>
      <c r="J72" s="46">
        <f t="shared" si="2"/>
        <v>1</v>
      </c>
      <c r="K72" s="44">
        <v>1</v>
      </c>
      <c r="L72" s="44"/>
      <c r="M72" s="44"/>
      <c r="N72" s="44"/>
      <c r="O72" s="55">
        <f t="shared" si="3"/>
        <v>1</v>
      </c>
      <c r="P72" s="44">
        <v>1</v>
      </c>
      <c r="Q72" s="44"/>
      <c r="R72" s="44"/>
      <c r="S72" s="44"/>
      <c r="T72" s="55">
        <f t="shared" si="4"/>
        <v>0</v>
      </c>
      <c r="U72" s="44"/>
      <c r="V72" s="44"/>
      <c r="W72" s="44"/>
      <c r="X72" s="44"/>
      <c r="Y72" s="55">
        <f t="shared" si="5"/>
        <v>1</v>
      </c>
      <c r="Z72" s="44"/>
      <c r="AA72" s="44"/>
      <c r="AB72" s="44"/>
      <c r="AC72" s="44"/>
      <c r="AD72" s="44">
        <v>1</v>
      </c>
      <c r="AE72" s="44"/>
      <c r="AF72" s="55">
        <f t="shared" si="6"/>
        <v>1</v>
      </c>
      <c r="AG72" s="44"/>
      <c r="AH72" s="44">
        <v>1</v>
      </c>
      <c r="AI72" s="44"/>
      <c r="AJ72" s="44">
        <v>1</v>
      </c>
      <c r="AK72" s="44"/>
      <c r="AL72" s="44"/>
      <c r="AM72" s="55">
        <f t="shared" si="7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4"/>
      <c r="G73" s="44"/>
      <c r="H73" s="44"/>
      <c r="I73" s="44"/>
      <c r="J73" s="46">
        <f t="shared" si="2"/>
        <v>0</v>
      </c>
      <c r="K73" s="44"/>
      <c r="L73" s="44"/>
      <c r="M73" s="44"/>
      <c r="N73" s="44"/>
      <c r="O73" s="55">
        <f t="shared" si="3"/>
        <v>0</v>
      </c>
      <c r="P73" s="44"/>
      <c r="Q73" s="44"/>
      <c r="R73" s="44"/>
      <c r="S73" s="44"/>
      <c r="T73" s="55">
        <f t="shared" si="4"/>
        <v>0</v>
      </c>
      <c r="U73" s="44"/>
      <c r="V73" s="44"/>
      <c r="W73" s="44"/>
      <c r="X73" s="44"/>
      <c r="Y73" s="55">
        <f t="shared" si="5"/>
        <v>0</v>
      </c>
      <c r="Z73" s="44"/>
      <c r="AA73" s="44"/>
      <c r="AB73" s="44"/>
      <c r="AC73" s="44"/>
      <c r="AD73" s="44"/>
      <c r="AE73" s="44"/>
      <c r="AF73" s="55">
        <f t="shared" si="6"/>
        <v>0</v>
      </c>
      <c r="AG73" s="44"/>
      <c r="AH73" s="44"/>
      <c r="AI73" s="44"/>
      <c r="AJ73" s="44"/>
      <c r="AK73" s="44"/>
      <c r="AL73" s="44"/>
      <c r="AM73" s="55">
        <f t="shared" si="7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4"/>
      <c r="G74" s="44"/>
      <c r="H74" s="44"/>
      <c r="I74" s="44"/>
      <c r="J74" s="46">
        <f t="shared" si="2"/>
        <v>0</v>
      </c>
      <c r="K74" s="44"/>
      <c r="L74" s="44"/>
      <c r="M74" s="44"/>
      <c r="N74" s="44"/>
      <c r="O74" s="55">
        <f t="shared" si="3"/>
        <v>0</v>
      </c>
      <c r="P74" s="44"/>
      <c r="Q74" s="44"/>
      <c r="R74" s="44"/>
      <c r="S74" s="44"/>
      <c r="T74" s="55">
        <f t="shared" si="4"/>
        <v>0</v>
      </c>
      <c r="U74" s="44"/>
      <c r="V74" s="44"/>
      <c r="W74" s="44"/>
      <c r="X74" s="44"/>
      <c r="Y74" s="55">
        <f t="shared" si="5"/>
        <v>0</v>
      </c>
      <c r="Z74" s="44"/>
      <c r="AA74" s="44"/>
      <c r="AB74" s="44"/>
      <c r="AC74" s="44"/>
      <c r="AD74" s="44"/>
      <c r="AE74" s="44"/>
      <c r="AF74" s="55">
        <f t="shared" si="6"/>
        <v>0</v>
      </c>
      <c r="AG74" s="44"/>
      <c r="AH74" s="44"/>
      <c r="AI74" s="44"/>
      <c r="AJ74" s="44"/>
      <c r="AK74" s="44"/>
      <c r="AL74" s="44"/>
      <c r="AM74" s="55">
        <f t="shared" si="7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0</v>
      </c>
      <c r="F75" s="44"/>
      <c r="G75" s="44"/>
      <c r="H75" s="44"/>
      <c r="I75" s="44"/>
      <c r="J75" s="46">
        <f t="shared" ref="J75:J123" si="14">+K75+L75+M75</f>
        <v>0</v>
      </c>
      <c r="K75" s="44"/>
      <c r="L75" s="44"/>
      <c r="M75" s="44"/>
      <c r="N75" s="44"/>
      <c r="O75" s="55">
        <f t="shared" ref="O75:O123" si="15">+P75+Q75+R75+S75+T75</f>
        <v>0</v>
      </c>
      <c r="P75" s="44"/>
      <c r="Q75" s="44"/>
      <c r="R75" s="44"/>
      <c r="S75" s="44"/>
      <c r="T75" s="55">
        <f t="shared" ref="T75:T122" si="16">+U75+V75+W75</f>
        <v>0</v>
      </c>
      <c r="U75" s="44"/>
      <c r="V75" s="44"/>
      <c r="W75" s="44"/>
      <c r="X75" s="44"/>
      <c r="Y75" s="55">
        <f t="shared" ref="Y75:Y123" si="17">+O75+X75</f>
        <v>0</v>
      </c>
      <c r="Z75" s="44"/>
      <c r="AA75" s="44"/>
      <c r="AB75" s="44"/>
      <c r="AC75" s="44"/>
      <c r="AD75" s="44"/>
      <c r="AE75" s="44"/>
      <c r="AF75" s="55">
        <f t="shared" ref="AF75:AF123" si="18">+AG75+AH75</f>
        <v>0</v>
      </c>
      <c r="AG75" s="44"/>
      <c r="AH75" s="44"/>
      <c r="AI75" s="44"/>
      <c r="AJ75" s="44"/>
      <c r="AK75" s="44"/>
      <c r="AL75" s="44"/>
      <c r="AM75" s="55">
        <f t="shared" ref="AM75:AM123" si="19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1</v>
      </c>
      <c r="F76" s="44"/>
      <c r="G76" s="44">
        <v>1</v>
      </c>
      <c r="H76" s="44"/>
      <c r="I76" s="44"/>
      <c r="J76" s="46">
        <f t="shared" si="14"/>
        <v>0</v>
      </c>
      <c r="K76" s="44"/>
      <c r="L76" s="44"/>
      <c r="M76" s="44"/>
      <c r="N76" s="44"/>
      <c r="O76" s="55">
        <f t="shared" si="15"/>
        <v>1</v>
      </c>
      <c r="P76" s="44"/>
      <c r="Q76" s="44">
        <v>1</v>
      </c>
      <c r="R76" s="44"/>
      <c r="S76" s="44"/>
      <c r="T76" s="55">
        <f t="shared" si="16"/>
        <v>0</v>
      </c>
      <c r="U76" s="44"/>
      <c r="V76" s="44"/>
      <c r="W76" s="44"/>
      <c r="X76" s="44"/>
      <c r="Y76" s="55">
        <f t="shared" si="17"/>
        <v>1</v>
      </c>
      <c r="Z76" s="44"/>
      <c r="AA76" s="44"/>
      <c r="AB76" s="44"/>
      <c r="AC76" s="44"/>
      <c r="AD76" s="44"/>
      <c r="AE76" s="44"/>
      <c r="AF76" s="55">
        <f t="shared" si="18"/>
        <v>0</v>
      </c>
      <c r="AG76" s="44"/>
      <c r="AH76" s="44"/>
      <c r="AI76" s="44"/>
      <c r="AJ76" s="44"/>
      <c r="AK76" s="44"/>
      <c r="AL76" s="44"/>
      <c r="AM76" s="55">
        <f t="shared" si="19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6">
        <f t="shared" si="13"/>
        <v>0</v>
      </c>
      <c r="F77" s="44">
        <f t="shared" ref="F77:AS77" si="20">SUM(F78:F79)</f>
        <v>0</v>
      </c>
      <c r="G77" s="44">
        <f t="shared" si="20"/>
        <v>0</v>
      </c>
      <c r="H77" s="44">
        <f t="shared" si="20"/>
        <v>0</v>
      </c>
      <c r="I77" s="44">
        <f t="shared" si="20"/>
        <v>0</v>
      </c>
      <c r="J77" s="46">
        <f t="shared" si="14"/>
        <v>0</v>
      </c>
      <c r="K77" s="44">
        <f t="shared" si="20"/>
        <v>0</v>
      </c>
      <c r="L77" s="44">
        <f t="shared" si="20"/>
        <v>0</v>
      </c>
      <c r="M77" s="44">
        <f t="shared" si="20"/>
        <v>0</v>
      </c>
      <c r="N77" s="44">
        <f t="shared" si="20"/>
        <v>0</v>
      </c>
      <c r="O77" s="55">
        <f t="shared" si="15"/>
        <v>0</v>
      </c>
      <c r="P77" s="44">
        <f t="shared" si="20"/>
        <v>0</v>
      </c>
      <c r="Q77" s="44">
        <f t="shared" si="20"/>
        <v>0</v>
      </c>
      <c r="R77" s="44">
        <f t="shared" si="20"/>
        <v>0</v>
      </c>
      <c r="S77" s="44">
        <f t="shared" si="20"/>
        <v>0</v>
      </c>
      <c r="T77" s="55">
        <f t="shared" si="16"/>
        <v>0</v>
      </c>
      <c r="U77" s="44">
        <f t="shared" si="20"/>
        <v>0</v>
      </c>
      <c r="V77" s="44">
        <f t="shared" si="20"/>
        <v>0</v>
      </c>
      <c r="W77" s="44">
        <f t="shared" si="20"/>
        <v>0</v>
      </c>
      <c r="X77" s="44">
        <f t="shared" si="20"/>
        <v>0</v>
      </c>
      <c r="Y77" s="55">
        <f t="shared" si="17"/>
        <v>0</v>
      </c>
      <c r="Z77" s="44">
        <f t="shared" si="20"/>
        <v>0</v>
      </c>
      <c r="AA77" s="44">
        <f t="shared" si="20"/>
        <v>0</v>
      </c>
      <c r="AB77" s="44">
        <f t="shared" si="20"/>
        <v>0</v>
      </c>
      <c r="AC77" s="44">
        <f t="shared" si="20"/>
        <v>0</v>
      </c>
      <c r="AD77" s="44">
        <f t="shared" si="20"/>
        <v>0</v>
      </c>
      <c r="AE77" s="44">
        <f t="shared" si="20"/>
        <v>0</v>
      </c>
      <c r="AF77" s="55">
        <f t="shared" si="18"/>
        <v>0</v>
      </c>
      <c r="AG77" s="44">
        <f t="shared" si="20"/>
        <v>0</v>
      </c>
      <c r="AH77" s="44">
        <f t="shared" si="20"/>
        <v>0</v>
      </c>
      <c r="AI77" s="44">
        <f t="shared" si="20"/>
        <v>0</v>
      </c>
      <c r="AJ77" s="44">
        <f t="shared" si="20"/>
        <v>0</v>
      </c>
      <c r="AK77" s="44">
        <f t="shared" si="20"/>
        <v>0</v>
      </c>
      <c r="AL77" s="44">
        <f t="shared" si="20"/>
        <v>0</v>
      </c>
      <c r="AM77" s="55">
        <f t="shared" si="19"/>
        <v>0</v>
      </c>
      <c r="AN77" s="44">
        <f t="shared" si="20"/>
        <v>0</v>
      </c>
      <c r="AO77" s="44">
        <f t="shared" si="20"/>
        <v>0</v>
      </c>
      <c r="AP77" s="44">
        <f t="shared" si="20"/>
        <v>0</v>
      </c>
      <c r="AQ77" s="44">
        <f t="shared" si="20"/>
        <v>0</v>
      </c>
      <c r="AR77" s="44">
        <f t="shared" si="20"/>
        <v>0</v>
      </c>
      <c r="AS77" s="44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0</v>
      </c>
      <c r="K78" s="44"/>
      <c r="L78" s="44"/>
      <c r="M78" s="44"/>
      <c r="N78" s="44"/>
      <c r="O78" s="55">
        <f t="shared" si="15"/>
        <v>0</v>
      </c>
      <c r="P78" s="44"/>
      <c r="Q78" s="44"/>
      <c r="R78" s="44"/>
      <c r="S78" s="44"/>
      <c r="T78" s="55">
        <f t="shared" si="16"/>
        <v>0</v>
      </c>
      <c r="U78" s="44"/>
      <c r="V78" s="44"/>
      <c r="W78" s="44"/>
      <c r="X78" s="44"/>
      <c r="Y78" s="55">
        <f t="shared" si="17"/>
        <v>0</v>
      </c>
      <c r="Z78" s="44"/>
      <c r="AA78" s="44"/>
      <c r="AB78" s="44"/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15"/>
        <v>0</v>
      </c>
      <c r="P79" s="44"/>
      <c r="Q79" s="44"/>
      <c r="R79" s="44"/>
      <c r="S79" s="44"/>
      <c r="T79" s="55">
        <f t="shared" si="16"/>
        <v>0</v>
      </c>
      <c r="U79" s="44"/>
      <c r="V79" s="44"/>
      <c r="W79" s="44"/>
      <c r="X79" s="44"/>
      <c r="Y79" s="55">
        <f t="shared" si="17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6">
        <f t="shared" si="13"/>
        <v>11</v>
      </c>
      <c r="F80" s="44">
        <f t="shared" ref="F80:AS80" si="21">SUM(F81:F101)</f>
        <v>0</v>
      </c>
      <c r="G80" s="44">
        <f t="shared" si="21"/>
        <v>11</v>
      </c>
      <c r="H80" s="44">
        <f t="shared" si="21"/>
        <v>0</v>
      </c>
      <c r="I80" s="44">
        <f t="shared" si="21"/>
        <v>0</v>
      </c>
      <c r="J80" s="46">
        <f t="shared" si="14"/>
        <v>20</v>
      </c>
      <c r="K80" s="44">
        <f t="shared" si="21"/>
        <v>13</v>
      </c>
      <c r="L80" s="44">
        <f t="shared" si="21"/>
        <v>6</v>
      </c>
      <c r="M80" s="44">
        <f t="shared" si="21"/>
        <v>1</v>
      </c>
      <c r="N80" s="44">
        <f t="shared" si="21"/>
        <v>0</v>
      </c>
      <c r="O80" s="55">
        <f t="shared" si="15"/>
        <v>16</v>
      </c>
      <c r="P80" s="44">
        <f t="shared" si="21"/>
        <v>9</v>
      </c>
      <c r="Q80" s="44">
        <f t="shared" si="21"/>
        <v>0</v>
      </c>
      <c r="R80" s="44">
        <f t="shared" si="21"/>
        <v>1</v>
      </c>
      <c r="S80" s="44">
        <f t="shared" si="21"/>
        <v>0</v>
      </c>
      <c r="T80" s="55">
        <f t="shared" si="16"/>
        <v>6</v>
      </c>
      <c r="U80" s="44">
        <f t="shared" si="21"/>
        <v>0</v>
      </c>
      <c r="V80" s="44">
        <f t="shared" si="21"/>
        <v>6</v>
      </c>
      <c r="W80" s="44">
        <f t="shared" si="21"/>
        <v>0</v>
      </c>
      <c r="X80" s="44">
        <f t="shared" si="21"/>
        <v>1</v>
      </c>
      <c r="Y80" s="55">
        <f t="shared" si="17"/>
        <v>17</v>
      </c>
      <c r="Z80" s="44">
        <f t="shared" si="21"/>
        <v>0</v>
      </c>
      <c r="AA80" s="44">
        <f t="shared" si="21"/>
        <v>0</v>
      </c>
      <c r="AB80" s="44">
        <f t="shared" si="21"/>
        <v>7</v>
      </c>
      <c r="AC80" s="44">
        <f t="shared" si="21"/>
        <v>0</v>
      </c>
      <c r="AD80" s="44">
        <f t="shared" si="21"/>
        <v>1</v>
      </c>
      <c r="AE80" s="44">
        <f t="shared" si="21"/>
        <v>0</v>
      </c>
      <c r="AF80" s="55">
        <f t="shared" si="18"/>
        <v>1</v>
      </c>
      <c r="AG80" s="44">
        <f t="shared" si="21"/>
        <v>0</v>
      </c>
      <c r="AH80" s="44">
        <f t="shared" si="21"/>
        <v>1</v>
      </c>
      <c r="AI80" s="44">
        <f t="shared" si="21"/>
        <v>0</v>
      </c>
      <c r="AJ80" s="44">
        <f t="shared" si="21"/>
        <v>0</v>
      </c>
      <c r="AK80" s="44">
        <f t="shared" si="21"/>
        <v>0</v>
      </c>
      <c r="AL80" s="44">
        <f t="shared" si="21"/>
        <v>0</v>
      </c>
      <c r="AM80" s="55">
        <f t="shared" si="19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15"/>
        <v>0</v>
      </c>
      <c r="P81" s="55"/>
      <c r="Q81" s="55"/>
      <c r="R81" s="55"/>
      <c r="S81" s="55"/>
      <c r="T81" s="55">
        <f t="shared" si="16"/>
        <v>0</v>
      </c>
      <c r="U81" s="55"/>
      <c r="V81" s="55"/>
      <c r="W81" s="55"/>
      <c r="X81" s="55"/>
      <c r="Y81" s="55">
        <f t="shared" si="17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1</v>
      </c>
      <c r="F82" s="46"/>
      <c r="G82" s="46">
        <v>1</v>
      </c>
      <c r="H82" s="46"/>
      <c r="I82" s="46"/>
      <c r="J82" s="46">
        <f t="shared" si="14"/>
        <v>0</v>
      </c>
      <c r="K82" s="46"/>
      <c r="L82" s="55"/>
      <c r="M82" s="55"/>
      <c r="N82" s="55"/>
      <c r="O82" s="55">
        <f t="shared" si="15"/>
        <v>1</v>
      </c>
      <c r="P82" s="55"/>
      <c r="Q82" s="55"/>
      <c r="R82" s="55">
        <v>1</v>
      </c>
      <c r="S82" s="55"/>
      <c r="T82" s="55">
        <f t="shared" si="16"/>
        <v>0</v>
      </c>
      <c r="U82" s="55"/>
      <c r="V82" s="55"/>
      <c r="W82" s="55"/>
      <c r="X82" s="55"/>
      <c r="Y82" s="55">
        <f t="shared" si="17"/>
        <v>1</v>
      </c>
      <c r="Z82" s="55"/>
      <c r="AA82" s="55"/>
      <c r="AB82" s="55"/>
      <c r="AC82" s="55"/>
      <c r="AD82" s="55">
        <v>1</v>
      </c>
      <c r="AE82" s="55"/>
      <c r="AF82" s="55">
        <f t="shared" si="18"/>
        <v>1</v>
      </c>
      <c r="AG82" s="55"/>
      <c r="AH82" s="55">
        <v>1</v>
      </c>
      <c r="AI82" s="55"/>
      <c r="AJ82" s="55"/>
      <c r="AK82" s="55"/>
      <c r="AL82" s="55"/>
      <c r="AM82" s="5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0</v>
      </c>
      <c r="K83" s="46"/>
      <c r="L83" s="55"/>
      <c r="M83" s="55"/>
      <c r="N83" s="55"/>
      <c r="O83" s="55">
        <f t="shared" si="15"/>
        <v>0</v>
      </c>
      <c r="P83" s="55"/>
      <c r="Q83" s="55"/>
      <c r="R83" s="55"/>
      <c r="S83" s="55"/>
      <c r="T83" s="55">
        <f t="shared" si="16"/>
        <v>0</v>
      </c>
      <c r="U83" s="55"/>
      <c r="V83" s="55"/>
      <c r="W83" s="55"/>
      <c r="X83" s="55"/>
      <c r="Y83" s="55">
        <f t="shared" si="17"/>
        <v>0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2</v>
      </c>
      <c r="F84" s="46"/>
      <c r="G84" s="46">
        <v>2</v>
      </c>
      <c r="H84" s="46"/>
      <c r="I84" s="46"/>
      <c r="J84" s="46">
        <f>+K84+L84+M84</f>
        <v>4</v>
      </c>
      <c r="K84" s="46">
        <v>2</v>
      </c>
      <c r="L84" s="55">
        <v>2</v>
      </c>
      <c r="M84" s="167"/>
      <c r="N84" s="55"/>
      <c r="O84" s="55">
        <f t="shared" si="15"/>
        <v>3</v>
      </c>
      <c r="P84" s="55">
        <v>3</v>
      </c>
      <c r="Q84" s="55"/>
      <c r="R84" s="55"/>
      <c r="S84" s="55"/>
      <c r="T84" s="55">
        <f t="shared" si="16"/>
        <v>0</v>
      </c>
      <c r="U84" s="55"/>
      <c r="V84" s="55"/>
      <c r="W84" s="55"/>
      <c r="X84" s="55"/>
      <c r="Y84" s="55">
        <f t="shared" si="17"/>
        <v>3</v>
      </c>
      <c r="Z84" s="55"/>
      <c r="AA84" s="55"/>
      <c r="AB84" s="55">
        <v>1</v>
      </c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0</v>
      </c>
      <c r="K85" s="46"/>
      <c r="L85" s="55"/>
      <c r="M85" s="55"/>
      <c r="N85" s="55"/>
      <c r="O85" s="55">
        <f t="shared" si="15"/>
        <v>0</v>
      </c>
      <c r="P85" s="55"/>
      <c r="Q85" s="55"/>
      <c r="R85" s="55"/>
      <c r="S85" s="55"/>
      <c r="T85" s="55">
        <f t="shared" si="16"/>
        <v>0</v>
      </c>
      <c r="U85" s="55"/>
      <c r="V85" s="55"/>
      <c r="W85" s="55"/>
      <c r="X85" s="55"/>
      <c r="Y85" s="55">
        <f t="shared" si="17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1</v>
      </c>
      <c r="F86" s="46"/>
      <c r="G86" s="46">
        <v>1</v>
      </c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15"/>
        <v>0</v>
      </c>
      <c r="P86" s="55"/>
      <c r="Q86" s="55"/>
      <c r="R86" s="55"/>
      <c r="S86" s="55"/>
      <c r="T86" s="55">
        <f t="shared" si="16"/>
        <v>0</v>
      </c>
      <c r="U86" s="55"/>
      <c r="V86" s="55"/>
      <c r="W86" s="55"/>
      <c r="X86" s="55">
        <v>1</v>
      </c>
      <c r="Y86" s="55">
        <f t="shared" si="17"/>
        <v>1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15"/>
        <v>0</v>
      </c>
      <c r="P87" s="55"/>
      <c r="Q87" s="55"/>
      <c r="R87" s="55"/>
      <c r="S87" s="55"/>
      <c r="T87" s="55">
        <f t="shared" si="16"/>
        <v>0</v>
      </c>
      <c r="U87" s="55"/>
      <c r="V87" s="55"/>
      <c r="W87" s="55"/>
      <c r="X87" s="55"/>
      <c r="Y87" s="55">
        <f t="shared" si="17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15"/>
        <v>0</v>
      </c>
      <c r="P88" s="55"/>
      <c r="Q88" s="55"/>
      <c r="R88" s="55"/>
      <c r="S88" s="55"/>
      <c r="T88" s="55">
        <f t="shared" si="16"/>
        <v>0</v>
      </c>
      <c r="U88" s="55"/>
      <c r="V88" s="55"/>
      <c r="W88" s="55"/>
      <c r="X88" s="55"/>
      <c r="Y88" s="55">
        <f t="shared" si="17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0</v>
      </c>
      <c r="F89" s="46"/>
      <c r="G89" s="46"/>
      <c r="H89" s="46"/>
      <c r="I89" s="46"/>
      <c r="J89" s="46">
        <f t="shared" si="14"/>
        <v>1</v>
      </c>
      <c r="K89" s="46">
        <v>1</v>
      </c>
      <c r="L89" s="55"/>
      <c r="M89" s="55"/>
      <c r="N89" s="55"/>
      <c r="O89" s="55">
        <f t="shared" si="15"/>
        <v>1</v>
      </c>
      <c r="P89" s="55"/>
      <c r="Q89" s="55"/>
      <c r="R89" s="55"/>
      <c r="S89" s="55"/>
      <c r="T89" s="55">
        <f t="shared" si="16"/>
        <v>1</v>
      </c>
      <c r="U89" s="55"/>
      <c r="V89" s="55">
        <v>1</v>
      </c>
      <c r="W89" s="55"/>
      <c r="X89" s="55"/>
      <c r="Y89" s="55">
        <f t="shared" si="17"/>
        <v>1</v>
      </c>
      <c r="Z89" s="55"/>
      <c r="AA89" s="55"/>
      <c r="AB89" s="55"/>
      <c r="AC89" s="55"/>
      <c r="AD89" s="55"/>
      <c r="AE89" s="55"/>
      <c r="AF89" s="55">
        <f t="shared" si="18"/>
        <v>0</v>
      </c>
      <c r="AG89" s="55"/>
      <c r="AH89" s="55"/>
      <c r="AI89" s="55"/>
      <c r="AJ89" s="55"/>
      <c r="AK89" s="55"/>
      <c r="AL89" s="55"/>
      <c r="AM89" s="5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3</v>
      </c>
      <c r="F90" s="46"/>
      <c r="G90" s="46">
        <v>3</v>
      </c>
      <c r="H90" s="46"/>
      <c r="I90" s="46"/>
      <c r="J90" s="46">
        <f t="shared" si="14"/>
        <v>3</v>
      </c>
      <c r="K90" s="46">
        <v>2</v>
      </c>
      <c r="L90" s="55">
        <v>1</v>
      </c>
      <c r="M90" s="55"/>
      <c r="N90" s="55"/>
      <c r="O90" s="55">
        <f t="shared" si="15"/>
        <v>4</v>
      </c>
      <c r="P90" s="55">
        <v>1</v>
      </c>
      <c r="Q90" s="55"/>
      <c r="R90" s="55"/>
      <c r="S90" s="55"/>
      <c r="T90" s="55">
        <f t="shared" si="16"/>
        <v>3</v>
      </c>
      <c r="U90" s="55"/>
      <c r="V90" s="55">
        <v>3</v>
      </c>
      <c r="W90" s="55"/>
      <c r="X90" s="55"/>
      <c r="Y90" s="55">
        <f t="shared" si="17"/>
        <v>4</v>
      </c>
      <c r="Z90" s="55"/>
      <c r="AA90" s="55"/>
      <c r="AB90" s="55">
        <v>1</v>
      </c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0</v>
      </c>
      <c r="K91" s="46"/>
      <c r="L91" s="55"/>
      <c r="M91" s="55"/>
      <c r="N91" s="55"/>
      <c r="O91" s="55">
        <f t="shared" si="15"/>
        <v>0</v>
      </c>
      <c r="P91" s="55"/>
      <c r="Q91" s="55"/>
      <c r="R91" s="55"/>
      <c r="S91" s="55"/>
      <c r="T91" s="55">
        <f t="shared" si="16"/>
        <v>0</v>
      </c>
      <c r="U91" s="55"/>
      <c r="V91" s="55"/>
      <c r="W91" s="55"/>
      <c r="X91" s="55"/>
      <c r="Y91" s="55">
        <f t="shared" si="17"/>
        <v>0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1</v>
      </c>
      <c r="F92" s="46"/>
      <c r="G92" s="46">
        <v>1</v>
      </c>
      <c r="H92" s="46"/>
      <c r="I92" s="46"/>
      <c r="J92" s="46">
        <f t="shared" si="14"/>
        <v>2</v>
      </c>
      <c r="K92" s="46">
        <v>1</v>
      </c>
      <c r="L92" s="55">
        <v>1</v>
      </c>
      <c r="M92" s="55"/>
      <c r="N92" s="55"/>
      <c r="O92" s="55">
        <f t="shared" si="15"/>
        <v>2</v>
      </c>
      <c r="P92" s="55">
        <v>1</v>
      </c>
      <c r="Q92" s="55"/>
      <c r="R92" s="55"/>
      <c r="S92" s="55"/>
      <c r="T92" s="55">
        <f t="shared" si="16"/>
        <v>1</v>
      </c>
      <c r="U92" s="55"/>
      <c r="V92" s="55">
        <v>1</v>
      </c>
      <c r="W92" s="55"/>
      <c r="X92" s="55"/>
      <c r="Y92" s="55">
        <f t="shared" si="17"/>
        <v>2</v>
      </c>
      <c r="Z92" s="55"/>
      <c r="AA92" s="55"/>
      <c r="AB92" s="55"/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0</v>
      </c>
      <c r="K93" s="46"/>
      <c r="L93" s="55"/>
      <c r="M93" s="55"/>
      <c r="N93" s="55"/>
      <c r="O93" s="55">
        <f t="shared" si="15"/>
        <v>0</v>
      </c>
      <c r="P93" s="55"/>
      <c r="Q93" s="55"/>
      <c r="R93" s="55"/>
      <c r="S93" s="55"/>
      <c r="T93" s="55">
        <f t="shared" si="16"/>
        <v>0</v>
      </c>
      <c r="U93" s="55"/>
      <c r="V93" s="55"/>
      <c r="W93" s="55"/>
      <c r="X93" s="55"/>
      <c r="Y93" s="55">
        <f t="shared" si="17"/>
        <v>0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1</v>
      </c>
      <c r="F94" s="46"/>
      <c r="G94" s="46">
        <v>1</v>
      </c>
      <c r="H94" s="46"/>
      <c r="I94" s="46"/>
      <c r="J94" s="46">
        <f t="shared" si="14"/>
        <v>2</v>
      </c>
      <c r="K94" s="46">
        <v>1</v>
      </c>
      <c r="L94" s="55">
        <v>1</v>
      </c>
      <c r="M94" s="55"/>
      <c r="N94" s="55"/>
      <c r="O94" s="55">
        <f t="shared" si="15"/>
        <v>2</v>
      </c>
      <c r="P94" s="55">
        <v>1</v>
      </c>
      <c r="Q94" s="55"/>
      <c r="R94" s="55"/>
      <c r="S94" s="55"/>
      <c r="T94" s="55">
        <f t="shared" si="16"/>
        <v>1</v>
      </c>
      <c r="U94" s="55"/>
      <c r="V94" s="55">
        <v>1</v>
      </c>
      <c r="W94" s="55"/>
      <c r="X94" s="55"/>
      <c r="Y94" s="55">
        <f t="shared" si="17"/>
        <v>2</v>
      </c>
      <c r="Z94" s="55"/>
      <c r="AA94" s="55"/>
      <c r="AB94" s="55"/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15"/>
        <v>0</v>
      </c>
      <c r="P95" s="55"/>
      <c r="Q95" s="55"/>
      <c r="R95" s="55"/>
      <c r="S95" s="55"/>
      <c r="T95" s="55">
        <f t="shared" si="16"/>
        <v>0</v>
      </c>
      <c r="U95" s="55"/>
      <c r="V95" s="55"/>
      <c r="W95" s="55"/>
      <c r="X95" s="55"/>
      <c r="Y95" s="55">
        <f t="shared" si="17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0</v>
      </c>
      <c r="F96" s="46"/>
      <c r="G96" s="46"/>
      <c r="H96" s="46"/>
      <c r="I96" s="46"/>
      <c r="J96" s="46">
        <f t="shared" si="14"/>
        <v>3</v>
      </c>
      <c r="K96" s="46">
        <v>3</v>
      </c>
      <c r="L96" s="55"/>
      <c r="M96" s="55"/>
      <c r="N96" s="55"/>
      <c r="O96" s="55">
        <f t="shared" si="15"/>
        <v>0</v>
      </c>
      <c r="P96" s="55"/>
      <c r="Q96" s="55"/>
      <c r="R96" s="55"/>
      <c r="S96" s="55"/>
      <c r="T96" s="55">
        <f t="shared" si="16"/>
        <v>0</v>
      </c>
      <c r="U96" s="55"/>
      <c r="V96" s="55"/>
      <c r="W96" s="55"/>
      <c r="X96" s="55"/>
      <c r="Y96" s="55">
        <f t="shared" si="17"/>
        <v>0</v>
      </c>
      <c r="Z96" s="55"/>
      <c r="AA96" s="55"/>
      <c r="AB96" s="55">
        <v>3</v>
      </c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15"/>
        <v>0</v>
      </c>
      <c r="P97" s="55"/>
      <c r="Q97" s="55"/>
      <c r="R97" s="55"/>
      <c r="S97" s="55"/>
      <c r="T97" s="55">
        <f t="shared" si="16"/>
        <v>0</v>
      </c>
      <c r="U97" s="55"/>
      <c r="V97" s="55"/>
      <c r="W97" s="55"/>
      <c r="X97" s="55"/>
      <c r="Y97" s="55">
        <f t="shared" si="17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15"/>
        <v>0</v>
      </c>
      <c r="P98" s="55"/>
      <c r="Q98" s="55"/>
      <c r="R98" s="55"/>
      <c r="S98" s="55"/>
      <c r="T98" s="55">
        <f t="shared" si="16"/>
        <v>0</v>
      </c>
      <c r="U98" s="55"/>
      <c r="V98" s="55"/>
      <c r="W98" s="55"/>
      <c r="X98" s="55"/>
      <c r="Y98" s="55">
        <f t="shared" si="17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2</v>
      </c>
      <c r="F99" s="46"/>
      <c r="G99" s="46">
        <v>2</v>
      </c>
      <c r="H99" s="46"/>
      <c r="I99" s="46"/>
      <c r="J99" s="46">
        <f t="shared" si="14"/>
        <v>3</v>
      </c>
      <c r="K99" s="46">
        <v>3</v>
      </c>
      <c r="L99" s="55"/>
      <c r="M99" s="55"/>
      <c r="N99" s="55"/>
      <c r="O99" s="55">
        <f t="shared" si="15"/>
        <v>3</v>
      </c>
      <c r="P99" s="55">
        <v>3</v>
      </c>
      <c r="Q99" s="55"/>
      <c r="R99" s="55"/>
      <c r="S99" s="55"/>
      <c r="T99" s="55">
        <f t="shared" si="16"/>
        <v>0</v>
      </c>
      <c r="U99" s="55"/>
      <c r="V99" s="55"/>
      <c r="W99" s="55"/>
      <c r="X99" s="55"/>
      <c r="Y99" s="55">
        <f t="shared" si="17"/>
        <v>3</v>
      </c>
      <c r="Z99" s="55"/>
      <c r="AA99" s="55"/>
      <c r="AB99" s="55">
        <v>2</v>
      </c>
      <c r="AC99" s="55"/>
      <c r="AD99" s="55"/>
      <c r="AE99" s="55"/>
      <c r="AF99" s="55">
        <f t="shared" si="18"/>
        <v>0</v>
      </c>
      <c r="AG99" s="55"/>
      <c r="AH99" s="55"/>
      <c r="AI99" s="55"/>
      <c r="AJ99" s="55"/>
      <c r="AK99" s="55"/>
      <c r="AL99" s="55"/>
      <c r="AM99" s="5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15"/>
        <v>0</v>
      </c>
      <c r="P100" s="55"/>
      <c r="Q100" s="55"/>
      <c r="R100" s="55"/>
      <c r="S100" s="55"/>
      <c r="T100" s="55">
        <f t="shared" si="16"/>
        <v>0</v>
      </c>
      <c r="U100" s="55"/>
      <c r="V100" s="55"/>
      <c r="W100" s="55"/>
      <c r="X100" s="55"/>
      <c r="Y100" s="55">
        <f t="shared" si="17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2</v>
      </c>
      <c r="K101" s="46"/>
      <c r="L101" s="55">
        <v>1</v>
      </c>
      <c r="M101" s="55">
        <v>1</v>
      </c>
      <c r="N101" s="55"/>
      <c r="O101" s="55">
        <f t="shared" si="15"/>
        <v>0</v>
      </c>
      <c r="P101" s="55"/>
      <c r="Q101" s="55"/>
      <c r="R101" s="55"/>
      <c r="S101" s="55"/>
      <c r="T101" s="55">
        <f t="shared" si="16"/>
        <v>0</v>
      </c>
      <c r="U101" s="55"/>
      <c r="V101" s="55"/>
      <c r="W101" s="55"/>
      <c r="X101" s="55"/>
      <c r="Y101" s="55">
        <f t="shared" si="17"/>
        <v>0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6">
        <f t="shared" si="13"/>
        <v>0</v>
      </c>
      <c r="F102" s="44">
        <f t="shared" ref="F102:AS102" si="22">SUM(F103:F105)</f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6">
        <f t="shared" si="14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55">
        <f t="shared" si="15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55">
        <f t="shared" si="16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55">
        <f t="shared" si="17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55">
        <f t="shared" si="18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55">
        <f t="shared" si="19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si="15"/>
        <v>0</v>
      </c>
      <c r="P103" s="44"/>
      <c r="Q103" s="44"/>
      <c r="R103" s="44"/>
      <c r="S103" s="44"/>
      <c r="T103" s="55">
        <f t="shared" si="16"/>
        <v>0</v>
      </c>
      <c r="U103" s="44"/>
      <c r="V103" s="44"/>
      <c r="W103" s="44"/>
      <c r="X103" s="44"/>
      <c r="Y103" s="55">
        <f t="shared" si="17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15"/>
        <v>0</v>
      </c>
      <c r="P104" s="44"/>
      <c r="Q104" s="44"/>
      <c r="R104" s="44"/>
      <c r="S104" s="44"/>
      <c r="T104" s="55">
        <f t="shared" si="16"/>
        <v>0</v>
      </c>
      <c r="U104" s="44"/>
      <c r="V104" s="44"/>
      <c r="W104" s="44"/>
      <c r="X104" s="44"/>
      <c r="Y104" s="55">
        <f t="shared" si="17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15"/>
        <v>0</v>
      </c>
      <c r="P105" s="44"/>
      <c r="Q105" s="44"/>
      <c r="R105" s="44"/>
      <c r="S105" s="44"/>
      <c r="T105" s="55">
        <f t="shared" si="16"/>
        <v>0</v>
      </c>
      <c r="U105" s="44"/>
      <c r="V105" s="44"/>
      <c r="W105" s="44"/>
      <c r="X105" s="44"/>
      <c r="Y105" s="55">
        <f t="shared" si="17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6">
        <f t="shared" si="13"/>
        <v>693</v>
      </c>
      <c r="F106" s="44">
        <f t="shared" ref="F106:AS106" si="23">SUM(F107:F114)</f>
        <v>11</v>
      </c>
      <c r="G106" s="44">
        <f t="shared" si="23"/>
        <v>682</v>
      </c>
      <c r="H106" s="44">
        <f t="shared" si="23"/>
        <v>0</v>
      </c>
      <c r="I106" s="44">
        <f t="shared" si="23"/>
        <v>0</v>
      </c>
      <c r="J106" s="46">
        <f t="shared" si="14"/>
        <v>851</v>
      </c>
      <c r="K106" s="44">
        <f t="shared" si="23"/>
        <v>838</v>
      </c>
      <c r="L106" s="44">
        <f t="shared" si="23"/>
        <v>13</v>
      </c>
      <c r="M106" s="44">
        <f t="shared" si="23"/>
        <v>0</v>
      </c>
      <c r="N106" s="44">
        <f t="shared" si="23"/>
        <v>1</v>
      </c>
      <c r="O106" s="55">
        <f t="shared" si="15"/>
        <v>1137</v>
      </c>
      <c r="P106" s="44">
        <f t="shared" si="23"/>
        <v>918</v>
      </c>
      <c r="Q106" s="44">
        <f t="shared" si="23"/>
        <v>109</v>
      </c>
      <c r="R106" s="44">
        <f t="shared" si="23"/>
        <v>4</v>
      </c>
      <c r="S106" s="44">
        <f t="shared" si="23"/>
        <v>0</v>
      </c>
      <c r="T106" s="55">
        <f t="shared" si="16"/>
        <v>106</v>
      </c>
      <c r="U106" s="44">
        <f t="shared" si="23"/>
        <v>22</v>
      </c>
      <c r="V106" s="44">
        <f t="shared" si="23"/>
        <v>71</v>
      </c>
      <c r="W106" s="44">
        <f t="shared" si="23"/>
        <v>13</v>
      </c>
      <c r="X106" s="44">
        <f t="shared" si="23"/>
        <v>0</v>
      </c>
      <c r="Y106" s="55">
        <f t="shared" si="17"/>
        <v>1137</v>
      </c>
      <c r="Z106" s="44">
        <f t="shared" si="23"/>
        <v>4</v>
      </c>
      <c r="AA106" s="44">
        <f t="shared" si="23"/>
        <v>1</v>
      </c>
      <c r="AB106" s="44">
        <f t="shared" si="23"/>
        <v>389</v>
      </c>
      <c r="AC106" s="44">
        <f t="shared" si="23"/>
        <v>9</v>
      </c>
      <c r="AD106" s="44">
        <f t="shared" si="23"/>
        <v>7</v>
      </c>
      <c r="AE106" s="44">
        <f t="shared" si="23"/>
        <v>0</v>
      </c>
      <c r="AF106" s="55">
        <f t="shared" si="18"/>
        <v>7</v>
      </c>
      <c r="AG106" s="44">
        <f t="shared" si="23"/>
        <v>1</v>
      </c>
      <c r="AH106" s="44">
        <f t="shared" si="23"/>
        <v>6</v>
      </c>
      <c r="AI106" s="44">
        <f t="shared" si="23"/>
        <v>0</v>
      </c>
      <c r="AJ106" s="44">
        <f t="shared" si="23"/>
        <v>5</v>
      </c>
      <c r="AK106" s="44">
        <f t="shared" si="23"/>
        <v>1</v>
      </c>
      <c r="AL106" s="44">
        <f t="shared" si="23"/>
        <v>0</v>
      </c>
      <c r="AM106" s="55">
        <f t="shared" si="19"/>
        <v>1</v>
      </c>
      <c r="AN106" s="44">
        <f t="shared" si="23"/>
        <v>1</v>
      </c>
      <c r="AO106" s="44">
        <f t="shared" si="23"/>
        <v>0</v>
      </c>
      <c r="AP106" s="44">
        <f t="shared" si="23"/>
        <v>0</v>
      </c>
      <c r="AQ106" s="44">
        <f t="shared" si="23"/>
        <v>0</v>
      </c>
      <c r="AR106" s="44">
        <f t="shared" si="23"/>
        <v>0</v>
      </c>
      <c r="AS106" s="44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692</v>
      </c>
      <c r="F107" s="46">
        <v>11</v>
      </c>
      <c r="G107" s="46">
        <v>681</v>
      </c>
      <c r="H107" s="46"/>
      <c r="I107" s="46"/>
      <c r="J107" s="46">
        <f t="shared" si="14"/>
        <v>849</v>
      </c>
      <c r="K107" s="46">
        <v>836</v>
      </c>
      <c r="L107" s="55">
        <v>13</v>
      </c>
      <c r="M107" s="55"/>
      <c r="N107" s="55">
        <v>1</v>
      </c>
      <c r="O107" s="55">
        <f>+P107+Q107+R107+S107+T107</f>
        <v>1135</v>
      </c>
      <c r="P107" s="55">
        <v>916</v>
      </c>
      <c r="Q107" s="55">
        <v>109</v>
      </c>
      <c r="R107" s="55">
        <v>4</v>
      </c>
      <c r="S107" s="55"/>
      <c r="T107" s="55">
        <f t="shared" si="16"/>
        <v>106</v>
      </c>
      <c r="U107" s="55">
        <v>22</v>
      </c>
      <c r="V107" s="55">
        <v>71</v>
      </c>
      <c r="W107" s="55">
        <v>13</v>
      </c>
      <c r="X107" s="55"/>
      <c r="Y107" s="55">
        <f t="shared" si="17"/>
        <v>1135</v>
      </c>
      <c r="Z107" s="55">
        <v>4</v>
      </c>
      <c r="AA107" s="55">
        <v>1</v>
      </c>
      <c r="AB107" s="55">
        <v>388</v>
      </c>
      <c r="AC107" s="55">
        <v>9</v>
      </c>
      <c r="AD107" s="55">
        <v>6</v>
      </c>
      <c r="AE107" s="55"/>
      <c r="AF107" s="55">
        <f>+AG107+AH107</f>
        <v>6</v>
      </c>
      <c r="AG107" s="55">
        <v>1</v>
      </c>
      <c r="AH107" s="55">
        <v>5</v>
      </c>
      <c r="AI107" s="55"/>
      <c r="AJ107" s="55">
        <v>4</v>
      </c>
      <c r="AK107" s="55">
        <v>1</v>
      </c>
      <c r="AL107" s="55"/>
      <c r="AM107" s="55">
        <f t="shared" si="19"/>
        <v>1</v>
      </c>
      <c r="AN107" s="55">
        <v>1</v>
      </c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0</v>
      </c>
      <c r="F108" s="46"/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15"/>
        <v>0</v>
      </c>
      <c r="P108" s="55"/>
      <c r="Q108" s="55"/>
      <c r="R108" s="55"/>
      <c r="S108" s="55"/>
      <c r="T108" s="55">
        <f t="shared" si="16"/>
        <v>0</v>
      </c>
      <c r="U108" s="55"/>
      <c r="V108" s="55"/>
      <c r="W108" s="55"/>
      <c r="X108" s="55"/>
      <c r="Y108" s="55">
        <f t="shared" si="17"/>
        <v>0</v>
      </c>
      <c r="Z108" s="55"/>
      <c r="AA108" s="55"/>
      <c r="AB108" s="55"/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1</v>
      </c>
      <c r="F109" s="46"/>
      <c r="G109" s="46">
        <v>1</v>
      </c>
      <c r="H109" s="46"/>
      <c r="I109" s="46"/>
      <c r="J109" s="46">
        <f t="shared" si="14"/>
        <v>2</v>
      </c>
      <c r="K109" s="46">
        <v>2</v>
      </c>
      <c r="L109" s="55"/>
      <c r="M109" s="55"/>
      <c r="N109" s="55"/>
      <c r="O109" s="55">
        <f t="shared" si="15"/>
        <v>2</v>
      </c>
      <c r="P109" s="55">
        <v>2</v>
      </c>
      <c r="Q109" s="55"/>
      <c r="R109" s="55"/>
      <c r="S109" s="55"/>
      <c r="T109" s="55">
        <f t="shared" si="16"/>
        <v>0</v>
      </c>
      <c r="U109" s="55"/>
      <c r="V109" s="55"/>
      <c r="W109" s="55"/>
      <c r="X109" s="55"/>
      <c r="Y109" s="55">
        <f t="shared" si="17"/>
        <v>2</v>
      </c>
      <c r="Z109" s="55"/>
      <c r="AA109" s="55"/>
      <c r="AB109" s="55">
        <v>1</v>
      </c>
      <c r="AC109" s="55"/>
      <c r="AD109" s="55">
        <v>1</v>
      </c>
      <c r="AE109" s="55"/>
      <c r="AF109" s="55">
        <f t="shared" si="18"/>
        <v>1</v>
      </c>
      <c r="AG109" s="55"/>
      <c r="AH109" s="55">
        <v>1</v>
      </c>
      <c r="AI109" s="55"/>
      <c r="AJ109" s="55">
        <v>1</v>
      </c>
      <c r="AK109" s="55"/>
      <c r="AL109" s="55"/>
      <c r="AM109" s="5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0</v>
      </c>
      <c r="F110" s="46"/>
      <c r="G110" s="46"/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15"/>
        <v>0</v>
      </c>
      <c r="P110" s="55"/>
      <c r="Q110" s="55"/>
      <c r="R110" s="55"/>
      <c r="S110" s="55"/>
      <c r="T110" s="55">
        <f t="shared" si="16"/>
        <v>0</v>
      </c>
      <c r="U110" s="55"/>
      <c r="V110" s="55"/>
      <c r="W110" s="55"/>
      <c r="X110" s="55"/>
      <c r="Y110" s="55">
        <f t="shared" si="17"/>
        <v>0</v>
      </c>
      <c r="Z110" s="55"/>
      <c r="AA110" s="55"/>
      <c r="AB110" s="55"/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15"/>
        <v>0</v>
      </c>
      <c r="P111" s="55"/>
      <c r="Q111" s="55"/>
      <c r="R111" s="55"/>
      <c r="S111" s="55"/>
      <c r="T111" s="55">
        <f t="shared" si="16"/>
        <v>0</v>
      </c>
      <c r="U111" s="55"/>
      <c r="V111" s="55"/>
      <c r="W111" s="55"/>
      <c r="X111" s="55"/>
      <c r="Y111" s="55">
        <f t="shared" si="17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15"/>
        <v>0</v>
      </c>
      <c r="P112" s="55"/>
      <c r="Q112" s="55"/>
      <c r="R112" s="55"/>
      <c r="S112" s="55"/>
      <c r="T112" s="55">
        <f t="shared" si="16"/>
        <v>0</v>
      </c>
      <c r="U112" s="55"/>
      <c r="V112" s="55"/>
      <c r="W112" s="55"/>
      <c r="X112" s="55"/>
      <c r="Y112" s="55">
        <f t="shared" si="17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15"/>
        <v>0</v>
      </c>
      <c r="P113" s="55"/>
      <c r="Q113" s="55"/>
      <c r="R113" s="55"/>
      <c r="S113" s="55"/>
      <c r="T113" s="55">
        <f t="shared" si="16"/>
        <v>0</v>
      </c>
      <c r="U113" s="55"/>
      <c r="V113" s="55"/>
      <c r="W113" s="55"/>
      <c r="X113" s="55"/>
      <c r="Y113" s="55">
        <f t="shared" si="17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0</v>
      </c>
      <c r="F114" s="46"/>
      <c r="G114" s="46"/>
      <c r="H114" s="46"/>
      <c r="I114" s="46"/>
      <c r="J114" s="46">
        <f t="shared" si="14"/>
        <v>0</v>
      </c>
      <c r="K114" s="46"/>
      <c r="L114" s="55"/>
      <c r="M114" s="55"/>
      <c r="N114" s="55"/>
      <c r="O114" s="55">
        <f t="shared" si="15"/>
        <v>0</v>
      </c>
      <c r="P114" s="55"/>
      <c r="Q114" s="55"/>
      <c r="R114" s="55"/>
      <c r="S114" s="55"/>
      <c r="T114" s="55">
        <f t="shared" si="16"/>
        <v>0</v>
      </c>
      <c r="U114" s="55"/>
      <c r="V114" s="55"/>
      <c r="W114" s="55"/>
      <c r="X114" s="55"/>
      <c r="Y114" s="55">
        <f t="shared" si="17"/>
        <v>0</v>
      </c>
      <c r="Z114" s="55"/>
      <c r="AA114" s="55"/>
      <c r="AB114" s="55"/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si="13"/>
        <v>3</v>
      </c>
      <c r="F115" s="46">
        <f t="shared" ref="F115:AS115" si="24">SUM(F116:F119)</f>
        <v>0</v>
      </c>
      <c r="G115" s="46">
        <f t="shared" si="24"/>
        <v>3</v>
      </c>
      <c r="H115" s="46">
        <f t="shared" si="24"/>
        <v>0</v>
      </c>
      <c r="I115" s="46">
        <f t="shared" si="24"/>
        <v>0</v>
      </c>
      <c r="J115" s="46">
        <f t="shared" si="14"/>
        <v>0</v>
      </c>
      <c r="K115" s="46">
        <f t="shared" si="24"/>
        <v>0</v>
      </c>
      <c r="L115" s="46">
        <f t="shared" si="24"/>
        <v>0</v>
      </c>
      <c r="M115" s="46">
        <f t="shared" si="24"/>
        <v>0</v>
      </c>
      <c r="N115" s="46">
        <f t="shared" si="24"/>
        <v>0</v>
      </c>
      <c r="O115" s="55">
        <f t="shared" si="15"/>
        <v>3</v>
      </c>
      <c r="P115" s="46">
        <f t="shared" si="24"/>
        <v>2</v>
      </c>
      <c r="Q115" s="46">
        <f t="shared" si="24"/>
        <v>1</v>
      </c>
      <c r="R115" s="46">
        <f t="shared" si="24"/>
        <v>0</v>
      </c>
      <c r="S115" s="46">
        <f t="shared" si="24"/>
        <v>0</v>
      </c>
      <c r="T115" s="55">
        <f t="shared" si="16"/>
        <v>0</v>
      </c>
      <c r="U115" s="46">
        <f t="shared" si="24"/>
        <v>0</v>
      </c>
      <c r="V115" s="46">
        <f t="shared" si="24"/>
        <v>0</v>
      </c>
      <c r="W115" s="46">
        <f t="shared" si="24"/>
        <v>0</v>
      </c>
      <c r="X115" s="46">
        <f t="shared" si="24"/>
        <v>0</v>
      </c>
      <c r="Y115" s="55">
        <f t="shared" si="17"/>
        <v>3</v>
      </c>
      <c r="Z115" s="46">
        <f t="shared" si="24"/>
        <v>0</v>
      </c>
      <c r="AA115" s="46">
        <f t="shared" si="24"/>
        <v>0</v>
      </c>
      <c r="AB115" s="46">
        <f t="shared" si="24"/>
        <v>0</v>
      </c>
      <c r="AC115" s="46">
        <f t="shared" si="24"/>
        <v>0</v>
      </c>
      <c r="AD115" s="46">
        <f t="shared" si="24"/>
        <v>2</v>
      </c>
      <c r="AE115" s="46">
        <f t="shared" si="24"/>
        <v>0</v>
      </c>
      <c r="AF115" s="55">
        <f t="shared" si="18"/>
        <v>2</v>
      </c>
      <c r="AG115" s="46">
        <f t="shared" si="24"/>
        <v>0</v>
      </c>
      <c r="AH115" s="46">
        <f t="shared" si="24"/>
        <v>2</v>
      </c>
      <c r="AI115" s="46">
        <f t="shared" si="24"/>
        <v>0</v>
      </c>
      <c r="AJ115" s="46">
        <f t="shared" si="24"/>
        <v>2</v>
      </c>
      <c r="AK115" s="46">
        <f t="shared" si="24"/>
        <v>0</v>
      </c>
      <c r="AL115" s="46">
        <f t="shared" si="24"/>
        <v>0</v>
      </c>
      <c r="AM115" s="55">
        <f t="shared" si="19"/>
        <v>0</v>
      </c>
      <c r="AN115" s="46">
        <f t="shared" si="24"/>
        <v>0</v>
      </c>
      <c r="AO115" s="46">
        <f t="shared" si="24"/>
        <v>0</v>
      </c>
      <c r="AP115" s="46">
        <f t="shared" si="24"/>
        <v>0</v>
      </c>
      <c r="AQ115" s="46">
        <f t="shared" si="24"/>
        <v>0</v>
      </c>
      <c r="AR115" s="46">
        <f t="shared" si="24"/>
        <v>0</v>
      </c>
      <c r="AS115" s="46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2</v>
      </c>
      <c r="F116" s="46"/>
      <c r="G116" s="46">
        <v>2</v>
      </c>
      <c r="H116" s="46"/>
      <c r="I116" s="46"/>
      <c r="J116" s="46">
        <f t="shared" si="14"/>
        <v>0</v>
      </c>
      <c r="K116" s="46"/>
      <c r="L116" s="46"/>
      <c r="M116" s="46"/>
      <c r="N116" s="46"/>
      <c r="O116" s="55">
        <f t="shared" si="15"/>
        <v>2</v>
      </c>
      <c r="P116" s="46">
        <v>1</v>
      </c>
      <c r="Q116" s="46">
        <v>1</v>
      </c>
      <c r="R116" s="46"/>
      <c r="S116" s="46"/>
      <c r="T116" s="55">
        <f t="shared" si="16"/>
        <v>0</v>
      </c>
      <c r="U116" s="46"/>
      <c r="V116" s="46"/>
      <c r="W116" s="46"/>
      <c r="X116" s="46"/>
      <c r="Y116" s="55">
        <f t="shared" si="17"/>
        <v>2</v>
      </c>
      <c r="Z116" s="46"/>
      <c r="AA116" s="46"/>
      <c r="AB116" s="46"/>
      <c r="AC116" s="46"/>
      <c r="AD116" s="46">
        <v>1</v>
      </c>
      <c r="AE116" s="46"/>
      <c r="AF116" s="55">
        <f t="shared" si="18"/>
        <v>1</v>
      </c>
      <c r="AG116" s="46"/>
      <c r="AH116" s="46">
        <v>1</v>
      </c>
      <c r="AI116" s="46"/>
      <c r="AJ116" s="46">
        <v>1</v>
      </c>
      <c r="AK116" s="46"/>
      <c r="AL116" s="46"/>
      <c r="AM116" s="55">
        <f t="shared" si="19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46"/>
      <c r="M117" s="46"/>
      <c r="N117" s="46"/>
      <c r="O117" s="55">
        <f t="shared" si="15"/>
        <v>0</v>
      </c>
      <c r="P117" s="46"/>
      <c r="Q117" s="46"/>
      <c r="R117" s="46"/>
      <c r="S117" s="46"/>
      <c r="T117" s="55">
        <f t="shared" si="16"/>
        <v>0</v>
      </c>
      <c r="U117" s="46"/>
      <c r="V117" s="46"/>
      <c r="W117" s="46"/>
      <c r="X117" s="46"/>
      <c r="Y117" s="55">
        <f t="shared" si="17"/>
        <v>0</v>
      </c>
      <c r="Z117" s="46"/>
      <c r="AA117" s="46"/>
      <c r="AB117" s="46"/>
      <c r="AC117" s="46"/>
      <c r="AD117" s="46"/>
      <c r="AE117" s="46"/>
      <c r="AF117" s="55">
        <f t="shared" si="18"/>
        <v>0</v>
      </c>
      <c r="AG117" s="46"/>
      <c r="AH117" s="46"/>
      <c r="AI117" s="46"/>
      <c r="AJ117" s="46"/>
      <c r="AK117" s="46"/>
      <c r="AL117" s="46"/>
      <c r="AM117" s="55">
        <f t="shared" si="19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46"/>
      <c r="M118" s="46"/>
      <c r="N118" s="46"/>
      <c r="O118" s="55">
        <f t="shared" si="15"/>
        <v>0</v>
      </c>
      <c r="P118" s="46"/>
      <c r="Q118" s="46"/>
      <c r="R118" s="46"/>
      <c r="S118" s="46"/>
      <c r="T118" s="55">
        <f t="shared" si="16"/>
        <v>0</v>
      </c>
      <c r="U118" s="46"/>
      <c r="V118" s="46"/>
      <c r="W118" s="46"/>
      <c r="X118" s="46"/>
      <c r="Y118" s="55">
        <f t="shared" si="17"/>
        <v>0</v>
      </c>
      <c r="Z118" s="46"/>
      <c r="AA118" s="46"/>
      <c r="AB118" s="46"/>
      <c r="AC118" s="46"/>
      <c r="AD118" s="46"/>
      <c r="AE118" s="46"/>
      <c r="AF118" s="55">
        <f t="shared" si="18"/>
        <v>0</v>
      </c>
      <c r="AG118" s="46"/>
      <c r="AH118" s="46"/>
      <c r="AI118" s="46"/>
      <c r="AJ118" s="46"/>
      <c r="AK118" s="46"/>
      <c r="AL118" s="46"/>
      <c r="AM118" s="55">
        <f t="shared" si="19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1</v>
      </c>
      <c r="F119" s="46"/>
      <c r="G119" s="46">
        <v>1</v>
      </c>
      <c r="H119" s="46"/>
      <c r="I119" s="46"/>
      <c r="J119" s="46">
        <f t="shared" si="14"/>
        <v>0</v>
      </c>
      <c r="K119" s="46"/>
      <c r="L119" s="46"/>
      <c r="M119" s="46"/>
      <c r="N119" s="46"/>
      <c r="O119" s="55">
        <f t="shared" si="15"/>
        <v>1</v>
      </c>
      <c r="P119" s="46">
        <v>1</v>
      </c>
      <c r="Q119" s="46"/>
      <c r="R119" s="46"/>
      <c r="S119" s="46"/>
      <c r="T119" s="55">
        <f t="shared" si="16"/>
        <v>0</v>
      </c>
      <c r="U119" s="46"/>
      <c r="V119" s="46"/>
      <c r="W119" s="46"/>
      <c r="X119" s="46"/>
      <c r="Y119" s="55">
        <f t="shared" si="17"/>
        <v>1</v>
      </c>
      <c r="Z119" s="46"/>
      <c r="AA119" s="46"/>
      <c r="AB119" s="46"/>
      <c r="AC119" s="46"/>
      <c r="AD119" s="46">
        <v>1</v>
      </c>
      <c r="AE119" s="46"/>
      <c r="AF119" s="55">
        <f t="shared" si="18"/>
        <v>1</v>
      </c>
      <c r="AG119" s="46"/>
      <c r="AH119" s="46">
        <v>1</v>
      </c>
      <c r="AI119" s="46"/>
      <c r="AJ119" s="46">
        <v>1</v>
      </c>
      <c r="AK119" s="46"/>
      <c r="AL119" s="46"/>
      <c r="AM119" s="55">
        <f t="shared" si="19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si="13"/>
        <v>0</v>
      </c>
      <c r="F120" s="46">
        <f t="shared" ref="F120:AS120" si="25">SUM(F121:F122)</f>
        <v>0</v>
      </c>
      <c r="G120" s="46">
        <f t="shared" si="25"/>
        <v>0</v>
      </c>
      <c r="H120" s="46">
        <f t="shared" si="25"/>
        <v>0</v>
      </c>
      <c r="I120" s="46">
        <f t="shared" si="25"/>
        <v>0</v>
      </c>
      <c r="J120" s="46">
        <f t="shared" si="14"/>
        <v>1</v>
      </c>
      <c r="K120" s="46">
        <f t="shared" si="25"/>
        <v>0</v>
      </c>
      <c r="L120" s="46">
        <f t="shared" si="25"/>
        <v>1</v>
      </c>
      <c r="M120" s="46">
        <f t="shared" si="25"/>
        <v>0</v>
      </c>
      <c r="N120" s="46">
        <f t="shared" si="25"/>
        <v>0</v>
      </c>
      <c r="O120" s="55">
        <f t="shared" si="15"/>
        <v>0</v>
      </c>
      <c r="P120" s="46">
        <f t="shared" si="25"/>
        <v>0</v>
      </c>
      <c r="Q120" s="46">
        <f t="shared" si="25"/>
        <v>0</v>
      </c>
      <c r="R120" s="46">
        <f t="shared" si="25"/>
        <v>0</v>
      </c>
      <c r="S120" s="46">
        <f t="shared" si="25"/>
        <v>0</v>
      </c>
      <c r="T120" s="55">
        <f t="shared" si="16"/>
        <v>0</v>
      </c>
      <c r="U120" s="46">
        <f t="shared" si="25"/>
        <v>0</v>
      </c>
      <c r="V120" s="46">
        <f t="shared" si="25"/>
        <v>0</v>
      </c>
      <c r="W120" s="46">
        <f t="shared" si="25"/>
        <v>0</v>
      </c>
      <c r="X120" s="46">
        <f t="shared" si="25"/>
        <v>0</v>
      </c>
      <c r="Y120" s="55">
        <f>+O120+X120</f>
        <v>0</v>
      </c>
      <c r="Z120" s="46">
        <f t="shared" si="25"/>
        <v>0</v>
      </c>
      <c r="AA120" s="46">
        <f t="shared" si="25"/>
        <v>0</v>
      </c>
      <c r="AB120" s="46">
        <f t="shared" si="25"/>
        <v>0</v>
      </c>
      <c r="AC120" s="46">
        <f t="shared" si="25"/>
        <v>0</v>
      </c>
      <c r="AD120" s="46">
        <f t="shared" si="25"/>
        <v>0</v>
      </c>
      <c r="AE120" s="46">
        <f t="shared" si="25"/>
        <v>0</v>
      </c>
      <c r="AF120" s="55">
        <f t="shared" si="18"/>
        <v>0</v>
      </c>
      <c r="AG120" s="46">
        <f t="shared" si="25"/>
        <v>0</v>
      </c>
      <c r="AH120" s="46">
        <f t="shared" si="25"/>
        <v>0</v>
      </c>
      <c r="AI120" s="46">
        <f t="shared" si="25"/>
        <v>0</v>
      </c>
      <c r="AJ120" s="46">
        <f t="shared" si="25"/>
        <v>0</v>
      </c>
      <c r="AK120" s="46">
        <f t="shared" si="25"/>
        <v>0</v>
      </c>
      <c r="AL120" s="46">
        <f t="shared" si="25"/>
        <v>0</v>
      </c>
      <c r="AM120" s="55">
        <f t="shared" si="19"/>
        <v>0</v>
      </c>
      <c r="AN120" s="46">
        <f t="shared" si="25"/>
        <v>0</v>
      </c>
      <c r="AO120" s="46">
        <f t="shared" si="25"/>
        <v>0</v>
      </c>
      <c r="AP120" s="46">
        <f t="shared" si="25"/>
        <v>0</v>
      </c>
      <c r="AQ120" s="46">
        <f t="shared" si="25"/>
        <v>0</v>
      </c>
      <c r="AR120" s="46">
        <f t="shared" si="25"/>
        <v>0</v>
      </c>
      <c r="AS120" s="46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1</v>
      </c>
      <c r="K121" s="46"/>
      <c r="L121" s="46">
        <v>1</v>
      </c>
      <c r="M121" s="46"/>
      <c r="N121" s="46"/>
      <c r="O121" s="55">
        <f t="shared" si="15"/>
        <v>0</v>
      </c>
      <c r="P121" s="46"/>
      <c r="Q121" s="46"/>
      <c r="R121" s="46"/>
      <c r="S121" s="46"/>
      <c r="T121" s="55">
        <f t="shared" si="16"/>
        <v>0</v>
      </c>
      <c r="U121" s="46"/>
      <c r="V121" s="46"/>
      <c r="W121" s="46"/>
      <c r="X121" s="46"/>
      <c r="Y121" s="55">
        <f t="shared" si="17"/>
        <v>0</v>
      </c>
      <c r="Z121" s="46"/>
      <c r="AA121" s="46"/>
      <c r="AB121" s="46"/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 t="shared" si="14"/>
        <v>0</v>
      </c>
      <c r="K122" s="46"/>
      <c r="L122" s="46"/>
      <c r="M122" s="46"/>
      <c r="N122" s="46"/>
      <c r="O122" s="55">
        <f t="shared" si="15"/>
        <v>0</v>
      </c>
      <c r="P122" s="46"/>
      <c r="Q122" s="46"/>
      <c r="R122" s="46"/>
      <c r="S122" s="46"/>
      <c r="T122" s="55">
        <f t="shared" si="16"/>
        <v>0</v>
      </c>
      <c r="U122" s="46"/>
      <c r="V122" s="46"/>
      <c r="W122" s="46"/>
      <c r="X122" s="46"/>
      <c r="Y122" s="55">
        <f t="shared" si="17"/>
        <v>0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1</v>
      </c>
      <c r="F123" s="46"/>
      <c r="G123" s="46">
        <v>1</v>
      </c>
      <c r="H123" s="46"/>
      <c r="I123" s="46"/>
      <c r="J123" s="46">
        <f t="shared" si="14"/>
        <v>5</v>
      </c>
      <c r="K123" s="46">
        <v>1</v>
      </c>
      <c r="L123" s="55">
        <v>4</v>
      </c>
      <c r="M123" s="55"/>
      <c r="N123" s="55"/>
      <c r="O123" s="55">
        <f t="shared" si="15"/>
        <v>1</v>
      </c>
      <c r="P123" s="55"/>
      <c r="Q123" s="55"/>
      <c r="R123" s="55"/>
      <c r="S123" s="55"/>
      <c r="T123" s="55">
        <f>+U123+V123+W123</f>
        <v>1</v>
      </c>
      <c r="U123" s="55"/>
      <c r="V123" s="55">
        <v>1</v>
      </c>
      <c r="W123" s="55"/>
      <c r="X123" s="55"/>
      <c r="Y123" s="55">
        <f t="shared" si="17"/>
        <v>1</v>
      </c>
      <c r="Z123" s="55"/>
      <c r="AA123" s="55"/>
      <c r="AB123" s="55">
        <v>1</v>
      </c>
      <c r="AC123" s="55"/>
      <c r="AD123" s="55"/>
      <c r="AE123" s="55">
        <v>1</v>
      </c>
      <c r="AF123" s="55">
        <f t="shared" si="18"/>
        <v>1</v>
      </c>
      <c r="AG123" s="55"/>
      <c r="AH123" s="55">
        <v>1</v>
      </c>
      <c r="AI123" s="55"/>
      <c r="AJ123" s="55"/>
      <c r="AK123" s="55"/>
      <c r="AL123" s="55"/>
      <c r="AM123" s="55">
        <f t="shared" si="19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750</v>
      </c>
      <c r="F124" s="44">
        <f t="shared" ref="F124:AS124" si="26">F9+F29+F41+F49+F63+F70+F77+F80+F102+F106+F115+F120+F123</f>
        <v>16</v>
      </c>
      <c r="G124" s="44">
        <f t="shared" si="26"/>
        <v>734</v>
      </c>
      <c r="H124" s="44">
        <f t="shared" si="26"/>
        <v>0</v>
      </c>
      <c r="I124" s="44">
        <f t="shared" si="26"/>
        <v>0</v>
      </c>
      <c r="J124" s="44">
        <f t="shared" si="26"/>
        <v>935</v>
      </c>
      <c r="K124" s="44">
        <f t="shared" si="26"/>
        <v>896</v>
      </c>
      <c r="L124" s="44">
        <f t="shared" si="26"/>
        <v>37</v>
      </c>
      <c r="M124" s="44">
        <f t="shared" si="26"/>
        <v>2</v>
      </c>
      <c r="N124" s="44">
        <f t="shared" si="26"/>
        <v>2</v>
      </c>
      <c r="O124" s="44">
        <f t="shared" si="26"/>
        <v>1204</v>
      </c>
      <c r="P124" s="44">
        <f t="shared" si="26"/>
        <v>947</v>
      </c>
      <c r="Q124" s="44">
        <f t="shared" si="26"/>
        <v>116</v>
      </c>
      <c r="R124" s="44">
        <f t="shared" si="26"/>
        <v>9</v>
      </c>
      <c r="S124" s="44">
        <f t="shared" si="26"/>
        <v>0</v>
      </c>
      <c r="T124" s="44">
        <f t="shared" si="26"/>
        <v>132</v>
      </c>
      <c r="U124" s="44">
        <f t="shared" si="26"/>
        <v>22</v>
      </c>
      <c r="V124" s="44">
        <f t="shared" si="26"/>
        <v>97</v>
      </c>
      <c r="W124" s="44">
        <f t="shared" si="26"/>
        <v>13</v>
      </c>
      <c r="X124" s="44">
        <f t="shared" si="26"/>
        <v>1</v>
      </c>
      <c r="Y124" s="44">
        <f t="shared" si="26"/>
        <v>1205</v>
      </c>
      <c r="Z124" s="44">
        <f t="shared" si="26"/>
        <v>4</v>
      </c>
      <c r="AA124" s="44">
        <f t="shared" si="26"/>
        <v>3</v>
      </c>
      <c r="AB124" s="44">
        <f t="shared" si="26"/>
        <v>435</v>
      </c>
      <c r="AC124" s="44">
        <f t="shared" si="26"/>
        <v>13</v>
      </c>
      <c r="AD124" s="44">
        <f t="shared" si="26"/>
        <v>14</v>
      </c>
      <c r="AE124" s="44">
        <f t="shared" si="26"/>
        <v>1</v>
      </c>
      <c r="AF124" s="44">
        <f t="shared" si="26"/>
        <v>15</v>
      </c>
      <c r="AG124" s="44">
        <f t="shared" si="26"/>
        <v>2</v>
      </c>
      <c r="AH124" s="44">
        <f t="shared" si="26"/>
        <v>13</v>
      </c>
      <c r="AI124" s="44">
        <f t="shared" si="26"/>
        <v>0</v>
      </c>
      <c r="AJ124" s="44">
        <f t="shared" si="26"/>
        <v>8</v>
      </c>
      <c r="AK124" s="44">
        <f t="shared" si="26"/>
        <v>3</v>
      </c>
      <c r="AL124" s="44">
        <f t="shared" si="26"/>
        <v>0</v>
      </c>
      <c r="AM124" s="44">
        <f t="shared" si="26"/>
        <v>3</v>
      </c>
      <c r="AN124" s="44">
        <f t="shared" si="26"/>
        <v>2</v>
      </c>
      <c r="AO124" s="44">
        <f t="shared" si="26"/>
        <v>1</v>
      </c>
      <c r="AP124" s="44">
        <f t="shared" si="26"/>
        <v>0</v>
      </c>
      <c r="AQ124" s="44">
        <f t="shared" si="26"/>
        <v>0</v>
      </c>
      <c r="AR124" s="44">
        <f t="shared" si="26"/>
        <v>0</v>
      </c>
      <c r="AS124" s="44">
        <f t="shared" si="26"/>
        <v>0</v>
      </c>
    </row>
    <row r="125" spans="1:45" s="6" customFormat="1" ht="30" customHeight="1" x14ac:dyDescent="0.2"/>
    <row r="126" spans="1:45" s="6" customFormat="1" ht="30" customHeight="1" x14ac:dyDescent="0.2"/>
    <row r="127" spans="1:45" s="6" customFormat="1" ht="30" customHeight="1" x14ac:dyDescent="0.2"/>
    <row r="128" spans="1:45" s="6" customFormat="1" ht="30" customHeight="1" x14ac:dyDescent="0.2"/>
    <row r="129" spans="2:45" s="6" customFormat="1" ht="30" customHeight="1" x14ac:dyDescent="0.35"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19"/>
      <c r="AL129" s="19"/>
      <c r="AM129" s="19"/>
      <c r="AN129" s="19"/>
      <c r="AO129" s="19"/>
      <c r="AP129" s="19"/>
      <c r="AQ129" s="19"/>
      <c r="AR129" s="19"/>
      <c r="AS129" s="19"/>
    </row>
    <row r="130" spans="2:45" s="6" customFormat="1" ht="30" customHeight="1" x14ac:dyDescent="0.2"/>
    <row r="131" spans="2:45" s="6" customFormat="1" ht="30" customHeight="1" x14ac:dyDescent="0.2">
      <c r="B131" s="166"/>
      <c r="C131" s="166"/>
      <c r="D131" s="166"/>
      <c r="E131" s="166"/>
      <c r="F131" s="166"/>
      <c r="G131" s="166"/>
      <c r="H131" s="166"/>
      <c r="I131" s="166"/>
      <c r="J131" s="166"/>
      <c r="K131" s="166"/>
    </row>
    <row r="132" spans="2:45" s="6" customFormat="1" ht="30" customHeight="1" x14ac:dyDescent="0.2"/>
    <row r="133" spans="2:45" s="6" customFormat="1" ht="30" customHeight="1" x14ac:dyDescent="0.2"/>
    <row r="134" spans="2:45" s="6" customFormat="1" ht="30" customHeight="1" x14ac:dyDescent="0.2"/>
    <row r="135" spans="2:45" s="6" customFormat="1" ht="30" customHeight="1" x14ac:dyDescent="0.2"/>
    <row r="136" spans="2:45" s="6" customFormat="1" ht="30" customHeight="1" x14ac:dyDescent="0.2"/>
    <row r="137" spans="2:45" s="6" customFormat="1" ht="30" customHeight="1" x14ac:dyDescent="0.2"/>
  </sheetData>
  <sheetProtection sheet="1" objects="1" scenarios="1"/>
  <mergeCells count="169">
    <mergeCell ref="B38:D38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31:K131"/>
  </mergeCells>
  <pageMargins left="0.25" right="0.25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0"/>
  </sheetPr>
  <dimension ref="A1:AS151"/>
  <sheetViews>
    <sheetView topLeftCell="J113" zoomScale="60" zoomScaleNormal="6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11.5703125" style="13" customWidth="1"/>
    <col min="6" max="6" width="8.7109375" style="13" customWidth="1"/>
    <col min="7" max="7" width="11.42578125" style="13" customWidth="1"/>
    <col min="8" max="8" width="7.42578125" style="13" customWidth="1"/>
    <col min="9" max="9" width="8" style="13" customWidth="1"/>
    <col min="10" max="10" width="10.57031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262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60" customHeight="1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26</v>
      </c>
      <c r="F9" s="43">
        <f t="shared" ref="F9:AS9" si="0">SUM(F10:F28)</f>
        <v>11</v>
      </c>
      <c r="G9" s="43">
        <f t="shared" si="0"/>
        <v>15</v>
      </c>
      <c r="H9" s="43">
        <f t="shared" si="0"/>
        <v>0</v>
      </c>
      <c r="I9" s="43">
        <f t="shared" si="0"/>
        <v>0</v>
      </c>
      <c r="J9" s="43">
        <f t="shared" si="0"/>
        <v>32</v>
      </c>
      <c r="K9" s="43">
        <f t="shared" si="0"/>
        <v>16</v>
      </c>
      <c r="L9" s="43">
        <f t="shared" si="0"/>
        <v>16</v>
      </c>
      <c r="M9" s="43">
        <f t="shared" si="0"/>
        <v>0</v>
      </c>
      <c r="N9" s="43">
        <f t="shared" si="0"/>
        <v>1</v>
      </c>
      <c r="O9" s="43">
        <f t="shared" si="0"/>
        <v>7</v>
      </c>
      <c r="P9" s="43">
        <f t="shared" si="0"/>
        <v>2</v>
      </c>
      <c r="Q9" s="43">
        <f t="shared" si="0"/>
        <v>0</v>
      </c>
      <c r="R9" s="43">
        <f t="shared" si="0"/>
        <v>0</v>
      </c>
      <c r="S9" s="43">
        <f t="shared" si="0"/>
        <v>0</v>
      </c>
      <c r="T9" s="43">
        <f t="shared" si="0"/>
        <v>5</v>
      </c>
      <c r="U9" s="43">
        <f t="shared" si="0"/>
        <v>1</v>
      </c>
      <c r="V9" s="43">
        <f t="shared" si="0"/>
        <v>4</v>
      </c>
      <c r="W9" s="43">
        <f t="shared" si="0"/>
        <v>0</v>
      </c>
      <c r="X9" s="43">
        <f t="shared" si="0"/>
        <v>0</v>
      </c>
      <c r="Y9" s="43">
        <f t="shared" si="0"/>
        <v>7</v>
      </c>
      <c r="Z9" s="43">
        <f t="shared" si="0"/>
        <v>0</v>
      </c>
      <c r="AA9" s="43">
        <f t="shared" si="0"/>
        <v>4</v>
      </c>
      <c r="AB9" s="43">
        <f t="shared" si="0"/>
        <v>34</v>
      </c>
      <c r="AC9" s="43">
        <f t="shared" si="0"/>
        <v>12</v>
      </c>
      <c r="AD9" s="43">
        <f t="shared" si="0"/>
        <v>0</v>
      </c>
      <c r="AE9" s="43">
        <f t="shared" si="0"/>
        <v>0</v>
      </c>
      <c r="AF9" s="43">
        <f t="shared" si="0"/>
        <v>0</v>
      </c>
      <c r="AG9" s="43">
        <f t="shared" si="0"/>
        <v>0</v>
      </c>
      <c r="AH9" s="43">
        <f t="shared" si="0"/>
        <v>0</v>
      </c>
      <c r="AI9" s="43">
        <f t="shared" si="0"/>
        <v>0</v>
      </c>
      <c r="AJ9" s="43">
        <f t="shared" si="0"/>
        <v>0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2</v>
      </c>
      <c r="F10" s="46">
        <v>1</v>
      </c>
      <c r="G10" s="46">
        <v>1</v>
      </c>
      <c r="H10" s="46"/>
      <c r="I10" s="46"/>
      <c r="J10" s="46">
        <f>+K10+L10+M10</f>
        <v>1</v>
      </c>
      <c r="K10" s="46"/>
      <c r="L10" s="55">
        <v>1</v>
      </c>
      <c r="M10" s="55"/>
      <c r="N10" s="55">
        <v>1</v>
      </c>
      <c r="O10" s="55">
        <f>+P10+Q10+R10+S10+T10</f>
        <v>0</v>
      </c>
      <c r="P10" s="55"/>
      <c r="Q10" s="55"/>
      <c r="R10" s="55"/>
      <c r="S10" s="55"/>
      <c r="T10" s="55">
        <f>+U10+V10+W10</f>
        <v>0</v>
      </c>
      <c r="U10" s="55"/>
      <c r="V10" s="55"/>
      <c r="W10" s="55"/>
      <c r="X10" s="55"/>
      <c r="Y10" s="55">
        <f>+O10+X10</f>
        <v>0</v>
      </c>
      <c r="Z10" s="55"/>
      <c r="AA10" s="55"/>
      <c r="AB10" s="55">
        <v>1</v>
      </c>
      <c r="AC10" s="55">
        <v>1</v>
      </c>
      <c r="AD10" s="55"/>
      <c r="AE10" s="55"/>
      <c r="AF10" s="55">
        <f>+AG10+AH10</f>
        <v>0</v>
      </c>
      <c r="AG10" s="55"/>
      <c r="AH10" s="55"/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3</v>
      </c>
      <c r="F11" s="46"/>
      <c r="G11" s="46">
        <v>3</v>
      </c>
      <c r="H11" s="46"/>
      <c r="I11" s="46"/>
      <c r="J11" s="46">
        <f t="shared" ref="J11:J74" si="2">+K11+L11+M11</f>
        <v>1</v>
      </c>
      <c r="K11" s="46"/>
      <c r="L11" s="55">
        <v>1</v>
      </c>
      <c r="M11" s="55"/>
      <c r="N11" s="55"/>
      <c r="O11" s="55">
        <f t="shared" ref="O11:O74" si="3">+P11+Q11+R11+S11+T11</f>
        <v>1</v>
      </c>
      <c r="P11" s="55"/>
      <c r="Q11" s="55"/>
      <c r="R11" s="55"/>
      <c r="S11" s="55"/>
      <c r="T11" s="55">
        <f t="shared" ref="T11:T74" si="4">+U11+V11+W11</f>
        <v>1</v>
      </c>
      <c r="U11" s="55"/>
      <c r="V11" s="55">
        <v>1</v>
      </c>
      <c r="W11" s="55"/>
      <c r="X11" s="55"/>
      <c r="Y11" s="55">
        <f t="shared" ref="Y11:Y74" si="5">+O11+X11</f>
        <v>1</v>
      </c>
      <c r="Z11" s="55"/>
      <c r="AA11" s="55"/>
      <c r="AB11" s="55">
        <v>2</v>
      </c>
      <c r="AC11" s="55"/>
      <c r="AD11" s="55"/>
      <c r="AE11" s="55"/>
      <c r="AF11" s="55">
        <f t="shared" ref="AF11:AF74" si="6">+AG11+AH11</f>
        <v>0</v>
      </c>
      <c r="AG11" s="55"/>
      <c r="AH11" s="55"/>
      <c r="AI11" s="55"/>
      <c r="AJ11" s="55"/>
      <c r="AK11" s="55"/>
      <c r="AL11" s="55"/>
      <c r="AM11" s="5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1</v>
      </c>
      <c r="F12" s="46"/>
      <c r="G12" s="46">
        <v>1</v>
      </c>
      <c r="H12" s="46"/>
      <c r="I12" s="46"/>
      <c r="J12" s="46">
        <f t="shared" si="2"/>
        <v>5</v>
      </c>
      <c r="K12" s="46">
        <v>3</v>
      </c>
      <c r="L12" s="55">
        <v>2</v>
      </c>
      <c r="M12" s="55"/>
      <c r="N12" s="55"/>
      <c r="O12" s="55">
        <f t="shared" si="3"/>
        <v>2</v>
      </c>
      <c r="P12" s="55">
        <v>1</v>
      </c>
      <c r="Q12" s="55"/>
      <c r="R12" s="55"/>
      <c r="S12" s="55"/>
      <c r="T12" s="55">
        <f t="shared" si="4"/>
        <v>1</v>
      </c>
      <c r="U12" s="55"/>
      <c r="V12" s="55">
        <v>1</v>
      </c>
      <c r="W12" s="55"/>
      <c r="X12" s="55"/>
      <c r="Y12" s="55">
        <f t="shared" si="5"/>
        <v>2</v>
      </c>
      <c r="Z12" s="55"/>
      <c r="AA12" s="55"/>
      <c r="AB12" s="55">
        <v>2</v>
      </c>
      <c r="AC12" s="55"/>
      <c r="AD12" s="55"/>
      <c r="AE12" s="55"/>
      <c r="AF12" s="55">
        <f t="shared" si="6"/>
        <v>0</v>
      </c>
      <c r="AG12" s="55"/>
      <c r="AH12" s="55"/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/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46"/>
      <c r="G14" s="46"/>
      <c r="H14" s="46"/>
      <c r="I14" s="46"/>
      <c r="J14" s="46">
        <f t="shared" si="2"/>
        <v>0</v>
      </c>
      <c r="K14" s="46"/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/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/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/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/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/>
      <c r="H19" s="46"/>
      <c r="I19" s="46"/>
      <c r="J19" s="46">
        <f t="shared" si="2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/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1</v>
      </c>
      <c r="F21" s="46">
        <v>1</v>
      </c>
      <c r="G21" s="46"/>
      <c r="H21" s="46"/>
      <c r="I21" s="46"/>
      <c r="J21" s="46">
        <f t="shared" si="2"/>
        <v>2</v>
      </c>
      <c r="K21" s="46">
        <v>2</v>
      </c>
      <c r="L21" s="55"/>
      <c r="M21" s="55"/>
      <c r="N21" s="55"/>
      <c r="O21" s="55">
        <f t="shared" si="3"/>
        <v>0</v>
      </c>
      <c r="P21" s="55"/>
      <c r="Q21" s="55"/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/>
      <c r="AB21" s="55">
        <v>3</v>
      </c>
      <c r="AC21" s="55">
        <v>1</v>
      </c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2</v>
      </c>
      <c r="F22" s="46">
        <v>1</v>
      </c>
      <c r="G22" s="46">
        <v>1</v>
      </c>
      <c r="H22" s="46"/>
      <c r="I22" s="46"/>
      <c r="J22" s="46">
        <f t="shared" si="2"/>
        <v>0</v>
      </c>
      <c r="K22" s="46"/>
      <c r="L22" s="55"/>
      <c r="M22" s="55"/>
      <c r="N22" s="55"/>
      <c r="O22" s="55">
        <f t="shared" si="3"/>
        <v>1</v>
      </c>
      <c r="P22" s="55"/>
      <c r="Q22" s="55"/>
      <c r="R22" s="55"/>
      <c r="S22" s="55"/>
      <c r="T22" s="55">
        <f t="shared" si="4"/>
        <v>1</v>
      </c>
      <c r="U22" s="55">
        <v>1</v>
      </c>
      <c r="V22" s="55"/>
      <c r="W22" s="55"/>
      <c r="X22" s="55"/>
      <c r="Y22" s="55">
        <f t="shared" si="5"/>
        <v>1</v>
      </c>
      <c r="Z22" s="55"/>
      <c r="AA22" s="55"/>
      <c r="AB22" s="55">
        <v>1</v>
      </c>
      <c r="AC22" s="55">
        <v>1</v>
      </c>
      <c r="AD22" s="55"/>
      <c r="AE22" s="55"/>
      <c r="AF22" s="55">
        <f t="shared" si="6"/>
        <v>0</v>
      </c>
      <c r="AG22" s="55"/>
      <c r="AH22" s="55"/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/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1</v>
      </c>
      <c r="F24" s="46">
        <v>1</v>
      </c>
      <c r="G24" s="46"/>
      <c r="H24" s="46"/>
      <c r="I24" s="46"/>
      <c r="J24" s="46">
        <f t="shared" si="2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>
        <v>1</v>
      </c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9</v>
      </c>
      <c r="F25" s="46">
        <v>3</v>
      </c>
      <c r="G25" s="46">
        <v>6</v>
      </c>
      <c r="H25" s="46"/>
      <c r="I25" s="46"/>
      <c r="J25" s="46">
        <f t="shared" si="2"/>
        <v>8</v>
      </c>
      <c r="K25" s="46">
        <v>4</v>
      </c>
      <c r="L25" s="55">
        <v>4</v>
      </c>
      <c r="M25" s="55"/>
      <c r="N25" s="55"/>
      <c r="O25" s="55">
        <f t="shared" si="3"/>
        <v>2</v>
      </c>
      <c r="P25" s="55">
        <v>1</v>
      </c>
      <c r="Q25" s="55"/>
      <c r="R25" s="55"/>
      <c r="S25" s="55"/>
      <c r="T25" s="55">
        <f t="shared" si="4"/>
        <v>1</v>
      </c>
      <c r="U25" s="55"/>
      <c r="V25" s="55">
        <v>1</v>
      </c>
      <c r="W25" s="55"/>
      <c r="X25" s="55"/>
      <c r="Y25" s="55">
        <f t="shared" si="5"/>
        <v>2</v>
      </c>
      <c r="Z25" s="55"/>
      <c r="AA25" s="55">
        <v>3</v>
      </c>
      <c r="AB25" s="55">
        <v>11</v>
      </c>
      <c r="AC25" s="55">
        <v>5</v>
      </c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2</v>
      </c>
      <c r="F26" s="46">
        <v>2</v>
      </c>
      <c r="G26" s="46"/>
      <c r="H26" s="46"/>
      <c r="I26" s="46"/>
      <c r="J26" s="46">
        <f t="shared" si="2"/>
        <v>11</v>
      </c>
      <c r="K26" s="46">
        <v>3</v>
      </c>
      <c r="L26" s="55">
        <v>8</v>
      </c>
      <c r="M26" s="55"/>
      <c r="N26" s="55"/>
      <c r="O26" s="55">
        <f t="shared" si="3"/>
        <v>0</v>
      </c>
      <c r="P26" s="55"/>
      <c r="Q26" s="55"/>
      <c r="R26" s="55"/>
      <c r="S26" s="55"/>
      <c r="T26" s="55">
        <f t="shared" si="4"/>
        <v>0</v>
      </c>
      <c r="U26" s="55"/>
      <c r="V26" s="55"/>
      <c r="W26" s="55"/>
      <c r="X26" s="55"/>
      <c r="Y26" s="55">
        <f t="shared" si="5"/>
        <v>0</v>
      </c>
      <c r="Z26" s="55"/>
      <c r="AA26" s="55"/>
      <c r="AB26" s="55">
        <v>5</v>
      </c>
      <c r="AC26" s="55">
        <v>2</v>
      </c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1</v>
      </c>
      <c r="F27" s="46"/>
      <c r="G27" s="46">
        <v>1</v>
      </c>
      <c r="H27" s="46"/>
      <c r="I27" s="46"/>
      <c r="J27" s="46">
        <f t="shared" si="2"/>
        <v>0</v>
      </c>
      <c r="K27" s="46"/>
      <c r="L27" s="55"/>
      <c r="M27" s="55"/>
      <c r="N27" s="55"/>
      <c r="O27" s="55">
        <f t="shared" si="3"/>
        <v>1</v>
      </c>
      <c r="P27" s="55"/>
      <c r="Q27" s="55"/>
      <c r="R27" s="55"/>
      <c r="S27" s="55"/>
      <c r="T27" s="55">
        <f t="shared" si="4"/>
        <v>1</v>
      </c>
      <c r="U27" s="55"/>
      <c r="V27" s="55">
        <v>1</v>
      </c>
      <c r="W27" s="55"/>
      <c r="X27" s="55"/>
      <c r="Y27" s="55">
        <f t="shared" si="5"/>
        <v>1</v>
      </c>
      <c r="Z27" s="55"/>
      <c r="AA27" s="55"/>
      <c r="AB27" s="55"/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4</v>
      </c>
      <c r="F28" s="46">
        <v>2</v>
      </c>
      <c r="G28" s="46">
        <v>2</v>
      </c>
      <c r="H28" s="46"/>
      <c r="I28" s="46"/>
      <c r="J28" s="46">
        <f t="shared" si="2"/>
        <v>4</v>
      </c>
      <c r="K28" s="46">
        <v>4</v>
      </c>
      <c r="L28" s="55"/>
      <c r="M28" s="55"/>
      <c r="N28" s="55"/>
      <c r="O28" s="55">
        <f t="shared" si="3"/>
        <v>0</v>
      </c>
      <c r="P28" s="55"/>
      <c r="Q28" s="55"/>
      <c r="R28" s="55"/>
      <c r="S28" s="55"/>
      <c r="T28" s="55">
        <f t="shared" si="4"/>
        <v>0</v>
      </c>
      <c r="U28" s="55"/>
      <c r="V28" s="55"/>
      <c r="W28" s="55"/>
      <c r="X28" s="55"/>
      <c r="Y28" s="55">
        <f t="shared" si="5"/>
        <v>0</v>
      </c>
      <c r="Z28" s="55"/>
      <c r="AA28" s="55">
        <v>1</v>
      </c>
      <c r="AB28" s="55">
        <v>8</v>
      </c>
      <c r="AC28" s="55">
        <v>2</v>
      </c>
      <c r="AD28" s="55"/>
      <c r="AE28" s="55"/>
      <c r="AF28" s="55">
        <f t="shared" si="6"/>
        <v>0</v>
      </c>
      <c r="AG28" s="55"/>
      <c r="AH28" s="55"/>
      <c r="AI28" s="55"/>
      <c r="AJ28" s="55"/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4">
        <f t="shared" ref="E29:AS29" si="8">SUM(E30:E40)</f>
        <v>1</v>
      </c>
      <c r="F29" s="44">
        <f t="shared" si="8"/>
        <v>0</v>
      </c>
      <c r="G29" s="44">
        <f t="shared" si="8"/>
        <v>1</v>
      </c>
      <c r="H29" s="44">
        <f t="shared" si="8"/>
        <v>0</v>
      </c>
      <c r="I29" s="44">
        <f t="shared" si="8"/>
        <v>0</v>
      </c>
      <c r="J29" s="44">
        <f t="shared" si="8"/>
        <v>4</v>
      </c>
      <c r="K29" s="44">
        <f t="shared" si="8"/>
        <v>3</v>
      </c>
      <c r="L29" s="44">
        <f t="shared" si="8"/>
        <v>1</v>
      </c>
      <c r="M29" s="44">
        <f t="shared" si="8"/>
        <v>0</v>
      </c>
      <c r="N29" s="44">
        <f t="shared" si="8"/>
        <v>0</v>
      </c>
      <c r="O29" s="44">
        <f t="shared" si="8"/>
        <v>3</v>
      </c>
      <c r="P29" s="44">
        <f t="shared" si="8"/>
        <v>3</v>
      </c>
      <c r="Q29" s="44">
        <f t="shared" si="8"/>
        <v>0</v>
      </c>
      <c r="R29" s="44">
        <f t="shared" si="8"/>
        <v>0</v>
      </c>
      <c r="S29" s="44">
        <f t="shared" si="8"/>
        <v>0</v>
      </c>
      <c r="T29" s="44">
        <f t="shared" si="8"/>
        <v>0</v>
      </c>
      <c r="U29" s="44">
        <f t="shared" si="8"/>
        <v>0</v>
      </c>
      <c r="V29" s="44">
        <f t="shared" si="8"/>
        <v>0</v>
      </c>
      <c r="W29" s="44">
        <f t="shared" si="8"/>
        <v>0</v>
      </c>
      <c r="X29" s="44">
        <f t="shared" si="8"/>
        <v>0</v>
      </c>
      <c r="Y29" s="44">
        <f t="shared" si="8"/>
        <v>3</v>
      </c>
      <c r="Z29" s="44">
        <f t="shared" si="8"/>
        <v>0</v>
      </c>
      <c r="AA29" s="44">
        <f t="shared" si="8"/>
        <v>0</v>
      </c>
      <c r="AB29" s="44">
        <f t="shared" si="8"/>
        <v>1</v>
      </c>
      <c r="AC29" s="44">
        <f t="shared" si="8"/>
        <v>0</v>
      </c>
      <c r="AD29" s="44">
        <f t="shared" si="8"/>
        <v>0</v>
      </c>
      <c r="AE29" s="44">
        <f t="shared" si="8"/>
        <v>0</v>
      </c>
      <c r="AF29" s="44">
        <f t="shared" si="8"/>
        <v>0</v>
      </c>
      <c r="AG29" s="44">
        <f t="shared" si="8"/>
        <v>0</v>
      </c>
      <c r="AH29" s="44">
        <f t="shared" si="8"/>
        <v>0</v>
      </c>
      <c r="AI29" s="44">
        <f t="shared" si="8"/>
        <v>0</v>
      </c>
      <c r="AJ29" s="44">
        <f t="shared" si="8"/>
        <v>0</v>
      </c>
      <c r="AK29" s="44">
        <f t="shared" si="8"/>
        <v>0</v>
      </c>
      <c r="AL29" s="44">
        <f t="shared" si="8"/>
        <v>0</v>
      </c>
      <c r="AM29" s="44">
        <f t="shared" si="8"/>
        <v>0</v>
      </c>
      <c r="AN29" s="44">
        <f t="shared" si="8"/>
        <v>0</v>
      </c>
      <c r="AO29" s="44">
        <f t="shared" si="8"/>
        <v>0</v>
      </c>
      <c r="AP29" s="44">
        <f t="shared" si="8"/>
        <v>0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1</v>
      </c>
      <c r="K30" s="46"/>
      <c r="L30" s="55">
        <v>1</v>
      </c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/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/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/>
      <c r="H32" s="46"/>
      <c r="I32" s="46"/>
      <c r="J32" s="46">
        <f t="shared" si="2"/>
        <v>0</v>
      </c>
      <c r="K32" s="46"/>
      <c r="L32" s="55"/>
      <c r="M32" s="55"/>
      <c r="N32" s="55"/>
      <c r="O32" s="55">
        <f t="shared" si="3"/>
        <v>0</v>
      </c>
      <c r="P32" s="55"/>
      <c r="Q32" s="55"/>
      <c r="R32" s="55"/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0</v>
      </c>
      <c r="Z32" s="55"/>
      <c r="AA32" s="55"/>
      <c r="AB32" s="55"/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2</v>
      </c>
      <c r="K33" s="46">
        <v>2</v>
      </c>
      <c r="L33" s="55"/>
      <c r="M33" s="55"/>
      <c r="N33" s="55"/>
      <c r="O33" s="55">
        <f t="shared" si="3"/>
        <v>1</v>
      </c>
      <c r="P33" s="55">
        <v>1</v>
      </c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1</v>
      </c>
      <c r="Z33" s="55"/>
      <c r="AA33" s="55"/>
      <c r="AB33" s="55">
        <v>1</v>
      </c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/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0</v>
      </c>
      <c r="F35" s="46"/>
      <c r="G35" s="46"/>
      <c r="H35" s="46"/>
      <c r="I35" s="46"/>
      <c r="J35" s="46">
        <f t="shared" si="2"/>
        <v>1</v>
      </c>
      <c r="K35" s="46">
        <v>1</v>
      </c>
      <c r="L35" s="55"/>
      <c r="M35" s="55"/>
      <c r="N35" s="55"/>
      <c r="O35" s="55">
        <f t="shared" si="3"/>
        <v>1</v>
      </c>
      <c r="P35" s="55">
        <v>1</v>
      </c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1</v>
      </c>
      <c r="Z35" s="55"/>
      <c r="AA35" s="55"/>
      <c r="AB35" s="55"/>
      <c r="AC35" s="55"/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0</v>
      </c>
      <c r="K36" s="46"/>
      <c r="L36" s="55"/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/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1</v>
      </c>
      <c r="F38" s="46"/>
      <c r="G38" s="46">
        <v>1</v>
      </c>
      <c r="H38" s="46"/>
      <c r="I38" s="46"/>
      <c r="J38" s="46">
        <f t="shared" si="2"/>
        <v>0</v>
      </c>
      <c r="K38" s="46"/>
      <c r="L38" s="55"/>
      <c r="M38" s="55"/>
      <c r="N38" s="55"/>
      <c r="O38" s="55">
        <f t="shared" si="3"/>
        <v>1</v>
      </c>
      <c r="P38" s="55">
        <v>1</v>
      </c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1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0</v>
      </c>
      <c r="F39" s="46"/>
      <c r="G39" s="46"/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0</v>
      </c>
      <c r="F40" s="46"/>
      <c r="G40" s="46"/>
      <c r="H40" s="46"/>
      <c r="I40" s="46"/>
      <c r="J40" s="46">
        <f t="shared" si="2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4">
        <f t="shared" ref="E41:AS41" si="9">SUM(E42:E48)</f>
        <v>1</v>
      </c>
      <c r="F41" s="44">
        <f t="shared" si="9"/>
        <v>0</v>
      </c>
      <c r="G41" s="44">
        <f t="shared" si="9"/>
        <v>1</v>
      </c>
      <c r="H41" s="44">
        <f t="shared" si="9"/>
        <v>0</v>
      </c>
      <c r="I41" s="44">
        <f t="shared" si="9"/>
        <v>0</v>
      </c>
      <c r="J41" s="44">
        <f t="shared" si="9"/>
        <v>1</v>
      </c>
      <c r="K41" s="44">
        <f t="shared" si="9"/>
        <v>1</v>
      </c>
      <c r="L41" s="44">
        <f t="shared" si="9"/>
        <v>0</v>
      </c>
      <c r="M41" s="44">
        <f t="shared" si="9"/>
        <v>0</v>
      </c>
      <c r="N41" s="44">
        <f t="shared" si="9"/>
        <v>0</v>
      </c>
      <c r="O41" s="44">
        <f t="shared" si="9"/>
        <v>0</v>
      </c>
      <c r="P41" s="44">
        <f t="shared" si="9"/>
        <v>0</v>
      </c>
      <c r="Q41" s="44">
        <f t="shared" si="9"/>
        <v>0</v>
      </c>
      <c r="R41" s="44">
        <f t="shared" si="9"/>
        <v>0</v>
      </c>
      <c r="S41" s="44">
        <f t="shared" si="9"/>
        <v>0</v>
      </c>
      <c r="T41" s="44">
        <f t="shared" si="9"/>
        <v>0</v>
      </c>
      <c r="U41" s="44">
        <f t="shared" si="9"/>
        <v>0</v>
      </c>
      <c r="V41" s="44">
        <f t="shared" si="9"/>
        <v>0</v>
      </c>
      <c r="W41" s="44">
        <f t="shared" si="9"/>
        <v>0</v>
      </c>
      <c r="X41" s="44">
        <f t="shared" si="9"/>
        <v>0</v>
      </c>
      <c r="Y41" s="44">
        <f t="shared" si="9"/>
        <v>0</v>
      </c>
      <c r="Z41" s="44">
        <f t="shared" si="9"/>
        <v>0</v>
      </c>
      <c r="AA41" s="44">
        <f t="shared" si="9"/>
        <v>0</v>
      </c>
      <c r="AB41" s="44">
        <f t="shared" si="9"/>
        <v>2</v>
      </c>
      <c r="AC41" s="44">
        <f t="shared" si="9"/>
        <v>0</v>
      </c>
      <c r="AD41" s="44">
        <f t="shared" si="9"/>
        <v>0</v>
      </c>
      <c r="AE41" s="44">
        <f t="shared" si="9"/>
        <v>0</v>
      </c>
      <c r="AF41" s="44">
        <f t="shared" si="9"/>
        <v>0</v>
      </c>
      <c r="AG41" s="44">
        <f t="shared" si="9"/>
        <v>0</v>
      </c>
      <c r="AH41" s="44">
        <f t="shared" si="9"/>
        <v>0</v>
      </c>
      <c r="AI41" s="44">
        <f t="shared" si="9"/>
        <v>0</v>
      </c>
      <c r="AJ41" s="44">
        <f t="shared" si="9"/>
        <v>0</v>
      </c>
      <c r="AK41" s="44">
        <f t="shared" si="9"/>
        <v>0</v>
      </c>
      <c r="AL41" s="44">
        <f t="shared" si="9"/>
        <v>0</v>
      </c>
      <c r="AM41" s="44">
        <f t="shared" si="9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1</v>
      </c>
      <c r="K42" s="46">
        <v>1</v>
      </c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>
        <v>1</v>
      </c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/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/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/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/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0</v>
      </c>
      <c r="K47" s="46"/>
      <c r="L47" s="55"/>
      <c r="M47" s="55"/>
      <c r="N47" s="55"/>
      <c r="O47" s="55">
        <f t="shared" si="3"/>
        <v>0</v>
      </c>
      <c r="P47" s="55"/>
      <c r="Q47" s="55"/>
      <c r="R47" s="55"/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0</v>
      </c>
      <c r="Z47" s="55"/>
      <c r="AA47" s="55"/>
      <c r="AB47" s="55"/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1</v>
      </c>
      <c r="F48" s="46"/>
      <c r="G48" s="46">
        <v>1</v>
      </c>
      <c r="H48" s="46"/>
      <c r="I48" s="46"/>
      <c r="J48" s="46">
        <f t="shared" si="2"/>
        <v>0</v>
      </c>
      <c r="K48" s="46"/>
      <c r="L48" s="55"/>
      <c r="M48" s="55"/>
      <c r="N48" s="55"/>
      <c r="O48" s="55">
        <f t="shared" si="3"/>
        <v>0</v>
      </c>
      <c r="P48" s="55"/>
      <c r="Q48" s="55"/>
      <c r="R48" s="55"/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0</v>
      </c>
      <c r="Z48" s="55"/>
      <c r="AA48" s="55"/>
      <c r="AB48" s="55">
        <v>1</v>
      </c>
      <c r="AC48" s="55"/>
      <c r="AD48" s="55"/>
      <c r="AE48" s="55"/>
      <c r="AF48" s="55">
        <f t="shared" si="6"/>
        <v>0</v>
      </c>
      <c r="AG48" s="55"/>
      <c r="AH48" s="55"/>
      <c r="AI48" s="55"/>
      <c r="AJ48" s="55"/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4">
        <f t="shared" ref="E49:AS49" si="10">SUM(E50:E62)</f>
        <v>23</v>
      </c>
      <c r="F49" s="44">
        <f t="shared" si="10"/>
        <v>2</v>
      </c>
      <c r="G49" s="44">
        <f t="shared" si="10"/>
        <v>21</v>
      </c>
      <c r="H49" s="44">
        <f t="shared" si="10"/>
        <v>0</v>
      </c>
      <c r="I49" s="44">
        <f t="shared" si="10"/>
        <v>0</v>
      </c>
      <c r="J49" s="44">
        <f t="shared" si="10"/>
        <v>27</v>
      </c>
      <c r="K49" s="44">
        <f t="shared" si="10"/>
        <v>25</v>
      </c>
      <c r="L49" s="44">
        <f t="shared" si="10"/>
        <v>2</v>
      </c>
      <c r="M49" s="44">
        <f t="shared" si="10"/>
        <v>0</v>
      </c>
      <c r="N49" s="44">
        <f t="shared" si="10"/>
        <v>0</v>
      </c>
      <c r="O49" s="44">
        <f t="shared" si="10"/>
        <v>31</v>
      </c>
      <c r="P49" s="44">
        <f t="shared" si="10"/>
        <v>14</v>
      </c>
      <c r="Q49" s="44">
        <f t="shared" si="10"/>
        <v>12</v>
      </c>
      <c r="R49" s="44">
        <f t="shared" si="10"/>
        <v>0</v>
      </c>
      <c r="S49" s="44">
        <f t="shared" si="10"/>
        <v>0</v>
      </c>
      <c r="T49" s="44">
        <f t="shared" si="10"/>
        <v>5</v>
      </c>
      <c r="U49" s="44">
        <f t="shared" si="10"/>
        <v>0</v>
      </c>
      <c r="V49" s="44">
        <f t="shared" si="10"/>
        <v>4</v>
      </c>
      <c r="W49" s="44">
        <f t="shared" si="10"/>
        <v>1</v>
      </c>
      <c r="X49" s="44">
        <f t="shared" si="10"/>
        <v>0</v>
      </c>
      <c r="Y49" s="44">
        <f t="shared" si="10"/>
        <v>31</v>
      </c>
      <c r="Z49" s="44">
        <f t="shared" si="10"/>
        <v>0</v>
      </c>
      <c r="AA49" s="44">
        <f t="shared" si="10"/>
        <v>0</v>
      </c>
      <c r="AB49" s="44">
        <f t="shared" si="10"/>
        <v>17</v>
      </c>
      <c r="AC49" s="44">
        <f t="shared" si="10"/>
        <v>2</v>
      </c>
      <c r="AD49" s="44">
        <f t="shared" si="10"/>
        <v>4</v>
      </c>
      <c r="AE49" s="44">
        <f t="shared" si="10"/>
        <v>0</v>
      </c>
      <c r="AF49" s="44">
        <f t="shared" si="10"/>
        <v>4</v>
      </c>
      <c r="AG49" s="44">
        <f t="shared" si="10"/>
        <v>2</v>
      </c>
      <c r="AH49" s="44">
        <f t="shared" si="10"/>
        <v>2</v>
      </c>
      <c r="AI49" s="44">
        <f t="shared" si="10"/>
        <v>0</v>
      </c>
      <c r="AJ49" s="44">
        <f t="shared" si="10"/>
        <v>1</v>
      </c>
      <c r="AK49" s="44">
        <f t="shared" si="10"/>
        <v>0</v>
      </c>
      <c r="AL49" s="44">
        <f t="shared" si="10"/>
        <v>0</v>
      </c>
      <c r="AM49" s="44">
        <f t="shared" si="10"/>
        <v>0</v>
      </c>
      <c r="AN49" s="44">
        <f t="shared" si="10"/>
        <v>0</v>
      </c>
      <c r="AO49" s="44">
        <f t="shared" si="10"/>
        <v>0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11</v>
      </c>
      <c r="F50" s="46">
        <v>1</v>
      </c>
      <c r="G50" s="46">
        <v>10</v>
      </c>
      <c r="H50" s="46"/>
      <c r="I50" s="46"/>
      <c r="J50" s="46">
        <f t="shared" si="2"/>
        <v>10</v>
      </c>
      <c r="K50" s="46">
        <v>9</v>
      </c>
      <c r="L50" s="55">
        <v>1</v>
      </c>
      <c r="M50" s="55"/>
      <c r="N50" s="55"/>
      <c r="O50" s="55">
        <f t="shared" si="3"/>
        <v>15</v>
      </c>
      <c r="P50" s="55">
        <v>11</v>
      </c>
      <c r="Q50" s="55">
        <v>3</v>
      </c>
      <c r="R50" s="55"/>
      <c r="S50" s="55"/>
      <c r="T50" s="55">
        <f t="shared" si="4"/>
        <v>1</v>
      </c>
      <c r="U50" s="55"/>
      <c r="V50" s="55">
        <v>1</v>
      </c>
      <c r="W50" s="55"/>
      <c r="X50" s="55"/>
      <c r="Y50" s="55">
        <f t="shared" si="5"/>
        <v>15</v>
      </c>
      <c r="Z50" s="55"/>
      <c r="AA50" s="55"/>
      <c r="AB50" s="55">
        <v>5</v>
      </c>
      <c r="AC50" s="55">
        <v>1</v>
      </c>
      <c r="AD50" s="55">
        <v>1</v>
      </c>
      <c r="AE50" s="55"/>
      <c r="AF50" s="55">
        <f t="shared" si="6"/>
        <v>1</v>
      </c>
      <c r="AG50" s="55"/>
      <c r="AH50" s="55">
        <v>1</v>
      </c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7</v>
      </c>
      <c r="F51" s="46">
        <v>1</v>
      </c>
      <c r="G51" s="46">
        <v>6</v>
      </c>
      <c r="H51" s="46"/>
      <c r="I51" s="46"/>
      <c r="J51" s="46">
        <f t="shared" si="2"/>
        <v>10</v>
      </c>
      <c r="K51" s="46">
        <v>9</v>
      </c>
      <c r="L51" s="55">
        <v>1</v>
      </c>
      <c r="M51" s="55"/>
      <c r="N51" s="55"/>
      <c r="O51" s="55">
        <f t="shared" si="3"/>
        <v>9</v>
      </c>
      <c r="P51" s="55">
        <v>1</v>
      </c>
      <c r="Q51" s="55">
        <v>6</v>
      </c>
      <c r="R51" s="55"/>
      <c r="S51" s="55"/>
      <c r="T51" s="55">
        <f t="shared" si="4"/>
        <v>2</v>
      </c>
      <c r="U51" s="55"/>
      <c r="V51" s="55">
        <v>1</v>
      </c>
      <c r="W51" s="55">
        <v>1</v>
      </c>
      <c r="X51" s="55"/>
      <c r="Y51" s="55">
        <f t="shared" si="5"/>
        <v>9</v>
      </c>
      <c r="Z51" s="55"/>
      <c r="AA51" s="55"/>
      <c r="AB51" s="55">
        <v>7</v>
      </c>
      <c r="AC51" s="55">
        <v>1</v>
      </c>
      <c r="AD51" s="55">
        <v>2</v>
      </c>
      <c r="AE51" s="55"/>
      <c r="AF51" s="55">
        <f t="shared" si="6"/>
        <v>2</v>
      </c>
      <c r="AG51" s="55">
        <v>2</v>
      </c>
      <c r="AH51" s="55"/>
      <c r="AI51" s="55"/>
      <c r="AJ51" s="55"/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0</v>
      </c>
      <c r="K52" s="46"/>
      <c r="L52" s="55"/>
      <c r="M52" s="55"/>
      <c r="N52" s="55"/>
      <c r="O52" s="55">
        <f t="shared" si="3"/>
        <v>0</v>
      </c>
      <c r="P52" s="55"/>
      <c r="Q52" s="55"/>
      <c r="R52" s="55"/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0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/>
      <c r="H53" s="46"/>
      <c r="I53" s="46"/>
      <c r="J53" s="46">
        <f t="shared" si="2"/>
        <v>0</v>
      </c>
      <c r="K53" s="46"/>
      <c r="L53" s="55"/>
      <c r="M53" s="55"/>
      <c r="N53" s="55"/>
      <c r="O53" s="55">
        <f t="shared" si="3"/>
        <v>0</v>
      </c>
      <c r="P53" s="55"/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0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/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0</v>
      </c>
      <c r="K55" s="46"/>
      <c r="L55" s="55"/>
      <c r="M55" s="55"/>
      <c r="N55" s="55"/>
      <c r="O55" s="55">
        <f t="shared" si="3"/>
        <v>0</v>
      </c>
      <c r="P55" s="55"/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0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/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1</v>
      </c>
      <c r="F57" s="46"/>
      <c r="G57" s="46">
        <v>1</v>
      </c>
      <c r="H57" s="46"/>
      <c r="I57" s="46"/>
      <c r="J57" s="46">
        <f t="shared" si="2"/>
        <v>1</v>
      </c>
      <c r="K57" s="46">
        <v>1</v>
      </c>
      <c r="L57" s="55"/>
      <c r="M57" s="55"/>
      <c r="N57" s="55"/>
      <c r="O57" s="55">
        <f t="shared" si="3"/>
        <v>2</v>
      </c>
      <c r="P57" s="55"/>
      <c r="Q57" s="55">
        <v>1</v>
      </c>
      <c r="R57" s="55"/>
      <c r="S57" s="55"/>
      <c r="T57" s="55">
        <f t="shared" si="4"/>
        <v>1</v>
      </c>
      <c r="U57" s="55"/>
      <c r="V57" s="55">
        <v>1</v>
      </c>
      <c r="W57" s="55"/>
      <c r="X57" s="55"/>
      <c r="Y57" s="55">
        <f t="shared" si="5"/>
        <v>2</v>
      </c>
      <c r="Z57" s="55"/>
      <c r="AA57" s="55"/>
      <c r="AB57" s="55"/>
      <c r="AC57" s="55"/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1</v>
      </c>
      <c r="F58" s="46"/>
      <c r="G58" s="46">
        <v>1</v>
      </c>
      <c r="H58" s="46"/>
      <c r="I58" s="46"/>
      <c r="J58" s="46">
        <f t="shared" si="2"/>
        <v>2</v>
      </c>
      <c r="K58" s="46">
        <v>2</v>
      </c>
      <c r="L58" s="55"/>
      <c r="M58" s="55"/>
      <c r="N58" s="55"/>
      <c r="O58" s="55">
        <f t="shared" si="3"/>
        <v>2</v>
      </c>
      <c r="P58" s="55">
        <v>2</v>
      </c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2</v>
      </c>
      <c r="Z58" s="55"/>
      <c r="AA58" s="55"/>
      <c r="AB58" s="55">
        <v>1</v>
      </c>
      <c r="AC58" s="55"/>
      <c r="AD58" s="55"/>
      <c r="AE58" s="55"/>
      <c r="AF58" s="55">
        <f t="shared" si="6"/>
        <v>0</v>
      </c>
      <c r="AG58" s="55"/>
      <c r="AH58" s="55"/>
      <c r="AI58" s="55"/>
      <c r="AJ58" s="55"/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2</v>
      </c>
      <c r="F59" s="46"/>
      <c r="G59" s="46">
        <v>2</v>
      </c>
      <c r="H59" s="46"/>
      <c r="I59" s="46"/>
      <c r="J59" s="46">
        <f t="shared" si="2"/>
        <v>3</v>
      </c>
      <c r="K59" s="46">
        <v>3</v>
      </c>
      <c r="L59" s="55"/>
      <c r="M59" s="55"/>
      <c r="N59" s="55"/>
      <c r="O59" s="55">
        <f t="shared" si="3"/>
        <v>2</v>
      </c>
      <c r="P59" s="55"/>
      <c r="Q59" s="55">
        <v>2</v>
      </c>
      <c r="R59" s="55"/>
      <c r="S59" s="55"/>
      <c r="T59" s="55">
        <f t="shared" si="4"/>
        <v>0</v>
      </c>
      <c r="U59" s="55"/>
      <c r="V59" s="55"/>
      <c r="W59" s="55"/>
      <c r="X59" s="55"/>
      <c r="Y59" s="55">
        <f t="shared" si="5"/>
        <v>2</v>
      </c>
      <c r="Z59" s="55"/>
      <c r="AA59" s="55"/>
      <c r="AB59" s="55">
        <v>3</v>
      </c>
      <c r="AC59" s="55"/>
      <c r="AD59" s="55">
        <v>1</v>
      </c>
      <c r="AE59" s="55"/>
      <c r="AF59" s="55">
        <f t="shared" si="6"/>
        <v>1</v>
      </c>
      <c r="AG59" s="55"/>
      <c r="AH59" s="55">
        <v>1</v>
      </c>
      <c r="AI59" s="55"/>
      <c r="AJ59" s="55">
        <v>1</v>
      </c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/>
      <c r="H60" s="46"/>
      <c r="I60" s="46"/>
      <c r="J60" s="46">
        <f t="shared" si="2"/>
        <v>0</v>
      </c>
      <c r="K60" s="46"/>
      <c r="L60" s="55"/>
      <c r="M60" s="55"/>
      <c r="N60" s="55"/>
      <c r="O60" s="55">
        <f t="shared" si="3"/>
        <v>0</v>
      </c>
      <c r="P60" s="55"/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0</v>
      </c>
      <c r="Z60" s="55"/>
      <c r="AA60" s="55"/>
      <c r="AB60" s="55"/>
      <c r="AC60" s="55"/>
      <c r="AD60" s="55"/>
      <c r="AE60" s="55"/>
      <c r="AF60" s="55">
        <f t="shared" si="6"/>
        <v>0</v>
      </c>
      <c r="AG60" s="55"/>
      <c r="AH60" s="55"/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/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1</v>
      </c>
      <c r="F62" s="46"/>
      <c r="G62" s="46">
        <v>1</v>
      </c>
      <c r="H62" s="46"/>
      <c r="I62" s="46"/>
      <c r="J62" s="46">
        <f t="shared" si="2"/>
        <v>1</v>
      </c>
      <c r="K62" s="46">
        <v>1</v>
      </c>
      <c r="L62" s="55"/>
      <c r="M62" s="55"/>
      <c r="N62" s="55"/>
      <c r="O62" s="55">
        <f t="shared" si="3"/>
        <v>1</v>
      </c>
      <c r="P62" s="55"/>
      <c r="Q62" s="55"/>
      <c r="R62" s="55"/>
      <c r="S62" s="55"/>
      <c r="T62" s="55">
        <f t="shared" si="4"/>
        <v>1</v>
      </c>
      <c r="U62" s="55"/>
      <c r="V62" s="55">
        <v>1</v>
      </c>
      <c r="W62" s="55"/>
      <c r="X62" s="55"/>
      <c r="Y62" s="55">
        <f t="shared" si="5"/>
        <v>1</v>
      </c>
      <c r="Z62" s="55"/>
      <c r="AA62" s="55"/>
      <c r="AB62" s="55">
        <v>1</v>
      </c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4">
        <f t="shared" ref="E63:AS63" si="11">SUM(E64:E69)</f>
        <v>0</v>
      </c>
      <c r="F63" s="44">
        <f t="shared" si="11"/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4">
        <f t="shared" si="11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44">
        <f t="shared" si="11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44">
        <f t="shared" si="11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44">
        <f t="shared" si="11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44">
        <f t="shared" si="11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44">
        <f t="shared" si="11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4"/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4"/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4"/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4"/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4"/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4"/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4">
        <f t="shared" ref="E70:AS70" si="12">SUM(E71:E76)</f>
        <v>2</v>
      </c>
      <c r="F70" s="44">
        <f t="shared" si="12"/>
        <v>0</v>
      </c>
      <c r="G70" s="44">
        <f t="shared" si="12"/>
        <v>2</v>
      </c>
      <c r="H70" s="44">
        <f t="shared" si="12"/>
        <v>0</v>
      </c>
      <c r="I70" s="44">
        <f t="shared" si="12"/>
        <v>0</v>
      </c>
      <c r="J70" s="44">
        <f t="shared" si="12"/>
        <v>2</v>
      </c>
      <c r="K70" s="44">
        <f t="shared" si="12"/>
        <v>1</v>
      </c>
      <c r="L70" s="44">
        <f t="shared" si="12"/>
        <v>1</v>
      </c>
      <c r="M70" s="44">
        <f t="shared" si="12"/>
        <v>0</v>
      </c>
      <c r="N70" s="44">
        <f t="shared" si="12"/>
        <v>0</v>
      </c>
      <c r="O70" s="44">
        <f t="shared" si="12"/>
        <v>2</v>
      </c>
      <c r="P70" s="44">
        <f t="shared" si="12"/>
        <v>2</v>
      </c>
      <c r="Q70" s="44">
        <f t="shared" si="12"/>
        <v>0</v>
      </c>
      <c r="R70" s="44">
        <f t="shared" si="12"/>
        <v>0</v>
      </c>
      <c r="S70" s="44">
        <f t="shared" si="12"/>
        <v>0</v>
      </c>
      <c r="T70" s="44">
        <f t="shared" si="12"/>
        <v>0</v>
      </c>
      <c r="U70" s="44">
        <f t="shared" si="12"/>
        <v>0</v>
      </c>
      <c r="V70" s="44">
        <f t="shared" si="12"/>
        <v>0</v>
      </c>
      <c r="W70" s="44">
        <f t="shared" si="12"/>
        <v>0</v>
      </c>
      <c r="X70" s="44">
        <f t="shared" si="12"/>
        <v>0</v>
      </c>
      <c r="Y70" s="44">
        <f t="shared" si="12"/>
        <v>2</v>
      </c>
      <c r="Z70" s="44">
        <f t="shared" si="12"/>
        <v>1</v>
      </c>
      <c r="AA70" s="44">
        <f t="shared" si="12"/>
        <v>0</v>
      </c>
      <c r="AB70" s="44">
        <f t="shared" si="12"/>
        <v>0</v>
      </c>
      <c r="AC70" s="44">
        <f t="shared" si="12"/>
        <v>0</v>
      </c>
      <c r="AD70" s="44">
        <f t="shared" si="12"/>
        <v>0</v>
      </c>
      <c r="AE70" s="44">
        <f t="shared" si="12"/>
        <v>0</v>
      </c>
      <c r="AF70" s="44">
        <f t="shared" si="12"/>
        <v>0</v>
      </c>
      <c r="AG70" s="44">
        <f t="shared" si="12"/>
        <v>0</v>
      </c>
      <c r="AH70" s="44">
        <f t="shared" si="12"/>
        <v>0</v>
      </c>
      <c r="AI70" s="44">
        <f t="shared" si="12"/>
        <v>0</v>
      </c>
      <c r="AJ70" s="44">
        <f t="shared" si="12"/>
        <v>0</v>
      </c>
      <c r="AK70" s="44">
        <f t="shared" si="12"/>
        <v>0</v>
      </c>
      <c r="AL70" s="44">
        <f t="shared" si="12"/>
        <v>0</v>
      </c>
      <c r="AM70" s="44">
        <f t="shared" si="12"/>
        <v>0</v>
      </c>
      <c r="AN70" s="44">
        <f t="shared" si="12"/>
        <v>0</v>
      </c>
      <c r="AO70" s="44">
        <f t="shared" si="12"/>
        <v>0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6"/>
      <c r="G71" s="46"/>
      <c r="H71" s="46"/>
      <c r="I71" s="46"/>
      <c r="J71" s="46">
        <f t="shared" si="2"/>
        <v>1</v>
      </c>
      <c r="K71" s="46"/>
      <c r="L71" s="55">
        <v>1</v>
      </c>
      <c r="M71" s="55"/>
      <c r="N71" s="55"/>
      <c r="O71" s="55">
        <f t="shared" si="3"/>
        <v>0</v>
      </c>
      <c r="P71" s="55"/>
      <c r="Q71" s="55"/>
      <c r="R71" s="55"/>
      <c r="S71" s="55"/>
      <c r="T71" s="55">
        <f t="shared" si="4"/>
        <v>0</v>
      </c>
      <c r="U71" s="55"/>
      <c r="V71" s="55"/>
      <c r="W71" s="55"/>
      <c r="X71" s="55"/>
      <c r="Y71" s="55">
        <f t="shared" si="5"/>
        <v>0</v>
      </c>
      <c r="Z71" s="55"/>
      <c r="AA71" s="55"/>
      <c r="AB71" s="55"/>
      <c r="AC71" s="55"/>
      <c r="AD71" s="55"/>
      <c r="AE71" s="55"/>
      <c r="AF71" s="55">
        <f t="shared" si="6"/>
        <v>0</v>
      </c>
      <c r="AG71" s="55"/>
      <c r="AH71" s="55"/>
      <c r="AI71" s="55"/>
      <c r="AJ71" s="55"/>
      <c r="AK71" s="55"/>
      <c r="AL71" s="55"/>
      <c r="AM71" s="55">
        <f t="shared" si="7"/>
        <v>0</v>
      </c>
      <c r="AN71" s="55"/>
      <c r="AO71" s="55"/>
      <c r="AP71" s="55"/>
      <c r="AQ71" s="55"/>
      <c r="AR71" s="55"/>
      <c r="AS71" s="55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6"/>
      <c r="G72" s="46"/>
      <c r="H72" s="46"/>
      <c r="I72" s="46"/>
      <c r="J72" s="46">
        <f t="shared" si="2"/>
        <v>1</v>
      </c>
      <c r="K72" s="46">
        <v>1</v>
      </c>
      <c r="L72" s="55"/>
      <c r="M72" s="55"/>
      <c r="N72" s="55"/>
      <c r="O72" s="55">
        <f t="shared" si="3"/>
        <v>0</v>
      </c>
      <c r="P72" s="55"/>
      <c r="Q72" s="55"/>
      <c r="R72" s="55"/>
      <c r="S72" s="55"/>
      <c r="T72" s="55">
        <f t="shared" si="4"/>
        <v>0</v>
      </c>
      <c r="U72" s="55"/>
      <c r="V72" s="55"/>
      <c r="W72" s="55"/>
      <c r="X72" s="55"/>
      <c r="Y72" s="55">
        <f t="shared" si="5"/>
        <v>0</v>
      </c>
      <c r="Z72" s="55">
        <v>1</v>
      </c>
      <c r="AA72" s="55"/>
      <c r="AB72" s="55"/>
      <c r="AC72" s="55"/>
      <c r="AD72" s="55"/>
      <c r="AE72" s="55"/>
      <c r="AF72" s="55">
        <f t="shared" si="6"/>
        <v>0</v>
      </c>
      <c r="AG72" s="55"/>
      <c r="AH72" s="55"/>
      <c r="AI72" s="55"/>
      <c r="AJ72" s="55"/>
      <c r="AK72" s="55"/>
      <c r="AL72" s="55"/>
      <c r="AM72" s="55">
        <f t="shared" si="7"/>
        <v>0</v>
      </c>
      <c r="AN72" s="55"/>
      <c r="AO72" s="55"/>
      <c r="AP72" s="55"/>
      <c r="AQ72" s="55"/>
      <c r="AR72" s="55"/>
      <c r="AS72" s="55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6"/>
      <c r="G73" s="46"/>
      <c r="H73" s="46"/>
      <c r="I73" s="46"/>
      <c r="J73" s="46">
        <f t="shared" si="2"/>
        <v>0</v>
      </c>
      <c r="K73" s="46"/>
      <c r="L73" s="55"/>
      <c r="M73" s="55"/>
      <c r="N73" s="55"/>
      <c r="O73" s="55">
        <f t="shared" si="3"/>
        <v>0</v>
      </c>
      <c r="P73" s="55"/>
      <c r="Q73" s="55"/>
      <c r="R73" s="55"/>
      <c r="S73" s="55"/>
      <c r="T73" s="55">
        <f t="shared" si="4"/>
        <v>0</v>
      </c>
      <c r="U73" s="55"/>
      <c r="V73" s="55"/>
      <c r="W73" s="55"/>
      <c r="X73" s="55"/>
      <c r="Y73" s="55">
        <f t="shared" si="5"/>
        <v>0</v>
      </c>
      <c r="Z73" s="55"/>
      <c r="AA73" s="55"/>
      <c r="AB73" s="55"/>
      <c r="AC73" s="55"/>
      <c r="AD73" s="55"/>
      <c r="AE73" s="55"/>
      <c r="AF73" s="55">
        <f t="shared" si="6"/>
        <v>0</v>
      </c>
      <c r="AG73" s="55"/>
      <c r="AH73" s="55"/>
      <c r="AI73" s="55"/>
      <c r="AJ73" s="55"/>
      <c r="AK73" s="55"/>
      <c r="AL73" s="55"/>
      <c r="AM73" s="55">
        <f t="shared" si="7"/>
        <v>0</v>
      </c>
      <c r="AN73" s="55"/>
      <c r="AO73" s="55"/>
      <c r="AP73" s="55"/>
      <c r="AQ73" s="55"/>
      <c r="AR73" s="55"/>
      <c r="AS73" s="55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6"/>
      <c r="G74" s="46"/>
      <c r="H74" s="46"/>
      <c r="I74" s="46"/>
      <c r="J74" s="46">
        <f t="shared" si="2"/>
        <v>0</v>
      </c>
      <c r="K74" s="46"/>
      <c r="L74" s="55"/>
      <c r="M74" s="55"/>
      <c r="N74" s="55"/>
      <c r="O74" s="55">
        <f t="shared" si="3"/>
        <v>0</v>
      </c>
      <c r="P74" s="55"/>
      <c r="Q74" s="55"/>
      <c r="R74" s="55"/>
      <c r="S74" s="55"/>
      <c r="T74" s="55">
        <f t="shared" si="4"/>
        <v>0</v>
      </c>
      <c r="U74" s="55"/>
      <c r="V74" s="55"/>
      <c r="W74" s="55"/>
      <c r="X74" s="55"/>
      <c r="Y74" s="55">
        <f t="shared" si="5"/>
        <v>0</v>
      </c>
      <c r="Z74" s="55"/>
      <c r="AA74" s="55"/>
      <c r="AB74" s="55"/>
      <c r="AC74" s="55"/>
      <c r="AD74" s="55"/>
      <c r="AE74" s="55"/>
      <c r="AF74" s="55">
        <f t="shared" si="6"/>
        <v>0</v>
      </c>
      <c r="AG74" s="55"/>
      <c r="AH74" s="55"/>
      <c r="AI74" s="55"/>
      <c r="AJ74" s="55"/>
      <c r="AK74" s="55"/>
      <c r="AL74" s="55"/>
      <c r="AM74" s="55">
        <f t="shared" si="7"/>
        <v>0</v>
      </c>
      <c r="AN74" s="55"/>
      <c r="AO74" s="55"/>
      <c r="AP74" s="55"/>
      <c r="AQ74" s="55"/>
      <c r="AR74" s="55"/>
      <c r="AS74" s="55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0</v>
      </c>
      <c r="F75" s="46"/>
      <c r="G75" s="46"/>
      <c r="H75" s="46"/>
      <c r="I75" s="46"/>
      <c r="J75" s="46">
        <f t="shared" ref="J75:J123" si="14">+K75+L75+M75</f>
        <v>0</v>
      </c>
      <c r="K75" s="46"/>
      <c r="L75" s="55"/>
      <c r="M75" s="55"/>
      <c r="N75" s="55"/>
      <c r="O75" s="55">
        <f t="shared" ref="O75:O123" si="15">+P75+Q75+R75+S75+T75</f>
        <v>0</v>
      </c>
      <c r="P75" s="55"/>
      <c r="Q75" s="55"/>
      <c r="R75" s="55"/>
      <c r="S75" s="55"/>
      <c r="T75" s="55">
        <f t="shared" ref="T75:T123" si="16">+U75+V75+W75</f>
        <v>0</v>
      </c>
      <c r="U75" s="55"/>
      <c r="V75" s="55"/>
      <c r="W75" s="55"/>
      <c r="X75" s="55"/>
      <c r="Y75" s="55">
        <f t="shared" ref="Y75:Y123" si="17">+O75+X75</f>
        <v>0</v>
      </c>
      <c r="Z75" s="55"/>
      <c r="AA75" s="55"/>
      <c r="AB75" s="55"/>
      <c r="AC75" s="55"/>
      <c r="AD75" s="55"/>
      <c r="AE75" s="55"/>
      <c r="AF75" s="55">
        <f t="shared" ref="AF75:AF123" si="18">+AG75+AH75</f>
        <v>0</v>
      </c>
      <c r="AG75" s="55"/>
      <c r="AH75" s="55"/>
      <c r="AI75" s="55"/>
      <c r="AJ75" s="55"/>
      <c r="AK75" s="55"/>
      <c r="AL75" s="55"/>
      <c r="AM75" s="55">
        <f t="shared" ref="AM75:AM123" si="19">+AK75+AL75</f>
        <v>0</v>
      </c>
      <c r="AN75" s="55"/>
      <c r="AO75" s="55"/>
      <c r="AP75" s="55"/>
      <c r="AQ75" s="55"/>
      <c r="AR75" s="55"/>
      <c r="AS75" s="55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2</v>
      </c>
      <c r="F76" s="46"/>
      <c r="G76" s="46">
        <v>2</v>
      </c>
      <c r="H76" s="46"/>
      <c r="I76" s="46"/>
      <c r="J76" s="46">
        <f t="shared" si="14"/>
        <v>0</v>
      </c>
      <c r="K76" s="46"/>
      <c r="L76" s="55"/>
      <c r="M76" s="55"/>
      <c r="N76" s="55"/>
      <c r="O76" s="55">
        <f t="shared" si="15"/>
        <v>2</v>
      </c>
      <c r="P76" s="55">
        <v>2</v>
      </c>
      <c r="Q76" s="55"/>
      <c r="R76" s="55"/>
      <c r="S76" s="55"/>
      <c r="T76" s="55">
        <f t="shared" si="16"/>
        <v>0</v>
      </c>
      <c r="U76" s="55"/>
      <c r="V76" s="55"/>
      <c r="W76" s="55"/>
      <c r="X76" s="55"/>
      <c r="Y76" s="55">
        <f t="shared" si="17"/>
        <v>2</v>
      </c>
      <c r="Z76" s="55"/>
      <c r="AA76" s="55"/>
      <c r="AB76" s="55"/>
      <c r="AC76" s="55"/>
      <c r="AD76" s="55"/>
      <c r="AE76" s="55"/>
      <c r="AF76" s="55">
        <f t="shared" si="18"/>
        <v>0</v>
      </c>
      <c r="AG76" s="55"/>
      <c r="AH76" s="55"/>
      <c r="AI76" s="55"/>
      <c r="AJ76" s="55"/>
      <c r="AK76" s="55"/>
      <c r="AL76" s="55"/>
      <c r="AM76" s="55">
        <f t="shared" si="19"/>
        <v>0</v>
      </c>
      <c r="AN76" s="55"/>
      <c r="AO76" s="55"/>
      <c r="AP76" s="55"/>
      <c r="AQ76" s="55"/>
      <c r="AR76" s="55"/>
      <c r="AS76" s="55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4">
        <f t="shared" ref="E77:AS77" si="20">SUM(E78:E79)</f>
        <v>0</v>
      </c>
      <c r="F77" s="44">
        <f t="shared" si="20"/>
        <v>0</v>
      </c>
      <c r="G77" s="44">
        <f t="shared" si="20"/>
        <v>0</v>
      </c>
      <c r="H77" s="44">
        <f t="shared" si="20"/>
        <v>0</v>
      </c>
      <c r="I77" s="44">
        <f t="shared" si="20"/>
        <v>0</v>
      </c>
      <c r="J77" s="44">
        <f t="shared" si="20"/>
        <v>0</v>
      </c>
      <c r="K77" s="44">
        <f t="shared" si="20"/>
        <v>0</v>
      </c>
      <c r="L77" s="44">
        <f t="shared" si="20"/>
        <v>0</v>
      </c>
      <c r="M77" s="44">
        <f t="shared" si="20"/>
        <v>0</v>
      </c>
      <c r="N77" s="44">
        <f t="shared" si="20"/>
        <v>0</v>
      </c>
      <c r="O77" s="44">
        <f t="shared" si="20"/>
        <v>0</v>
      </c>
      <c r="P77" s="44">
        <f t="shared" si="20"/>
        <v>0</v>
      </c>
      <c r="Q77" s="44">
        <f t="shared" si="20"/>
        <v>0</v>
      </c>
      <c r="R77" s="44">
        <f t="shared" si="20"/>
        <v>0</v>
      </c>
      <c r="S77" s="44">
        <f t="shared" si="20"/>
        <v>0</v>
      </c>
      <c r="T77" s="44">
        <f t="shared" si="20"/>
        <v>0</v>
      </c>
      <c r="U77" s="44">
        <f t="shared" si="20"/>
        <v>0</v>
      </c>
      <c r="V77" s="44">
        <f t="shared" si="20"/>
        <v>0</v>
      </c>
      <c r="W77" s="44">
        <f t="shared" si="20"/>
        <v>0</v>
      </c>
      <c r="X77" s="44">
        <f t="shared" si="20"/>
        <v>0</v>
      </c>
      <c r="Y77" s="44">
        <f t="shared" si="20"/>
        <v>0</v>
      </c>
      <c r="Z77" s="44">
        <f t="shared" si="20"/>
        <v>0</v>
      </c>
      <c r="AA77" s="44">
        <f t="shared" si="20"/>
        <v>0</v>
      </c>
      <c r="AB77" s="44">
        <f t="shared" si="20"/>
        <v>0</v>
      </c>
      <c r="AC77" s="44">
        <f t="shared" si="20"/>
        <v>0</v>
      </c>
      <c r="AD77" s="44">
        <f t="shared" si="20"/>
        <v>0</v>
      </c>
      <c r="AE77" s="44">
        <f t="shared" si="20"/>
        <v>0</v>
      </c>
      <c r="AF77" s="44">
        <f t="shared" si="20"/>
        <v>0</v>
      </c>
      <c r="AG77" s="44">
        <f t="shared" si="20"/>
        <v>0</v>
      </c>
      <c r="AH77" s="44">
        <f t="shared" si="20"/>
        <v>0</v>
      </c>
      <c r="AI77" s="44">
        <f t="shared" si="20"/>
        <v>0</v>
      </c>
      <c r="AJ77" s="44">
        <f t="shared" si="20"/>
        <v>0</v>
      </c>
      <c r="AK77" s="44">
        <f t="shared" si="20"/>
        <v>0</v>
      </c>
      <c r="AL77" s="44">
        <f t="shared" si="20"/>
        <v>0</v>
      </c>
      <c r="AM77" s="44">
        <f t="shared" si="20"/>
        <v>0</v>
      </c>
      <c r="AN77" s="44">
        <f t="shared" si="20"/>
        <v>0</v>
      </c>
      <c r="AO77" s="44">
        <f t="shared" si="20"/>
        <v>0</v>
      </c>
      <c r="AP77" s="44">
        <f t="shared" si="20"/>
        <v>0</v>
      </c>
      <c r="AQ77" s="44">
        <f t="shared" si="20"/>
        <v>0</v>
      </c>
      <c r="AR77" s="44">
        <f t="shared" si="20"/>
        <v>0</v>
      </c>
      <c r="AS77" s="44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0</v>
      </c>
      <c r="K78" s="44"/>
      <c r="L78" s="44"/>
      <c r="M78" s="44"/>
      <c r="N78" s="44"/>
      <c r="O78" s="55">
        <f t="shared" si="15"/>
        <v>0</v>
      </c>
      <c r="P78" s="44"/>
      <c r="Q78" s="44"/>
      <c r="R78" s="44"/>
      <c r="S78" s="44"/>
      <c r="T78" s="55">
        <f t="shared" si="16"/>
        <v>0</v>
      </c>
      <c r="U78" s="44"/>
      <c r="V78" s="44"/>
      <c r="W78" s="44"/>
      <c r="X78" s="44"/>
      <c r="Y78" s="55">
        <f t="shared" si="17"/>
        <v>0</v>
      </c>
      <c r="Z78" s="44"/>
      <c r="AA78" s="44"/>
      <c r="AB78" s="44"/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15"/>
        <v>0</v>
      </c>
      <c r="P79" s="44"/>
      <c r="Q79" s="44"/>
      <c r="R79" s="44"/>
      <c r="S79" s="44"/>
      <c r="T79" s="55">
        <f t="shared" si="16"/>
        <v>0</v>
      </c>
      <c r="U79" s="44"/>
      <c r="V79" s="44"/>
      <c r="W79" s="44"/>
      <c r="X79" s="44"/>
      <c r="Y79" s="55">
        <f t="shared" si="17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6">
        <f t="shared" si="13"/>
        <v>8</v>
      </c>
      <c r="F80" s="44">
        <f t="shared" ref="F80:AS80" si="21">SUM(F81:F101)</f>
        <v>1</v>
      </c>
      <c r="G80" s="44">
        <f t="shared" si="21"/>
        <v>7</v>
      </c>
      <c r="H80" s="44">
        <f t="shared" si="21"/>
        <v>0</v>
      </c>
      <c r="I80" s="44">
        <f t="shared" si="21"/>
        <v>0</v>
      </c>
      <c r="J80" s="46">
        <f t="shared" si="14"/>
        <v>24</v>
      </c>
      <c r="K80" s="44">
        <f t="shared" si="21"/>
        <v>18</v>
      </c>
      <c r="L80" s="44">
        <f t="shared" si="21"/>
        <v>5</v>
      </c>
      <c r="M80" s="44">
        <f t="shared" si="21"/>
        <v>1</v>
      </c>
      <c r="N80" s="44">
        <f t="shared" si="21"/>
        <v>1</v>
      </c>
      <c r="O80" s="55">
        <f t="shared" si="15"/>
        <v>17</v>
      </c>
      <c r="P80" s="44">
        <f t="shared" si="21"/>
        <v>10</v>
      </c>
      <c r="Q80" s="44">
        <f t="shared" si="21"/>
        <v>2</v>
      </c>
      <c r="R80" s="44">
        <f t="shared" si="21"/>
        <v>1</v>
      </c>
      <c r="S80" s="44">
        <f t="shared" si="21"/>
        <v>0</v>
      </c>
      <c r="T80" s="55">
        <f t="shared" si="16"/>
        <v>4</v>
      </c>
      <c r="U80" s="44">
        <f t="shared" si="21"/>
        <v>0</v>
      </c>
      <c r="V80" s="44">
        <f t="shared" si="21"/>
        <v>3</v>
      </c>
      <c r="W80" s="44">
        <f t="shared" si="21"/>
        <v>1</v>
      </c>
      <c r="X80" s="44">
        <f t="shared" si="21"/>
        <v>1</v>
      </c>
      <c r="Y80" s="55">
        <f t="shared" si="17"/>
        <v>18</v>
      </c>
      <c r="Z80" s="44">
        <f t="shared" si="21"/>
        <v>0</v>
      </c>
      <c r="AA80" s="44">
        <f t="shared" si="21"/>
        <v>2</v>
      </c>
      <c r="AB80" s="44">
        <f t="shared" si="21"/>
        <v>7</v>
      </c>
      <c r="AC80" s="44">
        <f t="shared" si="21"/>
        <v>2</v>
      </c>
      <c r="AD80" s="44">
        <f t="shared" si="21"/>
        <v>0</v>
      </c>
      <c r="AE80" s="44">
        <f t="shared" si="21"/>
        <v>0</v>
      </c>
      <c r="AF80" s="55">
        <f t="shared" si="18"/>
        <v>0</v>
      </c>
      <c r="AG80" s="44">
        <f t="shared" si="21"/>
        <v>0</v>
      </c>
      <c r="AH80" s="44">
        <f t="shared" si="21"/>
        <v>0</v>
      </c>
      <c r="AI80" s="44">
        <f t="shared" si="21"/>
        <v>0</v>
      </c>
      <c r="AJ80" s="44">
        <f t="shared" si="21"/>
        <v>0</v>
      </c>
      <c r="AK80" s="44">
        <f t="shared" si="21"/>
        <v>0</v>
      </c>
      <c r="AL80" s="44">
        <f t="shared" si="21"/>
        <v>0</v>
      </c>
      <c r="AM80" s="55">
        <f t="shared" si="19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15"/>
        <v>0</v>
      </c>
      <c r="P81" s="55"/>
      <c r="Q81" s="55"/>
      <c r="R81" s="55"/>
      <c r="S81" s="55"/>
      <c r="T81" s="55">
        <f t="shared" si="16"/>
        <v>0</v>
      </c>
      <c r="U81" s="55"/>
      <c r="V81" s="55"/>
      <c r="W81" s="55"/>
      <c r="X81" s="55"/>
      <c r="Y81" s="55">
        <f t="shared" si="17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1</v>
      </c>
      <c r="F82" s="46">
        <v>1</v>
      </c>
      <c r="G82" s="46"/>
      <c r="H82" s="46"/>
      <c r="I82" s="46"/>
      <c r="J82" s="46">
        <f t="shared" si="14"/>
        <v>2</v>
      </c>
      <c r="K82" s="46">
        <v>2</v>
      </c>
      <c r="L82" s="55"/>
      <c r="M82" s="55"/>
      <c r="N82" s="55"/>
      <c r="O82" s="55">
        <f t="shared" si="15"/>
        <v>1</v>
      </c>
      <c r="P82" s="55"/>
      <c r="Q82" s="55"/>
      <c r="R82" s="55"/>
      <c r="S82" s="55"/>
      <c r="T82" s="55">
        <f t="shared" si="16"/>
        <v>1</v>
      </c>
      <c r="U82" s="55"/>
      <c r="V82" s="55">
        <v>1</v>
      </c>
      <c r="W82" s="55"/>
      <c r="X82" s="55"/>
      <c r="Y82" s="55">
        <f t="shared" si="17"/>
        <v>1</v>
      </c>
      <c r="Z82" s="55"/>
      <c r="AA82" s="55">
        <v>2</v>
      </c>
      <c r="AB82" s="55">
        <v>2</v>
      </c>
      <c r="AC82" s="55">
        <v>2</v>
      </c>
      <c r="AD82" s="55"/>
      <c r="AE82" s="55"/>
      <c r="AF82" s="55">
        <f t="shared" si="18"/>
        <v>0</v>
      </c>
      <c r="AG82" s="55"/>
      <c r="AH82" s="55"/>
      <c r="AI82" s="55"/>
      <c r="AJ82" s="55"/>
      <c r="AK82" s="55"/>
      <c r="AL82" s="55"/>
      <c r="AM82" s="5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0</v>
      </c>
      <c r="K83" s="46"/>
      <c r="L83" s="55"/>
      <c r="M83" s="55"/>
      <c r="N83" s="55"/>
      <c r="O83" s="55">
        <f t="shared" si="15"/>
        <v>0</v>
      </c>
      <c r="P83" s="55"/>
      <c r="Q83" s="55"/>
      <c r="R83" s="55"/>
      <c r="S83" s="55"/>
      <c r="T83" s="55">
        <f t="shared" si="16"/>
        <v>0</v>
      </c>
      <c r="U83" s="55"/>
      <c r="V83" s="55"/>
      <c r="W83" s="55"/>
      <c r="X83" s="55"/>
      <c r="Y83" s="55">
        <f t="shared" si="17"/>
        <v>0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2</v>
      </c>
      <c r="F84" s="46"/>
      <c r="G84" s="46">
        <v>2</v>
      </c>
      <c r="H84" s="46"/>
      <c r="I84" s="46"/>
      <c r="J84" s="46">
        <f t="shared" si="14"/>
        <v>3</v>
      </c>
      <c r="K84" s="46">
        <v>3</v>
      </c>
      <c r="L84" s="55"/>
      <c r="M84" s="55"/>
      <c r="N84" s="55"/>
      <c r="O84" s="55">
        <f t="shared" si="15"/>
        <v>4</v>
      </c>
      <c r="P84" s="55">
        <v>3</v>
      </c>
      <c r="Q84" s="55"/>
      <c r="R84" s="55"/>
      <c r="S84" s="55"/>
      <c r="T84" s="55">
        <f t="shared" si="16"/>
        <v>1</v>
      </c>
      <c r="U84" s="55"/>
      <c r="V84" s="55">
        <v>1</v>
      </c>
      <c r="W84" s="55"/>
      <c r="X84" s="55"/>
      <c r="Y84" s="55">
        <f t="shared" si="17"/>
        <v>4</v>
      </c>
      <c r="Z84" s="55"/>
      <c r="AA84" s="55"/>
      <c r="AB84" s="55">
        <v>1</v>
      </c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1</v>
      </c>
      <c r="K85" s="46"/>
      <c r="L85" s="55">
        <v>1</v>
      </c>
      <c r="M85" s="55"/>
      <c r="N85" s="55"/>
      <c r="O85" s="55">
        <f t="shared" si="15"/>
        <v>0</v>
      </c>
      <c r="P85" s="55"/>
      <c r="Q85" s="55"/>
      <c r="R85" s="55"/>
      <c r="S85" s="55"/>
      <c r="T85" s="55">
        <f t="shared" si="16"/>
        <v>0</v>
      </c>
      <c r="U85" s="55"/>
      <c r="V85" s="55"/>
      <c r="W85" s="55"/>
      <c r="X85" s="55"/>
      <c r="Y85" s="55">
        <f t="shared" si="17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0</v>
      </c>
      <c r="F86" s="46"/>
      <c r="G86" s="46"/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15"/>
        <v>0</v>
      </c>
      <c r="P86" s="55"/>
      <c r="Q86" s="55"/>
      <c r="R86" s="55"/>
      <c r="S86" s="55"/>
      <c r="T86" s="55">
        <f t="shared" si="16"/>
        <v>0</v>
      </c>
      <c r="U86" s="55"/>
      <c r="V86" s="55"/>
      <c r="W86" s="55"/>
      <c r="X86" s="55"/>
      <c r="Y86" s="55">
        <f t="shared" si="17"/>
        <v>0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15"/>
        <v>0</v>
      </c>
      <c r="P87" s="55"/>
      <c r="Q87" s="55"/>
      <c r="R87" s="55"/>
      <c r="S87" s="55"/>
      <c r="T87" s="55">
        <f t="shared" si="16"/>
        <v>0</v>
      </c>
      <c r="U87" s="55"/>
      <c r="V87" s="55"/>
      <c r="W87" s="55"/>
      <c r="X87" s="55"/>
      <c r="Y87" s="55">
        <f t="shared" si="17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15"/>
        <v>0</v>
      </c>
      <c r="P88" s="55"/>
      <c r="Q88" s="55"/>
      <c r="R88" s="55"/>
      <c r="S88" s="55"/>
      <c r="T88" s="55">
        <f t="shared" si="16"/>
        <v>0</v>
      </c>
      <c r="U88" s="55"/>
      <c r="V88" s="55"/>
      <c r="W88" s="55"/>
      <c r="X88" s="55"/>
      <c r="Y88" s="55">
        <f t="shared" si="17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0</v>
      </c>
      <c r="F89" s="46"/>
      <c r="G89" s="46"/>
      <c r="H89" s="46"/>
      <c r="I89" s="46"/>
      <c r="J89" s="46">
        <f t="shared" si="14"/>
        <v>0</v>
      </c>
      <c r="K89" s="46"/>
      <c r="L89" s="55"/>
      <c r="M89" s="55"/>
      <c r="N89" s="55"/>
      <c r="O89" s="55">
        <f t="shared" si="15"/>
        <v>0</v>
      </c>
      <c r="P89" s="55"/>
      <c r="Q89" s="55"/>
      <c r="R89" s="55"/>
      <c r="S89" s="55"/>
      <c r="T89" s="55">
        <f t="shared" si="16"/>
        <v>0</v>
      </c>
      <c r="U89" s="55"/>
      <c r="V89" s="55"/>
      <c r="W89" s="55"/>
      <c r="X89" s="55"/>
      <c r="Y89" s="55">
        <f t="shared" si="17"/>
        <v>0</v>
      </c>
      <c r="Z89" s="55"/>
      <c r="AA89" s="55"/>
      <c r="AB89" s="55"/>
      <c r="AC89" s="55"/>
      <c r="AD89" s="55"/>
      <c r="AE89" s="55"/>
      <c r="AF89" s="55">
        <f t="shared" si="18"/>
        <v>0</v>
      </c>
      <c r="AG89" s="55"/>
      <c r="AH89" s="55"/>
      <c r="AI89" s="55"/>
      <c r="AJ89" s="55"/>
      <c r="AK89" s="55"/>
      <c r="AL89" s="55"/>
      <c r="AM89" s="5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1</v>
      </c>
      <c r="F90" s="46"/>
      <c r="G90" s="46">
        <v>1</v>
      </c>
      <c r="H90" s="46"/>
      <c r="I90" s="46"/>
      <c r="J90" s="46">
        <f t="shared" si="14"/>
        <v>1</v>
      </c>
      <c r="K90" s="46">
        <v>1</v>
      </c>
      <c r="L90" s="55"/>
      <c r="M90" s="55"/>
      <c r="N90" s="55"/>
      <c r="O90" s="55">
        <f t="shared" si="15"/>
        <v>1</v>
      </c>
      <c r="P90" s="55">
        <v>1</v>
      </c>
      <c r="Q90" s="55"/>
      <c r="R90" s="55"/>
      <c r="S90" s="55"/>
      <c r="T90" s="55">
        <f t="shared" si="16"/>
        <v>0</v>
      </c>
      <c r="U90" s="55"/>
      <c r="V90" s="55"/>
      <c r="W90" s="55"/>
      <c r="X90" s="55"/>
      <c r="Y90" s="55">
        <f t="shared" si="17"/>
        <v>1</v>
      </c>
      <c r="Z90" s="55"/>
      <c r="AA90" s="55"/>
      <c r="AB90" s="55">
        <v>1</v>
      </c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0</v>
      </c>
      <c r="K91" s="46"/>
      <c r="L91" s="55"/>
      <c r="M91" s="55"/>
      <c r="N91" s="55"/>
      <c r="O91" s="55">
        <f t="shared" si="15"/>
        <v>0</v>
      </c>
      <c r="P91" s="55"/>
      <c r="Q91" s="55"/>
      <c r="R91" s="55"/>
      <c r="S91" s="55"/>
      <c r="T91" s="55">
        <f t="shared" si="16"/>
        <v>0</v>
      </c>
      <c r="U91" s="55"/>
      <c r="V91" s="55"/>
      <c r="W91" s="55"/>
      <c r="X91" s="55"/>
      <c r="Y91" s="55">
        <f t="shared" si="17"/>
        <v>0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0</v>
      </c>
      <c r="F92" s="46"/>
      <c r="G92" s="46"/>
      <c r="H92" s="46"/>
      <c r="I92" s="46"/>
      <c r="J92" s="46">
        <f t="shared" si="14"/>
        <v>1</v>
      </c>
      <c r="K92" s="46">
        <v>1</v>
      </c>
      <c r="L92" s="55"/>
      <c r="M92" s="55"/>
      <c r="N92" s="55"/>
      <c r="O92" s="55">
        <f t="shared" si="15"/>
        <v>0</v>
      </c>
      <c r="P92" s="55"/>
      <c r="Q92" s="55"/>
      <c r="R92" s="55"/>
      <c r="S92" s="55"/>
      <c r="T92" s="55">
        <f t="shared" si="16"/>
        <v>0</v>
      </c>
      <c r="U92" s="55"/>
      <c r="V92" s="55"/>
      <c r="W92" s="55"/>
      <c r="X92" s="55"/>
      <c r="Y92" s="55">
        <f t="shared" si="17"/>
        <v>0</v>
      </c>
      <c r="Z92" s="55"/>
      <c r="AA92" s="55"/>
      <c r="AB92" s="55">
        <v>1</v>
      </c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0</v>
      </c>
      <c r="K93" s="46"/>
      <c r="L93" s="55"/>
      <c r="M93" s="55"/>
      <c r="N93" s="55"/>
      <c r="O93" s="55">
        <f t="shared" si="15"/>
        <v>0</v>
      </c>
      <c r="P93" s="55"/>
      <c r="Q93" s="55"/>
      <c r="R93" s="55"/>
      <c r="S93" s="55"/>
      <c r="T93" s="55">
        <f t="shared" si="16"/>
        <v>0</v>
      </c>
      <c r="U93" s="55"/>
      <c r="V93" s="55"/>
      <c r="W93" s="55"/>
      <c r="X93" s="55"/>
      <c r="Y93" s="55">
        <f t="shared" si="17"/>
        <v>0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0</v>
      </c>
      <c r="F94" s="46"/>
      <c r="G94" s="46"/>
      <c r="H94" s="46"/>
      <c r="I94" s="46"/>
      <c r="J94" s="46">
        <f t="shared" si="14"/>
        <v>1</v>
      </c>
      <c r="K94" s="46">
        <v>1</v>
      </c>
      <c r="L94" s="55"/>
      <c r="M94" s="55"/>
      <c r="N94" s="55"/>
      <c r="O94" s="55">
        <f t="shared" si="15"/>
        <v>1</v>
      </c>
      <c r="P94" s="55">
        <v>1</v>
      </c>
      <c r="Q94" s="55"/>
      <c r="R94" s="55"/>
      <c r="S94" s="55"/>
      <c r="T94" s="55">
        <f t="shared" si="16"/>
        <v>0</v>
      </c>
      <c r="U94" s="55"/>
      <c r="V94" s="55"/>
      <c r="W94" s="55"/>
      <c r="X94" s="55"/>
      <c r="Y94" s="55">
        <f t="shared" si="17"/>
        <v>1</v>
      </c>
      <c r="Z94" s="55"/>
      <c r="AA94" s="55"/>
      <c r="AB94" s="55"/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15"/>
        <v>0</v>
      </c>
      <c r="P95" s="55"/>
      <c r="Q95" s="55"/>
      <c r="R95" s="55"/>
      <c r="S95" s="55"/>
      <c r="T95" s="55">
        <f t="shared" si="16"/>
        <v>0</v>
      </c>
      <c r="U95" s="55"/>
      <c r="V95" s="55"/>
      <c r="W95" s="55"/>
      <c r="X95" s="55"/>
      <c r="Y95" s="55">
        <f t="shared" si="17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2</v>
      </c>
      <c r="F96" s="46"/>
      <c r="G96" s="46">
        <v>2</v>
      </c>
      <c r="H96" s="46"/>
      <c r="I96" s="46"/>
      <c r="J96" s="46">
        <f t="shared" si="14"/>
        <v>5</v>
      </c>
      <c r="K96" s="46">
        <v>5</v>
      </c>
      <c r="L96" s="55"/>
      <c r="M96" s="55"/>
      <c r="N96" s="55">
        <v>1</v>
      </c>
      <c r="O96" s="55">
        <f t="shared" si="15"/>
        <v>4</v>
      </c>
      <c r="P96" s="55">
        <v>2</v>
      </c>
      <c r="Q96" s="55"/>
      <c r="R96" s="55">
        <v>1</v>
      </c>
      <c r="S96" s="55"/>
      <c r="T96" s="55">
        <f t="shared" si="16"/>
        <v>1</v>
      </c>
      <c r="U96" s="55"/>
      <c r="V96" s="55"/>
      <c r="W96" s="55">
        <v>1</v>
      </c>
      <c r="X96" s="55"/>
      <c r="Y96" s="55">
        <f t="shared" si="17"/>
        <v>4</v>
      </c>
      <c r="Z96" s="55"/>
      <c r="AA96" s="55"/>
      <c r="AB96" s="55">
        <v>2</v>
      </c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15"/>
        <v>0</v>
      </c>
      <c r="P97" s="55"/>
      <c r="Q97" s="55"/>
      <c r="R97" s="55"/>
      <c r="S97" s="55"/>
      <c r="T97" s="55">
        <f t="shared" si="16"/>
        <v>0</v>
      </c>
      <c r="U97" s="55"/>
      <c r="V97" s="55"/>
      <c r="W97" s="55"/>
      <c r="X97" s="55"/>
      <c r="Y97" s="55">
        <f t="shared" si="17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15"/>
        <v>0</v>
      </c>
      <c r="P98" s="55"/>
      <c r="Q98" s="55"/>
      <c r="R98" s="55"/>
      <c r="S98" s="55"/>
      <c r="T98" s="55">
        <f t="shared" si="16"/>
        <v>0</v>
      </c>
      <c r="U98" s="55"/>
      <c r="V98" s="55"/>
      <c r="W98" s="55"/>
      <c r="X98" s="55"/>
      <c r="Y98" s="55">
        <f t="shared" si="17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2</v>
      </c>
      <c r="F99" s="46"/>
      <c r="G99" s="46">
        <v>2</v>
      </c>
      <c r="H99" s="46"/>
      <c r="I99" s="46"/>
      <c r="J99" s="46">
        <f t="shared" si="14"/>
        <v>10</v>
      </c>
      <c r="K99" s="46">
        <v>5</v>
      </c>
      <c r="L99" s="55">
        <v>4</v>
      </c>
      <c r="M99" s="55">
        <v>1</v>
      </c>
      <c r="N99" s="55"/>
      <c r="O99" s="55">
        <f t="shared" si="15"/>
        <v>6</v>
      </c>
      <c r="P99" s="55">
        <v>3</v>
      </c>
      <c r="Q99" s="55">
        <v>2</v>
      </c>
      <c r="R99" s="55"/>
      <c r="S99" s="55"/>
      <c r="T99" s="55">
        <f t="shared" si="16"/>
        <v>1</v>
      </c>
      <c r="U99" s="55"/>
      <c r="V99" s="55">
        <v>1</v>
      </c>
      <c r="W99" s="55"/>
      <c r="X99" s="55">
        <v>1</v>
      </c>
      <c r="Y99" s="55">
        <f t="shared" si="17"/>
        <v>7</v>
      </c>
      <c r="Z99" s="55"/>
      <c r="AA99" s="55"/>
      <c r="AB99" s="55"/>
      <c r="AC99" s="55"/>
      <c r="AD99" s="55"/>
      <c r="AE99" s="55"/>
      <c r="AF99" s="55">
        <f t="shared" si="18"/>
        <v>0</v>
      </c>
      <c r="AG99" s="55"/>
      <c r="AH99" s="55"/>
      <c r="AI99" s="55"/>
      <c r="AJ99" s="55"/>
      <c r="AK99" s="55"/>
      <c r="AL99" s="55"/>
      <c r="AM99" s="5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15"/>
        <v>0</v>
      </c>
      <c r="P100" s="55"/>
      <c r="Q100" s="55"/>
      <c r="R100" s="55"/>
      <c r="S100" s="55"/>
      <c r="T100" s="55">
        <f t="shared" si="16"/>
        <v>0</v>
      </c>
      <c r="U100" s="55"/>
      <c r="V100" s="55"/>
      <c r="W100" s="55"/>
      <c r="X100" s="55"/>
      <c r="Y100" s="55">
        <f t="shared" si="17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0</v>
      </c>
      <c r="K101" s="46"/>
      <c r="L101" s="55"/>
      <c r="M101" s="55"/>
      <c r="N101" s="55"/>
      <c r="O101" s="55">
        <f t="shared" si="15"/>
        <v>0</v>
      </c>
      <c r="P101" s="55"/>
      <c r="Q101" s="55"/>
      <c r="R101" s="55"/>
      <c r="S101" s="55"/>
      <c r="T101" s="55">
        <f t="shared" si="16"/>
        <v>0</v>
      </c>
      <c r="U101" s="55"/>
      <c r="V101" s="55"/>
      <c r="W101" s="55"/>
      <c r="X101" s="55"/>
      <c r="Y101" s="55">
        <f t="shared" si="17"/>
        <v>0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4">
        <f t="shared" ref="E102:AS102" si="22">SUM(E103:E105)</f>
        <v>0</v>
      </c>
      <c r="F102" s="44">
        <f t="shared" si="22"/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4">
        <f t="shared" si="22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44">
        <f t="shared" si="22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44">
        <f t="shared" si="22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44">
        <f t="shared" si="22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44">
        <f t="shared" si="22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44">
        <f t="shared" si="22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si="15"/>
        <v>0</v>
      </c>
      <c r="P103" s="44"/>
      <c r="Q103" s="44"/>
      <c r="R103" s="44"/>
      <c r="S103" s="44"/>
      <c r="T103" s="55">
        <f t="shared" si="16"/>
        <v>0</v>
      </c>
      <c r="U103" s="44"/>
      <c r="V103" s="44"/>
      <c r="W103" s="44"/>
      <c r="X103" s="44"/>
      <c r="Y103" s="55">
        <f t="shared" si="17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15"/>
        <v>0</v>
      </c>
      <c r="P104" s="44"/>
      <c r="Q104" s="44"/>
      <c r="R104" s="44"/>
      <c r="S104" s="44"/>
      <c r="T104" s="55">
        <f t="shared" si="16"/>
        <v>0</v>
      </c>
      <c r="U104" s="44"/>
      <c r="V104" s="44"/>
      <c r="W104" s="44"/>
      <c r="X104" s="44"/>
      <c r="Y104" s="55">
        <f t="shared" si="17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15"/>
        <v>0</v>
      </c>
      <c r="P105" s="44"/>
      <c r="Q105" s="44"/>
      <c r="R105" s="44"/>
      <c r="S105" s="44"/>
      <c r="T105" s="55">
        <f t="shared" si="16"/>
        <v>0</v>
      </c>
      <c r="U105" s="44"/>
      <c r="V105" s="44"/>
      <c r="W105" s="44"/>
      <c r="X105" s="44"/>
      <c r="Y105" s="55">
        <f t="shared" si="17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4">
        <f t="shared" ref="E106:AS106" si="23">SUM(E107:E114)</f>
        <v>744</v>
      </c>
      <c r="F106" s="44">
        <f t="shared" si="23"/>
        <v>23</v>
      </c>
      <c r="G106" s="44">
        <f t="shared" si="23"/>
        <v>721</v>
      </c>
      <c r="H106" s="44">
        <f t="shared" si="23"/>
        <v>0</v>
      </c>
      <c r="I106" s="44">
        <f t="shared" si="23"/>
        <v>0</v>
      </c>
      <c r="J106" s="44">
        <f t="shared" si="23"/>
        <v>964</v>
      </c>
      <c r="K106" s="44">
        <f t="shared" si="23"/>
        <v>953</v>
      </c>
      <c r="L106" s="44">
        <f t="shared" si="23"/>
        <v>11</v>
      </c>
      <c r="M106" s="44">
        <f t="shared" si="23"/>
        <v>0</v>
      </c>
      <c r="N106" s="44">
        <f t="shared" si="23"/>
        <v>0</v>
      </c>
      <c r="O106" s="44">
        <f t="shared" si="23"/>
        <v>815</v>
      </c>
      <c r="P106" s="44">
        <f t="shared" si="23"/>
        <v>646</v>
      </c>
      <c r="Q106" s="44">
        <f t="shared" si="23"/>
        <v>68</v>
      </c>
      <c r="R106" s="44">
        <f t="shared" si="23"/>
        <v>4</v>
      </c>
      <c r="S106" s="44">
        <f t="shared" si="23"/>
        <v>0</v>
      </c>
      <c r="T106" s="44">
        <f t="shared" si="23"/>
        <v>97</v>
      </c>
      <c r="U106" s="44">
        <f t="shared" si="23"/>
        <v>24</v>
      </c>
      <c r="V106" s="44">
        <f t="shared" si="23"/>
        <v>65</v>
      </c>
      <c r="W106" s="44">
        <f t="shared" si="23"/>
        <v>8</v>
      </c>
      <c r="X106" s="44">
        <f t="shared" si="23"/>
        <v>0</v>
      </c>
      <c r="Y106" s="44">
        <f t="shared" si="23"/>
        <v>815</v>
      </c>
      <c r="Z106" s="44">
        <f t="shared" si="23"/>
        <v>2</v>
      </c>
      <c r="AA106" s="44">
        <f t="shared" si="23"/>
        <v>3</v>
      </c>
      <c r="AB106" s="44">
        <f t="shared" si="23"/>
        <v>880</v>
      </c>
      <c r="AC106" s="44">
        <f t="shared" si="23"/>
        <v>21</v>
      </c>
      <c r="AD106" s="44">
        <f t="shared" si="23"/>
        <v>6</v>
      </c>
      <c r="AE106" s="44">
        <f t="shared" si="23"/>
        <v>1</v>
      </c>
      <c r="AF106" s="44">
        <f t="shared" si="23"/>
        <v>7</v>
      </c>
      <c r="AG106" s="44">
        <f t="shared" si="23"/>
        <v>1</v>
      </c>
      <c r="AH106" s="44">
        <f t="shared" si="23"/>
        <v>6</v>
      </c>
      <c r="AI106" s="44">
        <f t="shared" si="23"/>
        <v>0</v>
      </c>
      <c r="AJ106" s="44">
        <f t="shared" si="23"/>
        <v>3</v>
      </c>
      <c r="AK106" s="44">
        <f t="shared" si="23"/>
        <v>1</v>
      </c>
      <c r="AL106" s="44">
        <f t="shared" si="23"/>
        <v>1</v>
      </c>
      <c r="AM106" s="44">
        <f t="shared" si="23"/>
        <v>2</v>
      </c>
      <c r="AN106" s="44">
        <f t="shared" si="23"/>
        <v>0</v>
      </c>
      <c r="AO106" s="44">
        <f t="shared" si="23"/>
        <v>2</v>
      </c>
      <c r="AP106" s="44">
        <f t="shared" si="23"/>
        <v>0</v>
      </c>
      <c r="AQ106" s="44">
        <f t="shared" si="23"/>
        <v>0</v>
      </c>
      <c r="AR106" s="44">
        <f t="shared" si="23"/>
        <v>0</v>
      </c>
      <c r="AS106" s="44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742</v>
      </c>
      <c r="F107" s="46">
        <v>23</v>
      </c>
      <c r="G107" s="46">
        <v>719</v>
      </c>
      <c r="H107" s="46"/>
      <c r="I107" s="46"/>
      <c r="J107" s="46">
        <f t="shared" si="14"/>
        <v>962</v>
      </c>
      <c r="K107" s="46">
        <v>951</v>
      </c>
      <c r="L107" s="55">
        <v>11</v>
      </c>
      <c r="M107" s="55"/>
      <c r="N107" s="55"/>
      <c r="O107" s="55">
        <f t="shared" si="15"/>
        <v>812</v>
      </c>
      <c r="P107" s="55">
        <v>645</v>
      </c>
      <c r="Q107" s="55">
        <v>67</v>
      </c>
      <c r="R107" s="55">
        <v>3</v>
      </c>
      <c r="S107" s="55"/>
      <c r="T107" s="55">
        <f t="shared" si="16"/>
        <v>97</v>
      </c>
      <c r="U107" s="55">
        <v>24</v>
      </c>
      <c r="V107" s="55">
        <v>65</v>
      </c>
      <c r="W107" s="55">
        <v>8</v>
      </c>
      <c r="X107" s="55"/>
      <c r="Y107" s="55">
        <f t="shared" si="17"/>
        <v>812</v>
      </c>
      <c r="Z107" s="55">
        <v>2</v>
      </c>
      <c r="AA107" s="55">
        <v>3</v>
      </c>
      <c r="AB107" s="55">
        <v>879</v>
      </c>
      <c r="AC107" s="55">
        <v>21</v>
      </c>
      <c r="AD107" s="55">
        <v>4</v>
      </c>
      <c r="AE107" s="55">
        <v>1</v>
      </c>
      <c r="AF107" s="55">
        <f t="shared" si="18"/>
        <v>5</v>
      </c>
      <c r="AG107" s="55">
        <v>1</v>
      </c>
      <c r="AH107" s="55">
        <v>4</v>
      </c>
      <c r="AI107" s="55"/>
      <c r="AJ107" s="55">
        <v>1</v>
      </c>
      <c r="AK107" s="55">
        <v>1</v>
      </c>
      <c r="AL107" s="55">
        <v>1</v>
      </c>
      <c r="AM107" s="55">
        <f t="shared" si="19"/>
        <v>2</v>
      </c>
      <c r="AN107" s="55"/>
      <c r="AO107" s="55">
        <v>2</v>
      </c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0</v>
      </c>
      <c r="F108" s="46"/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15"/>
        <v>0</v>
      </c>
      <c r="P108" s="55"/>
      <c r="Q108" s="55"/>
      <c r="R108" s="55"/>
      <c r="S108" s="55"/>
      <c r="T108" s="55">
        <f t="shared" si="16"/>
        <v>0</v>
      </c>
      <c r="U108" s="55"/>
      <c r="V108" s="55"/>
      <c r="W108" s="55"/>
      <c r="X108" s="55"/>
      <c r="Y108" s="55">
        <f t="shared" si="17"/>
        <v>0</v>
      </c>
      <c r="Z108" s="55"/>
      <c r="AA108" s="55"/>
      <c r="AB108" s="55"/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2</v>
      </c>
      <c r="F109" s="46"/>
      <c r="G109" s="46">
        <v>2</v>
      </c>
      <c r="H109" s="46"/>
      <c r="I109" s="46"/>
      <c r="J109" s="46">
        <f t="shared" si="14"/>
        <v>2</v>
      </c>
      <c r="K109" s="46">
        <v>2</v>
      </c>
      <c r="L109" s="55"/>
      <c r="M109" s="55"/>
      <c r="N109" s="55"/>
      <c r="O109" s="55">
        <f t="shared" si="15"/>
        <v>3</v>
      </c>
      <c r="P109" s="55">
        <v>1</v>
      </c>
      <c r="Q109" s="55">
        <v>1</v>
      </c>
      <c r="R109" s="55">
        <v>1</v>
      </c>
      <c r="S109" s="55"/>
      <c r="T109" s="55">
        <f t="shared" si="16"/>
        <v>0</v>
      </c>
      <c r="U109" s="55"/>
      <c r="V109" s="55"/>
      <c r="W109" s="55"/>
      <c r="X109" s="55"/>
      <c r="Y109" s="55">
        <f t="shared" si="17"/>
        <v>3</v>
      </c>
      <c r="Z109" s="55"/>
      <c r="AA109" s="55"/>
      <c r="AB109" s="55">
        <v>1</v>
      </c>
      <c r="AC109" s="55"/>
      <c r="AD109" s="55">
        <v>2</v>
      </c>
      <c r="AE109" s="55"/>
      <c r="AF109" s="55">
        <f t="shared" si="18"/>
        <v>2</v>
      </c>
      <c r="AG109" s="55"/>
      <c r="AH109" s="55">
        <v>2</v>
      </c>
      <c r="AI109" s="55"/>
      <c r="AJ109" s="55">
        <v>2</v>
      </c>
      <c r="AK109" s="55"/>
      <c r="AL109" s="55"/>
      <c r="AM109" s="5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0</v>
      </c>
      <c r="F110" s="46"/>
      <c r="G110" s="46"/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15"/>
        <v>0</v>
      </c>
      <c r="P110" s="55"/>
      <c r="Q110" s="55"/>
      <c r="R110" s="55"/>
      <c r="S110" s="55"/>
      <c r="T110" s="55">
        <f t="shared" si="16"/>
        <v>0</v>
      </c>
      <c r="U110" s="55"/>
      <c r="V110" s="55"/>
      <c r="W110" s="55"/>
      <c r="X110" s="55"/>
      <c r="Y110" s="55">
        <f t="shared" si="17"/>
        <v>0</v>
      </c>
      <c r="Z110" s="55"/>
      <c r="AA110" s="55"/>
      <c r="AB110" s="55"/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15"/>
        <v>0</v>
      </c>
      <c r="P111" s="55"/>
      <c r="Q111" s="55"/>
      <c r="R111" s="55"/>
      <c r="S111" s="55"/>
      <c r="T111" s="55">
        <f t="shared" si="16"/>
        <v>0</v>
      </c>
      <c r="U111" s="55"/>
      <c r="V111" s="55"/>
      <c r="W111" s="55"/>
      <c r="X111" s="55"/>
      <c r="Y111" s="55">
        <f t="shared" si="17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15"/>
        <v>0</v>
      </c>
      <c r="P112" s="55"/>
      <c r="Q112" s="55"/>
      <c r="R112" s="55"/>
      <c r="S112" s="55"/>
      <c r="T112" s="55">
        <f t="shared" si="16"/>
        <v>0</v>
      </c>
      <c r="U112" s="55"/>
      <c r="V112" s="55"/>
      <c r="W112" s="55"/>
      <c r="X112" s="55"/>
      <c r="Y112" s="55">
        <f t="shared" si="17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15"/>
        <v>0</v>
      </c>
      <c r="P113" s="55"/>
      <c r="Q113" s="55"/>
      <c r="R113" s="55"/>
      <c r="S113" s="55"/>
      <c r="T113" s="55">
        <f t="shared" si="16"/>
        <v>0</v>
      </c>
      <c r="U113" s="55"/>
      <c r="V113" s="55"/>
      <c r="W113" s="55"/>
      <c r="X113" s="55"/>
      <c r="Y113" s="55">
        <f t="shared" si="17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0</v>
      </c>
      <c r="F114" s="46"/>
      <c r="G114" s="46"/>
      <c r="H114" s="46"/>
      <c r="I114" s="46"/>
      <c r="J114" s="46">
        <f t="shared" si="14"/>
        <v>0</v>
      </c>
      <c r="K114" s="46"/>
      <c r="L114" s="55"/>
      <c r="M114" s="55"/>
      <c r="N114" s="55"/>
      <c r="O114" s="55">
        <f t="shared" si="15"/>
        <v>0</v>
      </c>
      <c r="P114" s="55"/>
      <c r="Q114" s="55"/>
      <c r="R114" s="55"/>
      <c r="S114" s="55"/>
      <c r="T114" s="55">
        <f t="shared" si="16"/>
        <v>0</v>
      </c>
      <c r="U114" s="55"/>
      <c r="V114" s="55"/>
      <c r="W114" s="55"/>
      <c r="X114" s="55"/>
      <c r="Y114" s="55">
        <f t="shared" si="17"/>
        <v>0</v>
      </c>
      <c r="Z114" s="55"/>
      <c r="AA114" s="55"/>
      <c r="AB114" s="55"/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ref="E115:AS115" si="24">SUM(E116:E119)</f>
        <v>0</v>
      </c>
      <c r="F115" s="46">
        <f t="shared" si="24"/>
        <v>0</v>
      </c>
      <c r="G115" s="46">
        <f t="shared" si="24"/>
        <v>0</v>
      </c>
      <c r="H115" s="46">
        <f t="shared" si="24"/>
        <v>0</v>
      </c>
      <c r="I115" s="46">
        <f t="shared" si="24"/>
        <v>0</v>
      </c>
      <c r="J115" s="46">
        <f t="shared" si="24"/>
        <v>0</v>
      </c>
      <c r="K115" s="46">
        <f t="shared" si="24"/>
        <v>0</v>
      </c>
      <c r="L115" s="46">
        <f t="shared" si="24"/>
        <v>0</v>
      </c>
      <c r="M115" s="46">
        <f t="shared" si="24"/>
        <v>0</v>
      </c>
      <c r="N115" s="46">
        <f t="shared" si="24"/>
        <v>0</v>
      </c>
      <c r="O115" s="46">
        <f t="shared" si="24"/>
        <v>0</v>
      </c>
      <c r="P115" s="46">
        <f t="shared" si="24"/>
        <v>0</v>
      </c>
      <c r="Q115" s="46">
        <f t="shared" si="24"/>
        <v>0</v>
      </c>
      <c r="R115" s="46">
        <f t="shared" si="24"/>
        <v>0</v>
      </c>
      <c r="S115" s="46">
        <f t="shared" si="24"/>
        <v>0</v>
      </c>
      <c r="T115" s="46">
        <f t="shared" si="24"/>
        <v>0</v>
      </c>
      <c r="U115" s="46">
        <f t="shared" si="24"/>
        <v>0</v>
      </c>
      <c r="V115" s="46">
        <f t="shared" si="24"/>
        <v>0</v>
      </c>
      <c r="W115" s="46">
        <f t="shared" si="24"/>
        <v>0</v>
      </c>
      <c r="X115" s="46">
        <f t="shared" si="24"/>
        <v>0</v>
      </c>
      <c r="Y115" s="46">
        <f t="shared" si="24"/>
        <v>0</v>
      </c>
      <c r="Z115" s="46">
        <f t="shared" si="24"/>
        <v>0</v>
      </c>
      <c r="AA115" s="46">
        <f t="shared" si="24"/>
        <v>0</v>
      </c>
      <c r="AB115" s="46">
        <f t="shared" si="24"/>
        <v>0</v>
      </c>
      <c r="AC115" s="46">
        <f t="shared" si="24"/>
        <v>0</v>
      </c>
      <c r="AD115" s="46">
        <f t="shared" si="24"/>
        <v>0</v>
      </c>
      <c r="AE115" s="46">
        <f t="shared" si="24"/>
        <v>1</v>
      </c>
      <c r="AF115" s="46">
        <f t="shared" si="24"/>
        <v>1</v>
      </c>
      <c r="AG115" s="46">
        <f t="shared" si="24"/>
        <v>1</v>
      </c>
      <c r="AH115" s="46">
        <f t="shared" si="24"/>
        <v>0</v>
      </c>
      <c r="AI115" s="46">
        <f t="shared" si="24"/>
        <v>0</v>
      </c>
      <c r="AJ115" s="46">
        <f t="shared" si="24"/>
        <v>1</v>
      </c>
      <c r="AK115" s="46">
        <f t="shared" si="24"/>
        <v>0</v>
      </c>
      <c r="AL115" s="46">
        <f t="shared" si="24"/>
        <v>0</v>
      </c>
      <c r="AM115" s="46">
        <f t="shared" si="24"/>
        <v>0</v>
      </c>
      <c r="AN115" s="46">
        <f t="shared" si="24"/>
        <v>0</v>
      </c>
      <c r="AO115" s="46">
        <f t="shared" si="24"/>
        <v>0</v>
      </c>
      <c r="AP115" s="46">
        <f t="shared" si="24"/>
        <v>0</v>
      </c>
      <c r="AQ115" s="46">
        <f t="shared" si="24"/>
        <v>0</v>
      </c>
      <c r="AR115" s="46">
        <f t="shared" si="24"/>
        <v>0</v>
      </c>
      <c r="AS115" s="46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0</v>
      </c>
      <c r="F116" s="46"/>
      <c r="G116" s="46"/>
      <c r="H116" s="46"/>
      <c r="I116" s="46"/>
      <c r="J116" s="46">
        <f t="shared" si="14"/>
        <v>0</v>
      </c>
      <c r="K116" s="46"/>
      <c r="L116" s="55"/>
      <c r="M116" s="55"/>
      <c r="N116" s="55"/>
      <c r="O116" s="55">
        <f t="shared" si="15"/>
        <v>0</v>
      </c>
      <c r="P116" s="55"/>
      <c r="Q116" s="55"/>
      <c r="R116" s="55"/>
      <c r="S116" s="55"/>
      <c r="T116" s="55">
        <f t="shared" si="16"/>
        <v>0</v>
      </c>
      <c r="U116" s="55"/>
      <c r="V116" s="55"/>
      <c r="W116" s="55"/>
      <c r="X116" s="55"/>
      <c r="Y116" s="55">
        <f t="shared" si="17"/>
        <v>0</v>
      </c>
      <c r="Z116" s="55"/>
      <c r="AA116" s="55"/>
      <c r="AB116" s="55"/>
      <c r="AC116" s="55"/>
      <c r="AD116" s="55"/>
      <c r="AE116" s="55">
        <v>1</v>
      </c>
      <c r="AF116" s="55">
        <f t="shared" si="18"/>
        <v>1</v>
      </c>
      <c r="AG116" s="55">
        <v>1</v>
      </c>
      <c r="AH116" s="55"/>
      <c r="AI116" s="55"/>
      <c r="AJ116" s="55">
        <v>1</v>
      </c>
      <c r="AK116" s="55"/>
      <c r="AL116" s="55"/>
      <c r="AM116" s="55">
        <f t="shared" si="19"/>
        <v>0</v>
      </c>
      <c r="AN116" s="55"/>
      <c r="AO116" s="55"/>
      <c r="AP116" s="55"/>
      <c r="AQ116" s="55"/>
      <c r="AR116" s="55"/>
      <c r="AS116" s="55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55"/>
      <c r="M117" s="55"/>
      <c r="N117" s="55"/>
      <c r="O117" s="55">
        <f t="shared" si="15"/>
        <v>0</v>
      </c>
      <c r="P117" s="55"/>
      <c r="Q117" s="55"/>
      <c r="R117" s="55"/>
      <c r="S117" s="55"/>
      <c r="T117" s="55">
        <f t="shared" si="16"/>
        <v>0</v>
      </c>
      <c r="U117" s="55"/>
      <c r="V117" s="55"/>
      <c r="W117" s="55"/>
      <c r="X117" s="55"/>
      <c r="Y117" s="55">
        <f t="shared" si="17"/>
        <v>0</v>
      </c>
      <c r="Z117" s="55"/>
      <c r="AA117" s="55"/>
      <c r="AB117" s="55"/>
      <c r="AC117" s="55"/>
      <c r="AD117" s="55"/>
      <c r="AE117" s="55"/>
      <c r="AF117" s="55">
        <f t="shared" si="18"/>
        <v>0</v>
      </c>
      <c r="AG117" s="55"/>
      <c r="AH117" s="55"/>
      <c r="AI117" s="55"/>
      <c r="AJ117" s="55"/>
      <c r="AK117" s="55"/>
      <c r="AL117" s="55"/>
      <c r="AM117" s="55">
        <f t="shared" si="19"/>
        <v>0</v>
      </c>
      <c r="AN117" s="55"/>
      <c r="AO117" s="55"/>
      <c r="AP117" s="55"/>
      <c r="AQ117" s="55"/>
      <c r="AR117" s="55"/>
      <c r="AS117" s="55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55"/>
      <c r="M118" s="55"/>
      <c r="N118" s="55"/>
      <c r="O118" s="55">
        <f t="shared" si="15"/>
        <v>0</v>
      </c>
      <c r="P118" s="55"/>
      <c r="Q118" s="55"/>
      <c r="R118" s="55"/>
      <c r="S118" s="55"/>
      <c r="T118" s="55">
        <f t="shared" si="16"/>
        <v>0</v>
      </c>
      <c r="U118" s="55"/>
      <c r="V118" s="55"/>
      <c r="W118" s="55"/>
      <c r="X118" s="55"/>
      <c r="Y118" s="55">
        <f t="shared" si="17"/>
        <v>0</v>
      </c>
      <c r="Z118" s="55"/>
      <c r="AA118" s="55"/>
      <c r="AB118" s="55"/>
      <c r="AC118" s="55"/>
      <c r="AD118" s="55"/>
      <c r="AE118" s="55"/>
      <c r="AF118" s="55">
        <f t="shared" si="18"/>
        <v>0</v>
      </c>
      <c r="AG118" s="55"/>
      <c r="AH118" s="55"/>
      <c r="AI118" s="55"/>
      <c r="AJ118" s="55"/>
      <c r="AK118" s="55"/>
      <c r="AL118" s="55"/>
      <c r="AM118" s="55">
        <f t="shared" si="19"/>
        <v>0</v>
      </c>
      <c r="AN118" s="55"/>
      <c r="AO118" s="55"/>
      <c r="AP118" s="55"/>
      <c r="AQ118" s="55"/>
      <c r="AR118" s="55"/>
      <c r="AS118" s="55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0</v>
      </c>
      <c r="F119" s="46"/>
      <c r="G119" s="46"/>
      <c r="H119" s="46"/>
      <c r="I119" s="46"/>
      <c r="J119" s="46">
        <f t="shared" si="14"/>
        <v>0</v>
      </c>
      <c r="K119" s="46"/>
      <c r="L119" s="46"/>
      <c r="M119" s="46"/>
      <c r="N119" s="46"/>
      <c r="O119" s="55">
        <f t="shared" si="15"/>
        <v>0</v>
      </c>
      <c r="P119" s="46"/>
      <c r="Q119" s="46"/>
      <c r="R119" s="46"/>
      <c r="S119" s="46"/>
      <c r="T119" s="55">
        <f t="shared" si="16"/>
        <v>0</v>
      </c>
      <c r="U119" s="46"/>
      <c r="V119" s="46"/>
      <c r="W119" s="46"/>
      <c r="X119" s="46"/>
      <c r="Y119" s="55">
        <f t="shared" si="17"/>
        <v>0</v>
      </c>
      <c r="Z119" s="46"/>
      <c r="AA119" s="46"/>
      <c r="AB119" s="46"/>
      <c r="AC119" s="46"/>
      <c r="AD119" s="46"/>
      <c r="AE119" s="46"/>
      <c r="AF119" s="55">
        <f t="shared" si="18"/>
        <v>0</v>
      </c>
      <c r="AG119" s="46"/>
      <c r="AH119" s="46"/>
      <c r="AI119" s="46"/>
      <c r="AJ119" s="46"/>
      <c r="AK119" s="46"/>
      <c r="AL119" s="46"/>
      <c r="AM119" s="55">
        <f t="shared" si="19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ref="E120:AS120" si="25">SUM(E121:E122)</f>
        <v>0</v>
      </c>
      <c r="F120" s="46">
        <f t="shared" si="25"/>
        <v>0</v>
      </c>
      <c r="G120" s="46">
        <f t="shared" si="25"/>
        <v>0</v>
      </c>
      <c r="H120" s="46">
        <f t="shared" si="25"/>
        <v>0</v>
      </c>
      <c r="I120" s="46">
        <f t="shared" si="25"/>
        <v>0</v>
      </c>
      <c r="J120" s="46">
        <f t="shared" si="25"/>
        <v>0</v>
      </c>
      <c r="K120" s="46">
        <f t="shared" si="25"/>
        <v>0</v>
      </c>
      <c r="L120" s="46">
        <f t="shared" si="25"/>
        <v>0</v>
      </c>
      <c r="M120" s="46">
        <f t="shared" si="25"/>
        <v>0</v>
      </c>
      <c r="N120" s="46">
        <f t="shared" si="25"/>
        <v>0</v>
      </c>
      <c r="O120" s="46">
        <f t="shared" si="25"/>
        <v>0</v>
      </c>
      <c r="P120" s="46">
        <f t="shared" si="25"/>
        <v>0</v>
      </c>
      <c r="Q120" s="46">
        <f t="shared" si="25"/>
        <v>0</v>
      </c>
      <c r="R120" s="46">
        <f t="shared" si="25"/>
        <v>0</v>
      </c>
      <c r="S120" s="46">
        <f t="shared" si="25"/>
        <v>0</v>
      </c>
      <c r="T120" s="46">
        <f t="shared" si="25"/>
        <v>0</v>
      </c>
      <c r="U120" s="46">
        <f t="shared" si="25"/>
        <v>0</v>
      </c>
      <c r="V120" s="46">
        <f t="shared" si="25"/>
        <v>0</v>
      </c>
      <c r="W120" s="46">
        <f t="shared" si="25"/>
        <v>0</v>
      </c>
      <c r="X120" s="46">
        <f t="shared" si="25"/>
        <v>0</v>
      </c>
      <c r="Y120" s="46">
        <f t="shared" si="25"/>
        <v>0</v>
      </c>
      <c r="Z120" s="46">
        <f t="shared" si="25"/>
        <v>0</v>
      </c>
      <c r="AA120" s="46">
        <f t="shared" si="25"/>
        <v>0</v>
      </c>
      <c r="AB120" s="46">
        <f t="shared" si="25"/>
        <v>0</v>
      </c>
      <c r="AC120" s="46">
        <f t="shared" si="25"/>
        <v>0</v>
      </c>
      <c r="AD120" s="46">
        <f t="shared" si="25"/>
        <v>0</v>
      </c>
      <c r="AE120" s="46">
        <f t="shared" si="25"/>
        <v>0</v>
      </c>
      <c r="AF120" s="46">
        <f t="shared" si="25"/>
        <v>0</v>
      </c>
      <c r="AG120" s="46">
        <f t="shared" si="25"/>
        <v>0</v>
      </c>
      <c r="AH120" s="46">
        <f t="shared" si="25"/>
        <v>0</v>
      </c>
      <c r="AI120" s="46">
        <f t="shared" si="25"/>
        <v>0</v>
      </c>
      <c r="AJ120" s="46">
        <f t="shared" si="25"/>
        <v>0</v>
      </c>
      <c r="AK120" s="46">
        <f t="shared" si="25"/>
        <v>0</v>
      </c>
      <c r="AL120" s="46">
        <f t="shared" si="25"/>
        <v>0</v>
      </c>
      <c r="AM120" s="46">
        <f t="shared" si="25"/>
        <v>0</v>
      </c>
      <c r="AN120" s="46">
        <f t="shared" si="25"/>
        <v>0</v>
      </c>
      <c r="AO120" s="46">
        <f t="shared" si="25"/>
        <v>0</v>
      </c>
      <c r="AP120" s="46">
        <f t="shared" si="25"/>
        <v>0</v>
      </c>
      <c r="AQ120" s="46">
        <f t="shared" si="25"/>
        <v>0</v>
      </c>
      <c r="AR120" s="46">
        <f t="shared" si="25"/>
        <v>0</v>
      </c>
      <c r="AS120" s="46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0</v>
      </c>
      <c r="K121" s="46"/>
      <c r="L121" s="46"/>
      <c r="M121" s="46"/>
      <c r="N121" s="46"/>
      <c r="O121" s="55">
        <f t="shared" si="15"/>
        <v>0</v>
      </c>
      <c r="P121" s="46"/>
      <c r="Q121" s="46"/>
      <c r="R121" s="46"/>
      <c r="S121" s="46"/>
      <c r="T121" s="55">
        <f t="shared" si="16"/>
        <v>0</v>
      </c>
      <c r="U121" s="46"/>
      <c r="V121" s="46"/>
      <c r="W121" s="46"/>
      <c r="X121" s="46"/>
      <c r="Y121" s="55">
        <f t="shared" si="17"/>
        <v>0</v>
      </c>
      <c r="Z121" s="46"/>
      <c r="AA121" s="46"/>
      <c r="AB121" s="46"/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 t="shared" si="14"/>
        <v>0</v>
      </c>
      <c r="K122" s="46"/>
      <c r="L122" s="46"/>
      <c r="M122" s="46"/>
      <c r="N122" s="46"/>
      <c r="O122" s="55">
        <f t="shared" si="15"/>
        <v>0</v>
      </c>
      <c r="P122" s="46"/>
      <c r="Q122" s="46"/>
      <c r="R122" s="46"/>
      <c r="S122" s="46"/>
      <c r="T122" s="55">
        <f t="shared" si="16"/>
        <v>0</v>
      </c>
      <c r="U122" s="46"/>
      <c r="V122" s="46"/>
      <c r="W122" s="46"/>
      <c r="X122" s="46"/>
      <c r="Y122" s="55">
        <f t="shared" si="17"/>
        <v>0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0</v>
      </c>
      <c r="F123" s="46"/>
      <c r="G123" s="46"/>
      <c r="H123" s="46"/>
      <c r="I123" s="46"/>
      <c r="J123" s="46">
        <f t="shared" si="14"/>
        <v>1</v>
      </c>
      <c r="K123" s="46">
        <v>1</v>
      </c>
      <c r="L123" s="55"/>
      <c r="M123" s="55"/>
      <c r="N123" s="55"/>
      <c r="O123" s="55">
        <f t="shared" si="15"/>
        <v>0</v>
      </c>
      <c r="P123" s="55"/>
      <c r="Q123" s="55"/>
      <c r="R123" s="55"/>
      <c r="S123" s="55"/>
      <c r="T123" s="55">
        <f t="shared" si="16"/>
        <v>0</v>
      </c>
      <c r="U123" s="55"/>
      <c r="V123" s="55"/>
      <c r="W123" s="55"/>
      <c r="X123" s="55"/>
      <c r="Y123" s="55">
        <f t="shared" si="17"/>
        <v>0</v>
      </c>
      <c r="Z123" s="55"/>
      <c r="AA123" s="55"/>
      <c r="AB123" s="55">
        <v>1</v>
      </c>
      <c r="AC123" s="55"/>
      <c r="AD123" s="55">
        <v>1</v>
      </c>
      <c r="AE123" s="55"/>
      <c r="AF123" s="55">
        <f t="shared" si="18"/>
        <v>1</v>
      </c>
      <c r="AG123" s="55">
        <v>1</v>
      </c>
      <c r="AH123" s="55"/>
      <c r="AI123" s="55"/>
      <c r="AJ123" s="55"/>
      <c r="AK123" s="55"/>
      <c r="AL123" s="55"/>
      <c r="AM123" s="55">
        <f t="shared" si="19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805</v>
      </c>
      <c r="F124" s="44">
        <f t="shared" ref="F124:AS124" si="26">F9+F29+F41+F49+F63+F70+F77+F80+F102+F106+F115+F120+F123</f>
        <v>37</v>
      </c>
      <c r="G124" s="44">
        <f t="shared" si="26"/>
        <v>768</v>
      </c>
      <c r="H124" s="44">
        <f t="shared" si="26"/>
        <v>0</v>
      </c>
      <c r="I124" s="44">
        <f t="shared" si="26"/>
        <v>0</v>
      </c>
      <c r="J124" s="44">
        <f t="shared" si="26"/>
        <v>1055</v>
      </c>
      <c r="K124" s="44">
        <f t="shared" si="26"/>
        <v>1018</v>
      </c>
      <c r="L124" s="44">
        <f t="shared" si="26"/>
        <v>36</v>
      </c>
      <c r="M124" s="44">
        <f t="shared" si="26"/>
        <v>1</v>
      </c>
      <c r="N124" s="44">
        <f t="shared" si="26"/>
        <v>2</v>
      </c>
      <c r="O124" s="44">
        <f t="shared" si="26"/>
        <v>875</v>
      </c>
      <c r="P124" s="44">
        <f t="shared" si="26"/>
        <v>677</v>
      </c>
      <c r="Q124" s="44">
        <f t="shared" si="26"/>
        <v>82</v>
      </c>
      <c r="R124" s="44">
        <f t="shared" si="26"/>
        <v>5</v>
      </c>
      <c r="S124" s="44">
        <f t="shared" si="26"/>
        <v>0</v>
      </c>
      <c r="T124" s="44">
        <f t="shared" si="26"/>
        <v>111</v>
      </c>
      <c r="U124" s="44">
        <f t="shared" si="26"/>
        <v>25</v>
      </c>
      <c r="V124" s="44">
        <f t="shared" si="26"/>
        <v>76</v>
      </c>
      <c r="W124" s="44">
        <f t="shared" si="26"/>
        <v>10</v>
      </c>
      <c r="X124" s="44">
        <f t="shared" si="26"/>
        <v>1</v>
      </c>
      <c r="Y124" s="44">
        <f t="shared" si="26"/>
        <v>876</v>
      </c>
      <c r="Z124" s="44">
        <f t="shared" si="26"/>
        <v>3</v>
      </c>
      <c r="AA124" s="44">
        <f t="shared" si="26"/>
        <v>9</v>
      </c>
      <c r="AB124" s="44">
        <f t="shared" si="26"/>
        <v>942</v>
      </c>
      <c r="AC124" s="44">
        <f t="shared" si="26"/>
        <v>37</v>
      </c>
      <c r="AD124" s="44">
        <f t="shared" si="26"/>
        <v>11</v>
      </c>
      <c r="AE124" s="44">
        <f t="shared" si="26"/>
        <v>2</v>
      </c>
      <c r="AF124" s="44">
        <f t="shared" si="26"/>
        <v>13</v>
      </c>
      <c r="AG124" s="44">
        <f t="shared" si="26"/>
        <v>5</v>
      </c>
      <c r="AH124" s="44">
        <f t="shared" si="26"/>
        <v>8</v>
      </c>
      <c r="AI124" s="44">
        <f t="shared" si="26"/>
        <v>0</v>
      </c>
      <c r="AJ124" s="44">
        <f t="shared" si="26"/>
        <v>5</v>
      </c>
      <c r="AK124" s="44">
        <f t="shared" si="26"/>
        <v>1</v>
      </c>
      <c r="AL124" s="44">
        <f t="shared" si="26"/>
        <v>1</v>
      </c>
      <c r="AM124" s="44">
        <f t="shared" si="26"/>
        <v>2</v>
      </c>
      <c r="AN124" s="44">
        <f t="shared" si="26"/>
        <v>0</v>
      </c>
      <c r="AO124" s="44">
        <f t="shared" si="26"/>
        <v>2</v>
      </c>
      <c r="AP124" s="44">
        <f t="shared" si="26"/>
        <v>0</v>
      </c>
      <c r="AQ124" s="44">
        <f t="shared" si="26"/>
        <v>0</v>
      </c>
      <c r="AR124" s="44">
        <f t="shared" si="26"/>
        <v>0</v>
      </c>
      <c r="AS124" s="44">
        <f t="shared" si="26"/>
        <v>0</v>
      </c>
    </row>
    <row r="125" spans="1:45" s="6" customFormat="1" ht="30" customHeight="1" x14ac:dyDescent="0.2"/>
    <row r="126" spans="1:45" s="6" customFormat="1" ht="30" customHeight="1" x14ac:dyDescent="0.2"/>
    <row r="127" spans="1:45" s="6" customFormat="1" ht="30" customHeight="1" x14ac:dyDescent="0.3">
      <c r="D127" s="20"/>
      <c r="E127" s="21"/>
      <c r="F127" s="21"/>
      <c r="G127" s="21"/>
      <c r="H127" s="21"/>
      <c r="I127" s="21"/>
      <c r="J127" s="21"/>
      <c r="K127" s="21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</row>
    <row r="128" spans="1:45" s="6" customFormat="1" ht="30" customHeight="1" x14ac:dyDescent="0.2"/>
    <row r="129" s="6" customFormat="1" ht="30" customHeight="1" x14ac:dyDescent="0.2"/>
    <row r="130" s="6" customFormat="1" ht="30" customHeight="1" x14ac:dyDescent="0.2"/>
    <row r="131" s="6" customFormat="1" ht="30" customHeight="1" x14ac:dyDescent="0.2"/>
    <row r="132" s="6" customFormat="1" ht="30" customHeight="1" x14ac:dyDescent="0.2"/>
    <row r="133" s="6" customFormat="1" ht="30" customHeight="1" x14ac:dyDescent="0.2"/>
    <row r="134" s="6" customFormat="1" ht="30" customHeight="1" x14ac:dyDescent="0.2"/>
    <row r="135" s="6" customFormat="1" ht="30" customHeight="1" x14ac:dyDescent="0.2"/>
    <row r="136" s="6" customFormat="1" ht="30" customHeight="1" x14ac:dyDescent="0.2"/>
    <row r="137" s="6" customFormat="1" ht="30" customHeight="1" x14ac:dyDescent="0.2"/>
    <row r="138" s="6" customFormat="1" ht="30" customHeight="1" x14ac:dyDescent="0.2"/>
    <row r="139" s="6" customFormat="1" ht="30" customHeight="1" x14ac:dyDescent="0.2"/>
    <row r="140" s="6" customFormat="1" ht="30" customHeight="1" x14ac:dyDescent="0.2"/>
    <row r="141" s="6" customFormat="1" ht="30" customHeight="1" x14ac:dyDescent="0.2"/>
    <row r="142" s="6" customFormat="1" ht="30" customHeight="1" x14ac:dyDescent="0.2"/>
    <row r="143" s="6" customFormat="1" ht="30" customHeight="1" x14ac:dyDescent="0.2"/>
    <row r="144" s="6" customFormat="1" ht="30" customHeight="1" x14ac:dyDescent="0.2"/>
    <row r="145" s="6" customFormat="1" ht="30" customHeight="1" x14ac:dyDescent="0.2"/>
    <row r="146" s="6" customFormat="1" ht="30" customHeight="1" x14ac:dyDescent="0.2"/>
    <row r="147" s="6" customFormat="1" ht="30" customHeight="1" x14ac:dyDescent="0.2"/>
    <row r="148" s="6" customFormat="1" ht="30" customHeight="1" x14ac:dyDescent="0.2"/>
    <row r="149" s="6" customFormat="1" ht="30" customHeight="1" x14ac:dyDescent="0.2"/>
    <row r="150" s="6" customFormat="1" ht="30" customHeight="1" x14ac:dyDescent="0.2"/>
    <row r="151" s="6" customFormat="1" ht="30" customHeight="1" x14ac:dyDescent="0.2"/>
  </sheetData>
  <sheetProtection sheet="1" objects="1" scenarios="1"/>
  <mergeCells count="16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0"/>
  </sheetPr>
  <dimension ref="A1:AS139"/>
  <sheetViews>
    <sheetView tabSelected="1" topLeftCell="A67" zoomScale="60" zoomScaleNormal="60" workbookViewId="0">
      <selection activeCell="AY7" sqref="AY7"/>
    </sheetView>
  </sheetViews>
  <sheetFormatPr defaultColWidth="9.140625" defaultRowHeight="14.25" x14ac:dyDescent="0.2"/>
  <cols>
    <col min="1" max="1" width="9.28515625" style="13" customWidth="1"/>
    <col min="2" max="2" width="21.7109375" style="13" customWidth="1"/>
    <col min="3" max="3" width="19" style="13" customWidth="1"/>
    <col min="4" max="4" width="9.140625" style="13" customWidth="1"/>
    <col min="5" max="5" width="7.140625" style="13" customWidth="1"/>
    <col min="6" max="6" width="8.7109375" style="13" customWidth="1"/>
    <col min="7" max="7" width="7.5703125" style="13" customWidth="1"/>
    <col min="8" max="8" width="7.42578125" style="13" customWidth="1"/>
    <col min="9" max="9" width="8" style="13" customWidth="1"/>
    <col min="10" max="10" width="7.140625" style="13" customWidth="1"/>
    <col min="11" max="11" width="8" style="13" customWidth="1"/>
    <col min="12" max="12" width="7.85546875" style="13" customWidth="1"/>
    <col min="13" max="13" width="9.7109375" style="13" customWidth="1"/>
    <col min="14" max="14" width="8.140625" style="13" customWidth="1"/>
    <col min="15" max="15" width="8.42578125" style="13" customWidth="1"/>
    <col min="16" max="16" width="7.85546875" style="13" customWidth="1"/>
    <col min="17" max="17" width="7.42578125" style="13" customWidth="1"/>
    <col min="18" max="19" width="6.85546875" style="13" customWidth="1"/>
    <col min="20" max="20" width="7" style="13" customWidth="1"/>
    <col min="21" max="21" width="9.28515625" style="13" customWidth="1"/>
    <col min="22" max="22" width="7.5703125" style="13" customWidth="1"/>
    <col min="23" max="23" width="7" style="13" customWidth="1"/>
    <col min="24" max="24" width="7.42578125" style="13" customWidth="1"/>
    <col min="25" max="25" width="7.85546875" style="13" customWidth="1"/>
    <col min="26" max="26" width="7" style="13" customWidth="1"/>
    <col min="27" max="27" width="8.7109375" style="13" customWidth="1"/>
    <col min="28" max="28" width="8.42578125" style="13" customWidth="1"/>
    <col min="29" max="29" width="8" style="13" customWidth="1"/>
    <col min="30" max="30" width="6.140625" style="13" customWidth="1"/>
    <col min="31" max="31" width="6.85546875" style="13" customWidth="1"/>
    <col min="32" max="32" width="5.5703125" style="13" customWidth="1"/>
    <col min="33" max="33" width="7.28515625" style="13" customWidth="1"/>
    <col min="34" max="34" width="8" style="13" customWidth="1"/>
    <col min="35" max="35" width="8.28515625" style="13" customWidth="1"/>
    <col min="36" max="36" width="7.28515625" style="13" customWidth="1"/>
    <col min="37" max="37" width="7.5703125" style="13" customWidth="1"/>
    <col min="38" max="39" width="6.7109375" style="13" customWidth="1"/>
    <col min="40" max="40" width="8.42578125" style="13" customWidth="1"/>
    <col min="41" max="41" width="7.28515625" style="13" customWidth="1"/>
    <col min="42" max="42" width="8" style="13" customWidth="1"/>
    <col min="43" max="43" width="7.28515625" style="13" customWidth="1"/>
    <col min="44" max="44" width="8.28515625" style="13" customWidth="1"/>
    <col min="45" max="45" width="7" style="13" customWidth="1"/>
    <col min="46" max="16384" width="9.140625" style="13"/>
  </cols>
  <sheetData>
    <row r="1" spans="1:45" ht="58.5" customHeight="1" x14ac:dyDescent="0.2">
      <c r="A1" s="69" t="s">
        <v>280</v>
      </c>
      <c r="B1" s="70"/>
      <c r="C1" s="70"/>
      <c r="D1" s="70"/>
      <c r="E1" s="70"/>
      <c r="F1" s="70"/>
      <c r="G1" s="142" t="s">
        <v>7</v>
      </c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3" t="s">
        <v>281</v>
      </c>
      <c r="AN1" s="143"/>
      <c r="AO1" s="143"/>
      <c r="AP1" s="143"/>
      <c r="AQ1" s="143"/>
      <c r="AR1" s="143"/>
      <c r="AS1" s="144"/>
    </row>
    <row r="2" spans="1:45" ht="27" customHeight="1" x14ac:dyDescent="0.2">
      <c r="A2" s="145" t="s">
        <v>259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2" t="s">
        <v>261</v>
      </c>
      <c r="AA2" s="142"/>
      <c r="AB2" s="142"/>
      <c r="AC2" s="142"/>
      <c r="AD2" s="142"/>
      <c r="AE2" s="142"/>
      <c r="AF2" s="142"/>
      <c r="AG2" s="142"/>
      <c r="AH2" s="142" t="s">
        <v>250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/>
      <c r="AS2" s="147"/>
    </row>
    <row r="3" spans="1:45" ht="27" x14ac:dyDescent="0.2">
      <c r="A3" s="148" t="s">
        <v>0</v>
      </c>
      <c r="B3" s="149"/>
      <c r="C3" s="149"/>
      <c r="D3" s="149"/>
      <c r="E3" s="149"/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49"/>
      <c r="R3" s="149"/>
      <c r="S3" s="149"/>
      <c r="T3" s="149"/>
      <c r="U3" s="149"/>
      <c r="V3" s="149"/>
      <c r="W3" s="149"/>
      <c r="X3" s="149"/>
      <c r="Y3" s="149"/>
      <c r="Z3" s="149"/>
      <c r="AA3" s="149"/>
      <c r="AB3" s="149"/>
      <c r="AC3" s="149"/>
      <c r="AD3" s="149"/>
      <c r="AE3" s="149"/>
      <c r="AF3" s="149"/>
      <c r="AG3" s="149"/>
      <c r="AH3" s="149"/>
      <c r="AI3" s="149"/>
      <c r="AJ3" s="149"/>
      <c r="AK3" s="149"/>
      <c r="AL3" s="149"/>
      <c r="AM3" s="149"/>
      <c r="AN3" s="149"/>
      <c r="AO3" s="149"/>
      <c r="AP3" s="149"/>
      <c r="AQ3" s="149"/>
      <c r="AR3" s="149"/>
      <c r="AS3" s="150"/>
    </row>
    <row r="4" spans="1:45" ht="27" x14ac:dyDescent="0.2">
      <c r="A4" s="151" t="s">
        <v>260</v>
      </c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153"/>
      <c r="AA4" s="153"/>
      <c r="AB4" s="153"/>
      <c r="AC4" s="153"/>
      <c r="AD4" s="153"/>
      <c r="AE4" s="153"/>
      <c r="AF4" s="153"/>
      <c r="AG4" s="153"/>
      <c r="AH4" s="153"/>
      <c r="AI4" s="153"/>
      <c r="AJ4" s="153"/>
      <c r="AK4" s="153"/>
      <c r="AL4" s="153"/>
      <c r="AM4" s="153"/>
      <c r="AN4" s="153"/>
      <c r="AO4" s="153"/>
      <c r="AP4" s="153"/>
      <c r="AQ4" s="153"/>
      <c r="AR4" s="153"/>
      <c r="AS4" s="154"/>
    </row>
    <row r="5" spans="1:45" ht="87.75" customHeight="1" x14ac:dyDescent="0.2">
      <c r="A5" s="155"/>
      <c r="B5" s="156"/>
      <c r="C5" s="156"/>
      <c r="D5" s="157"/>
      <c r="E5" s="138" t="s">
        <v>220</v>
      </c>
      <c r="F5" s="139"/>
      <c r="G5" s="139"/>
      <c r="H5" s="139"/>
      <c r="I5" s="164"/>
      <c r="J5" s="127" t="s">
        <v>225</v>
      </c>
      <c r="K5" s="128"/>
      <c r="L5" s="128"/>
      <c r="M5" s="141"/>
      <c r="N5" s="135" t="s">
        <v>226</v>
      </c>
      <c r="O5" s="127" t="s">
        <v>6</v>
      </c>
      <c r="P5" s="128"/>
      <c r="Q5" s="128"/>
      <c r="R5" s="128"/>
      <c r="S5" s="128"/>
      <c r="T5" s="128"/>
      <c r="U5" s="128"/>
      <c r="V5" s="128"/>
      <c r="W5" s="128"/>
      <c r="X5" s="128"/>
      <c r="Y5" s="141"/>
      <c r="Z5" s="135" t="s">
        <v>236</v>
      </c>
      <c r="AA5" s="135" t="s">
        <v>237</v>
      </c>
      <c r="AB5" s="135" t="s">
        <v>248</v>
      </c>
      <c r="AC5" s="132" t="s">
        <v>251</v>
      </c>
      <c r="AD5" s="138" t="s">
        <v>246</v>
      </c>
      <c r="AE5" s="139"/>
      <c r="AF5" s="139"/>
      <c r="AG5" s="139"/>
      <c r="AH5" s="139"/>
      <c r="AI5" s="135" t="s">
        <v>244</v>
      </c>
      <c r="AJ5" s="135" t="s">
        <v>1</v>
      </c>
      <c r="AK5" s="138" t="s">
        <v>245</v>
      </c>
      <c r="AL5" s="139"/>
      <c r="AM5" s="139"/>
      <c r="AN5" s="139"/>
      <c r="AO5" s="139"/>
      <c r="AP5" s="132" t="s">
        <v>2</v>
      </c>
      <c r="AQ5" s="132" t="s">
        <v>3</v>
      </c>
      <c r="AR5" s="132" t="s">
        <v>4</v>
      </c>
      <c r="AS5" s="132" t="s">
        <v>5</v>
      </c>
    </row>
    <row r="6" spans="1:45" ht="75.75" customHeight="1" x14ac:dyDescent="0.2">
      <c r="A6" s="158"/>
      <c r="B6" s="159"/>
      <c r="C6" s="159"/>
      <c r="D6" s="160"/>
      <c r="E6" s="132" t="s">
        <v>219</v>
      </c>
      <c r="F6" s="132" t="s">
        <v>221</v>
      </c>
      <c r="G6" s="132" t="s">
        <v>222</v>
      </c>
      <c r="H6" s="132" t="s">
        <v>223</v>
      </c>
      <c r="I6" s="132" t="s">
        <v>224</v>
      </c>
      <c r="J6" s="132" t="s">
        <v>219</v>
      </c>
      <c r="K6" s="132" t="s">
        <v>222</v>
      </c>
      <c r="L6" s="132" t="s">
        <v>223</v>
      </c>
      <c r="M6" s="132" t="s">
        <v>224</v>
      </c>
      <c r="N6" s="136"/>
      <c r="O6" s="132" t="s">
        <v>249</v>
      </c>
      <c r="P6" s="135" t="s">
        <v>227</v>
      </c>
      <c r="Q6" s="135" t="s">
        <v>228</v>
      </c>
      <c r="R6" s="132" t="s">
        <v>229</v>
      </c>
      <c r="S6" s="135" t="s">
        <v>270</v>
      </c>
      <c r="T6" s="127" t="s">
        <v>233</v>
      </c>
      <c r="U6" s="128"/>
      <c r="V6" s="128"/>
      <c r="W6" s="141"/>
      <c r="X6" s="135" t="s">
        <v>234</v>
      </c>
      <c r="Y6" s="132" t="s">
        <v>235</v>
      </c>
      <c r="Z6" s="136"/>
      <c r="AA6" s="136"/>
      <c r="AB6" s="136"/>
      <c r="AC6" s="132"/>
      <c r="AD6" s="132" t="s">
        <v>238</v>
      </c>
      <c r="AE6" s="132" t="s">
        <v>239</v>
      </c>
      <c r="AF6" s="132" t="s">
        <v>219</v>
      </c>
      <c r="AG6" s="132" t="s">
        <v>242</v>
      </c>
      <c r="AH6" s="132" t="s">
        <v>243</v>
      </c>
      <c r="AI6" s="136"/>
      <c r="AJ6" s="136"/>
      <c r="AK6" s="132" t="s">
        <v>238</v>
      </c>
      <c r="AL6" s="132" t="s">
        <v>239</v>
      </c>
      <c r="AM6" s="132" t="s">
        <v>219</v>
      </c>
      <c r="AN6" s="132" t="s">
        <v>240</v>
      </c>
      <c r="AO6" s="132" t="s">
        <v>241</v>
      </c>
      <c r="AP6" s="132"/>
      <c r="AQ6" s="132"/>
      <c r="AR6" s="132"/>
      <c r="AS6" s="132"/>
    </row>
    <row r="7" spans="1:45" ht="168" customHeight="1" x14ac:dyDescent="0.2">
      <c r="A7" s="161"/>
      <c r="B7" s="162"/>
      <c r="C7" s="162"/>
      <c r="D7" s="163"/>
      <c r="E7" s="132"/>
      <c r="F7" s="132"/>
      <c r="G7" s="132"/>
      <c r="H7" s="132"/>
      <c r="I7" s="132"/>
      <c r="J7" s="132"/>
      <c r="K7" s="132"/>
      <c r="L7" s="132"/>
      <c r="M7" s="132"/>
      <c r="N7" s="137"/>
      <c r="O7" s="132"/>
      <c r="P7" s="140"/>
      <c r="Q7" s="140"/>
      <c r="R7" s="132"/>
      <c r="S7" s="140"/>
      <c r="T7" s="27" t="s">
        <v>230</v>
      </c>
      <c r="U7" s="27" t="s">
        <v>247</v>
      </c>
      <c r="V7" s="27" t="s">
        <v>231</v>
      </c>
      <c r="W7" s="27" t="s">
        <v>232</v>
      </c>
      <c r="X7" s="140"/>
      <c r="Y7" s="132"/>
      <c r="Z7" s="140"/>
      <c r="AA7" s="140"/>
      <c r="AB7" s="140"/>
      <c r="AC7" s="132"/>
      <c r="AD7" s="132"/>
      <c r="AE7" s="132"/>
      <c r="AF7" s="132"/>
      <c r="AG7" s="132"/>
      <c r="AH7" s="132"/>
      <c r="AI7" s="137"/>
      <c r="AJ7" s="137"/>
      <c r="AK7" s="132"/>
      <c r="AL7" s="132"/>
      <c r="AM7" s="132"/>
      <c r="AN7" s="132"/>
      <c r="AO7" s="132"/>
      <c r="AP7" s="132"/>
      <c r="AQ7" s="132"/>
      <c r="AR7" s="132"/>
      <c r="AS7" s="132"/>
    </row>
    <row r="8" spans="1:45" ht="15" x14ac:dyDescent="0.2">
      <c r="A8" s="28"/>
      <c r="B8" s="29"/>
      <c r="C8" s="29"/>
      <c r="D8" s="30"/>
      <c r="E8" s="26">
        <v>1</v>
      </c>
      <c r="F8" s="26">
        <v>2</v>
      </c>
      <c r="G8" s="26">
        <v>3</v>
      </c>
      <c r="H8" s="26">
        <v>4</v>
      </c>
      <c r="I8" s="26">
        <v>5</v>
      </c>
      <c r="J8" s="26">
        <v>6</v>
      </c>
      <c r="K8" s="26">
        <v>7</v>
      </c>
      <c r="L8" s="26">
        <v>8</v>
      </c>
      <c r="M8" s="26">
        <v>9</v>
      </c>
      <c r="N8" s="26">
        <v>10</v>
      </c>
      <c r="O8" s="26">
        <v>11</v>
      </c>
      <c r="P8" s="26">
        <v>12</v>
      </c>
      <c r="Q8" s="26">
        <v>13</v>
      </c>
      <c r="R8" s="26">
        <v>14</v>
      </c>
      <c r="S8" s="26">
        <v>15</v>
      </c>
      <c r="T8" s="26">
        <v>16</v>
      </c>
      <c r="U8" s="26">
        <v>17</v>
      </c>
      <c r="V8" s="26">
        <v>18</v>
      </c>
      <c r="W8" s="26">
        <v>19</v>
      </c>
      <c r="X8" s="26">
        <v>20</v>
      </c>
      <c r="Y8" s="26">
        <v>21</v>
      </c>
      <c r="Z8" s="26">
        <v>22</v>
      </c>
      <c r="AA8" s="26">
        <v>23</v>
      </c>
      <c r="AB8" s="26">
        <v>24</v>
      </c>
      <c r="AC8" s="26">
        <v>25</v>
      </c>
      <c r="AD8" s="26">
        <v>26</v>
      </c>
      <c r="AE8" s="26">
        <v>27</v>
      </c>
      <c r="AF8" s="26">
        <v>28</v>
      </c>
      <c r="AG8" s="26">
        <v>29</v>
      </c>
      <c r="AH8" s="26">
        <v>30</v>
      </c>
      <c r="AI8" s="26">
        <v>31</v>
      </c>
      <c r="AJ8" s="26">
        <v>32</v>
      </c>
      <c r="AK8" s="26">
        <v>33</v>
      </c>
      <c r="AL8" s="26">
        <v>34</v>
      </c>
      <c r="AM8" s="26">
        <v>35</v>
      </c>
      <c r="AN8" s="26">
        <v>36</v>
      </c>
      <c r="AO8" s="26">
        <v>37</v>
      </c>
      <c r="AP8" s="58">
        <v>38</v>
      </c>
      <c r="AQ8" s="58">
        <v>39</v>
      </c>
      <c r="AR8" s="58">
        <v>40</v>
      </c>
      <c r="AS8" s="58">
        <v>41</v>
      </c>
    </row>
    <row r="9" spans="1:45" ht="55.5" customHeight="1" x14ac:dyDescent="0.2">
      <c r="A9" s="7" t="s">
        <v>8</v>
      </c>
      <c r="B9" s="133" t="s">
        <v>9</v>
      </c>
      <c r="C9" s="133"/>
      <c r="D9" s="133"/>
      <c r="E9" s="43">
        <f>SUM(E10:E28)</f>
        <v>0</v>
      </c>
      <c r="F9" s="43">
        <f t="shared" ref="F9:AS9" si="0">SUM(F10:F28)</f>
        <v>0</v>
      </c>
      <c r="G9" s="43">
        <f t="shared" si="0"/>
        <v>0</v>
      </c>
      <c r="H9" s="43">
        <f t="shared" si="0"/>
        <v>0</v>
      </c>
      <c r="I9" s="43">
        <f t="shared" si="0"/>
        <v>0</v>
      </c>
      <c r="J9" s="43">
        <f t="shared" si="0"/>
        <v>4</v>
      </c>
      <c r="K9" s="43">
        <f t="shared" si="0"/>
        <v>4</v>
      </c>
      <c r="L9" s="43">
        <f t="shared" si="0"/>
        <v>0</v>
      </c>
      <c r="M9" s="43">
        <f t="shared" si="0"/>
        <v>0</v>
      </c>
      <c r="N9" s="43">
        <f t="shared" si="0"/>
        <v>0</v>
      </c>
      <c r="O9" s="43">
        <f>SUM(O10:O28)</f>
        <v>2</v>
      </c>
      <c r="P9" s="43">
        <f t="shared" si="0"/>
        <v>2</v>
      </c>
      <c r="Q9" s="43">
        <f t="shared" si="0"/>
        <v>0</v>
      </c>
      <c r="R9" s="43">
        <f t="shared" si="0"/>
        <v>0</v>
      </c>
      <c r="S9" s="43">
        <f t="shared" si="0"/>
        <v>0</v>
      </c>
      <c r="T9" s="43">
        <f t="shared" si="0"/>
        <v>0</v>
      </c>
      <c r="U9" s="43">
        <f t="shared" si="0"/>
        <v>0</v>
      </c>
      <c r="V9" s="43">
        <f t="shared" si="0"/>
        <v>0</v>
      </c>
      <c r="W9" s="43">
        <f t="shared" si="0"/>
        <v>0</v>
      </c>
      <c r="X9" s="43">
        <f t="shared" si="0"/>
        <v>0</v>
      </c>
      <c r="Y9" s="43">
        <f t="shared" si="0"/>
        <v>2</v>
      </c>
      <c r="Z9" s="43">
        <f t="shared" si="0"/>
        <v>0</v>
      </c>
      <c r="AA9" s="43">
        <f t="shared" si="0"/>
        <v>1</v>
      </c>
      <c r="AB9" s="43">
        <f t="shared" si="0"/>
        <v>2</v>
      </c>
      <c r="AC9" s="43">
        <f t="shared" si="0"/>
        <v>1</v>
      </c>
      <c r="AD9" s="43">
        <f t="shared" si="0"/>
        <v>0</v>
      </c>
      <c r="AE9" s="43">
        <f t="shared" si="0"/>
        <v>0</v>
      </c>
      <c r="AF9" s="43">
        <f t="shared" si="0"/>
        <v>0</v>
      </c>
      <c r="AG9" s="43">
        <f t="shared" si="0"/>
        <v>0</v>
      </c>
      <c r="AH9" s="43">
        <f t="shared" si="0"/>
        <v>0</v>
      </c>
      <c r="AI9" s="43">
        <f t="shared" si="0"/>
        <v>0</v>
      </c>
      <c r="AJ9" s="43">
        <f t="shared" si="0"/>
        <v>0</v>
      </c>
      <c r="AK9" s="43">
        <f t="shared" si="0"/>
        <v>0</v>
      </c>
      <c r="AL9" s="43">
        <f t="shared" si="0"/>
        <v>0</v>
      </c>
      <c r="AM9" s="43">
        <f t="shared" si="0"/>
        <v>0</v>
      </c>
      <c r="AN9" s="43">
        <f t="shared" si="0"/>
        <v>0</v>
      </c>
      <c r="AO9" s="43">
        <f t="shared" si="0"/>
        <v>0</v>
      </c>
      <c r="AP9" s="44">
        <f t="shared" si="0"/>
        <v>0</v>
      </c>
      <c r="AQ9" s="44">
        <f t="shared" si="0"/>
        <v>0</v>
      </c>
      <c r="AR9" s="44">
        <f t="shared" si="0"/>
        <v>0</v>
      </c>
      <c r="AS9" s="44">
        <f t="shared" si="0"/>
        <v>0</v>
      </c>
    </row>
    <row r="10" spans="1:45" ht="39.950000000000003" customHeight="1" x14ac:dyDescent="0.2">
      <c r="A10" s="8" t="s">
        <v>258</v>
      </c>
      <c r="B10" s="134" t="s">
        <v>10</v>
      </c>
      <c r="C10" s="134"/>
      <c r="D10" s="134"/>
      <c r="E10" s="46">
        <f>+F10+G10+H10+I10</f>
        <v>0</v>
      </c>
      <c r="F10" s="46"/>
      <c r="G10" s="46"/>
      <c r="H10" s="46"/>
      <c r="I10" s="46"/>
      <c r="J10" s="46">
        <f>+K10+L10+M10</f>
        <v>0</v>
      </c>
      <c r="K10" s="46"/>
      <c r="L10" s="55"/>
      <c r="M10" s="55"/>
      <c r="N10" s="55"/>
      <c r="O10" s="55">
        <f>+P10+Q10+R10+S10+T10</f>
        <v>0</v>
      </c>
      <c r="P10" s="55"/>
      <c r="Q10" s="55"/>
      <c r="R10" s="55"/>
      <c r="S10" s="55"/>
      <c r="T10" s="55">
        <f>+U10+V10+W10</f>
        <v>0</v>
      </c>
      <c r="U10" s="55"/>
      <c r="V10" s="55"/>
      <c r="W10" s="55"/>
      <c r="X10" s="55"/>
      <c r="Y10" s="55">
        <f>+O10+X10</f>
        <v>0</v>
      </c>
      <c r="Z10" s="55"/>
      <c r="AA10" s="55"/>
      <c r="AB10" s="55"/>
      <c r="AC10" s="55"/>
      <c r="AD10" s="55"/>
      <c r="AE10" s="55"/>
      <c r="AF10" s="55">
        <f>+AG10+AH10</f>
        <v>0</v>
      </c>
      <c r="AG10" s="55"/>
      <c r="AH10" s="55"/>
      <c r="AI10" s="55"/>
      <c r="AJ10" s="55"/>
      <c r="AK10" s="55"/>
      <c r="AL10" s="55"/>
      <c r="AM10" s="55">
        <f>+AK10+AL10</f>
        <v>0</v>
      </c>
      <c r="AN10" s="55"/>
      <c r="AO10" s="55"/>
      <c r="AP10" s="55"/>
      <c r="AQ10" s="55"/>
      <c r="AR10" s="55"/>
      <c r="AS10" s="55"/>
    </row>
    <row r="11" spans="1:45" ht="39.950000000000003" customHeight="1" x14ac:dyDescent="0.2">
      <c r="A11" s="8" t="s">
        <v>11</v>
      </c>
      <c r="B11" s="131" t="s">
        <v>12</v>
      </c>
      <c r="C11" s="131"/>
      <c r="D11" s="131"/>
      <c r="E11" s="46">
        <f t="shared" ref="E11:E74" si="1">+F11+G11+H11+I11</f>
        <v>0</v>
      </c>
      <c r="F11" s="46"/>
      <c r="G11" s="46"/>
      <c r="H11" s="46"/>
      <c r="I11" s="46"/>
      <c r="J11" s="46">
        <f t="shared" ref="J11:J74" si="2">+K11+L11+M11</f>
        <v>3</v>
      </c>
      <c r="K11" s="46">
        <v>3</v>
      </c>
      <c r="L11" s="55"/>
      <c r="M11" s="55"/>
      <c r="N11" s="55"/>
      <c r="O11" s="55">
        <f t="shared" ref="O11:O74" si="3">+P11+Q11+R11+S11+T11</f>
        <v>2</v>
      </c>
      <c r="P11" s="55">
        <v>2</v>
      </c>
      <c r="Q11" s="55"/>
      <c r="R11" s="55"/>
      <c r="S11" s="55"/>
      <c r="T11" s="55">
        <f t="shared" ref="T11:T74" si="4">+U11+V11+W11</f>
        <v>0</v>
      </c>
      <c r="U11" s="55"/>
      <c r="V11" s="55"/>
      <c r="W11" s="55"/>
      <c r="X11" s="55"/>
      <c r="Y11" s="55">
        <f t="shared" ref="Y11:Y74" si="5">+O11+X11</f>
        <v>2</v>
      </c>
      <c r="Z11" s="55"/>
      <c r="AA11" s="55"/>
      <c r="AB11" s="55">
        <v>1</v>
      </c>
      <c r="AC11" s="55"/>
      <c r="AD11" s="55"/>
      <c r="AE11" s="55"/>
      <c r="AF11" s="55">
        <f t="shared" ref="AF11:AF74" si="6">+AG11+AH11</f>
        <v>0</v>
      </c>
      <c r="AG11" s="55"/>
      <c r="AH11" s="55"/>
      <c r="AI11" s="55"/>
      <c r="AJ11" s="55"/>
      <c r="AK11" s="55"/>
      <c r="AL11" s="55"/>
      <c r="AM11" s="55">
        <f t="shared" ref="AM11:AM74" si="7">+AK11+AL11</f>
        <v>0</v>
      </c>
      <c r="AN11" s="55"/>
      <c r="AO11" s="55"/>
      <c r="AP11" s="55"/>
      <c r="AQ11" s="55"/>
      <c r="AR11" s="55"/>
      <c r="AS11" s="55"/>
    </row>
    <row r="12" spans="1:45" ht="39.950000000000003" customHeight="1" x14ac:dyDescent="0.2">
      <c r="A12" s="9" t="s">
        <v>13</v>
      </c>
      <c r="B12" s="131" t="s">
        <v>14</v>
      </c>
      <c r="C12" s="131"/>
      <c r="D12" s="131"/>
      <c r="E12" s="46">
        <f t="shared" si="1"/>
        <v>0</v>
      </c>
      <c r="F12" s="46"/>
      <c r="G12" s="46"/>
      <c r="H12" s="46"/>
      <c r="I12" s="46"/>
      <c r="J12" s="46">
        <f t="shared" si="2"/>
        <v>0</v>
      </c>
      <c r="K12" s="46"/>
      <c r="L12" s="55"/>
      <c r="M12" s="55"/>
      <c r="N12" s="55"/>
      <c r="O12" s="55">
        <f t="shared" si="3"/>
        <v>0</v>
      </c>
      <c r="P12" s="55"/>
      <c r="Q12" s="55"/>
      <c r="R12" s="55"/>
      <c r="S12" s="55"/>
      <c r="T12" s="55">
        <f t="shared" si="4"/>
        <v>0</v>
      </c>
      <c r="U12" s="55"/>
      <c r="V12" s="55"/>
      <c r="W12" s="55"/>
      <c r="X12" s="55"/>
      <c r="Y12" s="55">
        <f t="shared" si="5"/>
        <v>0</v>
      </c>
      <c r="Z12" s="55"/>
      <c r="AA12" s="55"/>
      <c r="AB12" s="55"/>
      <c r="AC12" s="55"/>
      <c r="AD12" s="55"/>
      <c r="AE12" s="55"/>
      <c r="AF12" s="55">
        <f t="shared" si="6"/>
        <v>0</v>
      </c>
      <c r="AG12" s="55"/>
      <c r="AH12" s="55"/>
      <c r="AI12" s="55"/>
      <c r="AJ12" s="55"/>
      <c r="AK12" s="55"/>
      <c r="AL12" s="55"/>
      <c r="AM12" s="55">
        <f t="shared" si="7"/>
        <v>0</v>
      </c>
      <c r="AN12" s="55"/>
      <c r="AO12" s="55"/>
      <c r="AP12" s="55"/>
      <c r="AQ12" s="55"/>
      <c r="AR12" s="55"/>
      <c r="AS12" s="55"/>
    </row>
    <row r="13" spans="1:45" ht="39.950000000000003" customHeight="1" x14ac:dyDescent="0.2">
      <c r="A13" s="8" t="s">
        <v>15</v>
      </c>
      <c r="B13" s="131" t="s">
        <v>16</v>
      </c>
      <c r="C13" s="131"/>
      <c r="D13" s="131"/>
      <c r="E13" s="46">
        <f t="shared" si="1"/>
        <v>0</v>
      </c>
      <c r="F13" s="46"/>
      <c r="G13" s="46"/>
      <c r="H13" s="46"/>
      <c r="I13" s="46"/>
      <c r="J13" s="46">
        <f t="shared" si="2"/>
        <v>0</v>
      </c>
      <c r="K13" s="46"/>
      <c r="L13" s="55"/>
      <c r="M13" s="55"/>
      <c r="N13" s="55"/>
      <c r="O13" s="55">
        <f t="shared" si="3"/>
        <v>0</v>
      </c>
      <c r="P13" s="55"/>
      <c r="Q13" s="55"/>
      <c r="R13" s="55"/>
      <c r="S13" s="55"/>
      <c r="T13" s="55">
        <f t="shared" si="4"/>
        <v>0</v>
      </c>
      <c r="U13" s="55"/>
      <c r="V13" s="55"/>
      <c r="W13" s="55"/>
      <c r="X13" s="55"/>
      <c r="Y13" s="55">
        <f t="shared" si="5"/>
        <v>0</v>
      </c>
      <c r="Z13" s="55"/>
      <c r="AA13" s="55"/>
      <c r="AB13" s="55"/>
      <c r="AC13" s="55"/>
      <c r="AD13" s="55"/>
      <c r="AE13" s="55"/>
      <c r="AF13" s="55">
        <f t="shared" si="6"/>
        <v>0</v>
      </c>
      <c r="AG13" s="55"/>
      <c r="AH13" s="55"/>
      <c r="AI13" s="55"/>
      <c r="AJ13" s="55"/>
      <c r="AK13" s="55"/>
      <c r="AL13" s="55"/>
      <c r="AM13" s="55">
        <f t="shared" si="7"/>
        <v>0</v>
      </c>
      <c r="AN13" s="55"/>
      <c r="AO13" s="55"/>
      <c r="AP13" s="55"/>
      <c r="AQ13" s="55"/>
      <c r="AR13" s="55"/>
      <c r="AS13" s="55"/>
    </row>
    <row r="14" spans="1:45" ht="39.950000000000003" customHeight="1" x14ac:dyDescent="0.2">
      <c r="A14" s="10">
        <v>1.2</v>
      </c>
      <c r="B14" s="134" t="s">
        <v>17</v>
      </c>
      <c r="C14" s="134"/>
      <c r="D14" s="134"/>
      <c r="E14" s="46">
        <f t="shared" si="1"/>
        <v>0</v>
      </c>
      <c r="F14" s="46"/>
      <c r="G14" s="46"/>
      <c r="H14" s="46"/>
      <c r="I14" s="46"/>
      <c r="J14" s="46">
        <f t="shared" si="2"/>
        <v>0</v>
      </c>
      <c r="K14" s="46"/>
      <c r="L14" s="55"/>
      <c r="M14" s="55"/>
      <c r="N14" s="55"/>
      <c r="O14" s="55">
        <f t="shared" si="3"/>
        <v>0</v>
      </c>
      <c r="P14" s="55"/>
      <c r="Q14" s="55"/>
      <c r="R14" s="55"/>
      <c r="S14" s="55"/>
      <c r="T14" s="55">
        <f t="shared" si="4"/>
        <v>0</v>
      </c>
      <c r="U14" s="55"/>
      <c r="V14" s="55"/>
      <c r="W14" s="55"/>
      <c r="X14" s="55"/>
      <c r="Y14" s="55">
        <f t="shared" si="5"/>
        <v>0</v>
      </c>
      <c r="Z14" s="55"/>
      <c r="AA14" s="55"/>
      <c r="AB14" s="55"/>
      <c r="AC14" s="55"/>
      <c r="AD14" s="55"/>
      <c r="AE14" s="55"/>
      <c r="AF14" s="55">
        <f t="shared" si="6"/>
        <v>0</v>
      </c>
      <c r="AG14" s="55"/>
      <c r="AH14" s="55"/>
      <c r="AI14" s="55"/>
      <c r="AJ14" s="55"/>
      <c r="AK14" s="55"/>
      <c r="AL14" s="55"/>
      <c r="AM14" s="55">
        <f t="shared" si="7"/>
        <v>0</v>
      </c>
      <c r="AN14" s="55"/>
      <c r="AO14" s="55"/>
      <c r="AP14" s="55"/>
      <c r="AQ14" s="55"/>
      <c r="AR14" s="55"/>
      <c r="AS14" s="55"/>
    </row>
    <row r="15" spans="1:45" ht="39.950000000000003" customHeight="1" x14ac:dyDescent="0.2">
      <c r="A15" s="8" t="s">
        <v>18</v>
      </c>
      <c r="B15" s="134" t="s">
        <v>19</v>
      </c>
      <c r="C15" s="134"/>
      <c r="D15" s="134"/>
      <c r="E15" s="46">
        <f t="shared" si="1"/>
        <v>0</v>
      </c>
      <c r="F15" s="46"/>
      <c r="G15" s="46"/>
      <c r="H15" s="46"/>
      <c r="I15" s="46"/>
      <c r="J15" s="46">
        <f t="shared" si="2"/>
        <v>0</v>
      </c>
      <c r="K15" s="46"/>
      <c r="L15" s="55"/>
      <c r="M15" s="55"/>
      <c r="N15" s="55"/>
      <c r="O15" s="55">
        <f t="shared" si="3"/>
        <v>0</v>
      </c>
      <c r="P15" s="55"/>
      <c r="Q15" s="55"/>
      <c r="R15" s="55"/>
      <c r="S15" s="55"/>
      <c r="T15" s="55">
        <f t="shared" si="4"/>
        <v>0</v>
      </c>
      <c r="U15" s="55"/>
      <c r="V15" s="55"/>
      <c r="W15" s="55"/>
      <c r="X15" s="55"/>
      <c r="Y15" s="55">
        <f t="shared" si="5"/>
        <v>0</v>
      </c>
      <c r="Z15" s="55"/>
      <c r="AA15" s="55"/>
      <c r="AB15" s="55"/>
      <c r="AC15" s="55"/>
      <c r="AD15" s="55"/>
      <c r="AE15" s="55"/>
      <c r="AF15" s="55">
        <f t="shared" si="6"/>
        <v>0</v>
      </c>
      <c r="AG15" s="55"/>
      <c r="AH15" s="55"/>
      <c r="AI15" s="55"/>
      <c r="AJ15" s="55"/>
      <c r="AK15" s="55"/>
      <c r="AL15" s="55"/>
      <c r="AM15" s="55">
        <f t="shared" si="7"/>
        <v>0</v>
      </c>
      <c r="AN15" s="55"/>
      <c r="AO15" s="55"/>
      <c r="AP15" s="55"/>
      <c r="AQ15" s="55"/>
      <c r="AR15" s="55"/>
      <c r="AS15" s="55"/>
    </row>
    <row r="16" spans="1:45" ht="39.950000000000003" customHeight="1" x14ac:dyDescent="0.2">
      <c r="A16" s="8" t="s">
        <v>20</v>
      </c>
      <c r="B16" s="127" t="s">
        <v>21</v>
      </c>
      <c r="C16" s="128"/>
      <c r="D16" s="128"/>
      <c r="E16" s="46">
        <f t="shared" si="1"/>
        <v>0</v>
      </c>
      <c r="F16" s="46"/>
      <c r="G16" s="46"/>
      <c r="H16" s="46"/>
      <c r="I16" s="46"/>
      <c r="J16" s="46">
        <f t="shared" si="2"/>
        <v>0</v>
      </c>
      <c r="K16" s="46"/>
      <c r="L16" s="55"/>
      <c r="M16" s="55"/>
      <c r="N16" s="55"/>
      <c r="O16" s="55">
        <f t="shared" si="3"/>
        <v>0</v>
      </c>
      <c r="P16" s="55"/>
      <c r="Q16" s="55"/>
      <c r="R16" s="55"/>
      <c r="S16" s="55"/>
      <c r="T16" s="55">
        <f t="shared" si="4"/>
        <v>0</v>
      </c>
      <c r="U16" s="55"/>
      <c r="V16" s="55"/>
      <c r="W16" s="55"/>
      <c r="X16" s="55"/>
      <c r="Y16" s="55">
        <f t="shared" si="5"/>
        <v>0</v>
      </c>
      <c r="Z16" s="55"/>
      <c r="AA16" s="55"/>
      <c r="AB16" s="55"/>
      <c r="AC16" s="55"/>
      <c r="AD16" s="55"/>
      <c r="AE16" s="55"/>
      <c r="AF16" s="55">
        <f t="shared" si="6"/>
        <v>0</v>
      </c>
      <c r="AG16" s="55"/>
      <c r="AH16" s="55"/>
      <c r="AI16" s="55"/>
      <c r="AJ16" s="55"/>
      <c r="AK16" s="55"/>
      <c r="AL16" s="55"/>
      <c r="AM16" s="55">
        <f t="shared" si="7"/>
        <v>0</v>
      </c>
      <c r="AN16" s="55"/>
      <c r="AO16" s="55"/>
      <c r="AP16" s="55"/>
      <c r="AQ16" s="55"/>
      <c r="AR16" s="55"/>
      <c r="AS16" s="55"/>
    </row>
    <row r="17" spans="1:45" ht="39.950000000000003" customHeight="1" x14ac:dyDescent="0.2">
      <c r="A17" s="8" t="s">
        <v>22</v>
      </c>
      <c r="B17" s="127" t="s">
        <v>23</v>
      </c>
      <c r="C17" s="128"/>
      <c r="D17" s="128"/>
      <c r="E17" s="46">
        <f t="shared" si="1"/>
        <v>0</v>
      </c>
      <c r="F17" s="46"/>
      <c r="G17" s="46"/>
      <c r="H17" s="46"/>
      <c r="I17" s="46"/>
      <c r="J17" s="46">
        <f t="shared" si="2"/>
        <v>0</v>
      </c>
      <c r="K17" s="46"/>
      <c r="L17" s="55"/>
      <c r="M17" s="55"/>
      <c r="N17" s="55"/>
      <c r="O17" s="55">
        <f t="shared" si="3"/>
        <v>0</v>
      </c>
      <c r="P17" s="55"/>
      <c r="Q17" s="55"/>
      <c r="R17" s="55"/>
      <c r="S17" s="55"/>
      <c r="T17" s="55">
        <f t="shared" si="4"/>
        <v>0</v>
      </c>
      <c r="U17" s="55"/>
      <c r="V17" s="55"/>
      <c r="W17" s="55"/>
      <c r="X17" s="55"/>
      <c r="Y17" s="55">
        <f t="shared" si="5"/>
        <v>0</v>
      </c>
      <c r="Z17" s="55"/>
      <c r="AA17" s="55"/>
      <c r="AB17" s="55"/>
      <c r="AC17" s="55"/>
      <c r="AD17" s="55"/>
      <c r="AE17" s="55"/>
      <c r="AF17" s="55">
        <f t="shared" si="6"/>
        <v>0</v>
      </c>
      <c r="AG17" s="55"/>
      <c r="AH17" s="55"/>
      <c r="AI17" s="55"/>
      <c r="AJ17" s="55"/>
      <c r="AK17" s="55"/>
      <c r="AL17" s="55"/>
      <c r="AM17" s="55">
        <f t="shared" si="7"/>
        <v>0</v>
      </c>
      <c r="AN17" s="55"/>
      <c r="AO17" s="55"/>
      <c r="AP17" s="55"/>
      <c r="AQ17" s="55"/>
      <c r="AR17" s="55"/>
      <c r="AS17" s="55"/>
    </row>
    <row r="18" spans="1:45" ht="39.950000000000003" customHeight="1" x14ac:dyDescent="0.2">
      <c r="A18" s="8" t="s">
        <v>24</v>
      </c>
      <c r="B18" s="134" t="s">
        <v>25</v>
      </c>
      <c r="C18" s="134"/>
      <c r="D18" s="129"/>
      <c r="E18" s="46">
        <f t="shared" si="1"/>
        <v>0</v>
      </c>
      <c r="F18" s="46"/>
      <c r="G18" s="46"/>
      <c r="H18" s="46"/>
      <c r="I18" s="46"/>
      <c r="J18" s="46">
        <f t="shared" si="2"/>
        <v>0</v>
      </c>
      <c r="K18" s="46"/>
      <c r="L18" s="55"/>
      <c r="M18" s="55"/>
      <c r="N18" s="55"/>
      <c r="O18" s="55">
        <f t="shared" si="3"/>
        <v>0</v>
      </c>
      <c r="P18" s="55"/>
      <c r="Q18" s="55"/>
      <c r="R18" s="55"/>
      <c r="S18" s="55"/>
      <c r="T18" s="55">
        <f t="shared" si="4"/>
        <v>0</v>
      </c>
      <c r="U18" s="55"/>
      <c r="V18" s="55"/>
      <c r="W18" s="55"/>
      <c r="X18" s="55"/>
      <c r="Y18" s="55">
        <f t="shared" si="5"/>
        <v>0</v>
      </c>
      <c r="Z18" s="55"/>
      <c r="AA18" s="55"/>
      <c r="AB18" s="55"/>
      <c r="AC18" s="55"/>
      <c r="AD18" s="55"/>
      <c r="AE18" s="55"/>
      <c r="AF18" s="55">
        <f t="shared" si="6"/>
        <v>0</v>
      </c>
      <c r="AG18" s="55"/>
      <c r="AH18" s="55"/>
      <c r="AI18" s="55"/>
      <c r="AJ18" s="55"/>
      <c r="AK18" s="55"/>
      <c r="AL18" s="55"/>
      <c r="AM18" s="55">
        <f t="shared" si="7"/>
        <v>0</v>
      </c>
      <c r="AN18" s="55"/>
      <c r="AO18" s="55"/>
      <c r="AP18" s="55"/>
      <c r="AQ18" s="55"/>
      <c r="AR18" s="55"/>
      <c r="AS18" s="55"/>
    </row>
    <row r="19" spans="1:45" ht="39.950000000000003" customHeight="1" x14ac:dyDescent="0.2">
      <c r="A19" s="8" t="s">
        <v>26</v>
      </c>
      <c r="B19" s="131" t="s">
        <v>27</v>
      </c>
      <c r="C19" s="131"/>
      <c r="D19" s="127"/>
      <c r="E19" s="46">
        <f t="shared" si="1"/>
        <v>0</v>
      </c>
      <c r="F19" s="46"/>
      <c r="G19" s="46"/>
      <c r="H19" s="46"/>
      <c r="I19" s="46"/>
      <c r="J19" s="46">
        <f t="shared" si="2"/>
        <v>0</v>
      </c>
      <c r="K19" s="46"/>
      <c r="L19" s="55"/>
      <c r="M19" s="55"/>
      <c r="N19" s="55"/>
      <c r="O19" s="55">
        <f t="shared" si="3"/>
        <v>0</v>
      </c>
      <c r="P19" s="55"/>
      <c r="Q19" s="55"/>
      <c r="R19" s="55"/>
      <c r="S19" s="55"/>
      <c r="T19" s="55">
        <f t="shared" si="4"/>
        <v>0</v>
      </c>
      <c r="U19" s="55"/>
      <c r="V19" s="55"/>
      <c r="W19" s="55"/>
      <c r="X19" s="55"/>
      <c r="Y19" s="55">
        <f t="shared" si="5"/>
        <v>0</v>
      </c>
      <c r="Z19" s="55"/>
      <c r="AA19" s="55"/>
      <c r="AB19" s="55"/>
      <c r="AC19" s="55"/>
      <c r="AD19" s="55"/>
      <c r="AE19" s="55"/>
      <c r="AF19" s="55">
        <f t="shared" si="6"/>
        <v>0</v>
      </c>
      <c r="AG19" s="55"/>
      <c r="AH19" s="55"/>
      <c r="AI19" s="55"/>
      <c r="AJ19" s="55"/>
      <c r="AK19" s="55"/>
      <c r="AL19" s="55"/>
      <c r="AM19" s="55">
        <f t="shared" si="7"/>
        <v>0</v>
      </c>
      <c r="AN19" s="55"/>
      <c r="AO19" s="55"/>
      <c r="AP19" s="55"/>
      <c r="AQ19" s="55"/>
      <c r="AR19" s="55"/>
      <c r="AS19" s="55"/>
    </row>
    <row r="20" spans="1:45" ht="39.950000000000003" customHeight="1" x14ac:dyDescent="0.2">
      <c r="A20" s="8" t="s">
        <v>28</v>
      </c>
      <c r="B20" s="127" t="s">
        <v>29</v>
      </c>
      <c r="C20" s="128"/>
      <c r="D20" s="128"/>
      <c r="E20" s="46">
        <f t="shared" si="1"/>
        <v>0</v>
      </c>
      <c r="F20" s="46"/>
      <c r="G20" s="46"/>
      <c r="H20" s="46"/>
      <c r="I20" s="46"/>
      <c r="J20" s="46">
        <f t="shared" si="2"/>
        <v>0</v>
      </c>
      <c r="K20" s="46"/>
      <c r="L20" s="55"/>
      <c r="M20" s="55"/>
      <c r="N20" s="55"/>
      <c r="O20" s="55">
        <f t="shared" si="3"/>
        <v>0</v>
      </c>
      <c r="P20" s="55"/>
      <c r="Q20" s="55"/>
      <c r="R20" s="55"/>
      <c r="S20" s="55"/>
      <c r="T20" s="55">
        <f t="shared" si="4"/>
        <v>0</v>
      </c>
      <c r="U20" s="55"/>
      <c r="V20" s="55"/>
      <c r="W20" s="55"/>
      <c r="X20" s="55"/>
      <c r="Y20" s="55">
        <f t="shared" si="5"/>
        <v>0</v>
      </c>
      <c r="Z20" s="55"/>
      <c r="AA20" s="55"/>
      <c r="AB20" s="55"/>
      <c r="AC20" s="55"/>
      <c r="AD20" s="55"/>
      <c r="AE20" s="55"/>
      <c r="AF20" s="55">
        <f t="shared" si="6"/>
        <v>0</v>
      </c>
      <c r="AG20" s="55"/>
      <c r="AH20" s="55"/>
      <c r="AI20" s="55"/>
      <c r="AJ20" s="55"/>
      <c r="AK20" s="55"/>
      <c r="AL20" s="55"/>
      <c r="AM20" s="55">
        <f t="shared" si="7"/>
        <v>0</v>
      </c>
      <c r="AN20" s="55"/>
      <c r="AO20" s="55"/>
      <c r="AP20" s="55"/>
      <c r="AQ20" s="55"/>
      <c r="AR20" s="55"/>
      <c r="AS20" s="55"/>
    </row>
    <row r="21" spans="1:45" ht="39.950000000000003" customHeight="1" x14ac:dyDescent="0.2">
      <c r="A21" s="8" t="s">
        <v>30</v>
      </c>
      <c r="B21" s="129" t="s">
        <v>31</v>
      </c>
      <c r="C21" s="130"/>
      <c r="D21" s="130"/>
      <c r="E21" s="46">
        <f t="shared" si="1"/>
        <v>0</v>
      </c>
      <c r="F21" s="46"/>
      <c r="G21" s="46"/>
      <c r="H21" s="46"/>
      <c r="I21" s="46"/>
      <c r="J21" s="46">
        <f t="shared" si="2"/>
        <v>0</v>
      </c>
      <c r="K21" s="46"/>
      <c r="L21" s="55"/>
      <c r="M21" s="55"/>
      <c r="N21" s="55"/>
      <c r="O21" s="55">
        <f t="shared" si="3"/>
        <v>0</v>
      </c>
      <c r="P21" s="55"/>
      <c r="Q21" s="55"/>
      <c r="R21" s="55"/>
      <c r="S21" s="55"/>
      <c r="T21" s="55">
        <f t="shared" si="4"/>
        <v>0</v>
      </c>
      <c r="U21" s="55"/>
      <c r="V21" s="55"/>
      <c r="W21" s="55"/>
      <c r="X21" s="55"/>
      <c r="Y21" s="55">
        <f t="shared" si="5"/>
        <v>0</v>
      </c>
      <c r="Z21" s="55"/>
      <c r="AA21" s="55"/>
      <c r="AB21" s="55"/>
      <c r="AC21" s="55"/>
      <c r="AD21" s="55"/>
      <c r="AE21" s="55"/>
      <c r="AF21" s="55">
        <f t="shared" si="6"/>
        <v>0</v>
      </c>
      <c r="AG21" s="55"/>
      <c r="AH21" s="55"/>
      <c r="AI21" s="55"/>
      <c r="AJ21" s="55"/>
      <c r="AK21" s="55"/>
      <c r="AL21" s="55"/>
      <c r="AM21" s="55">
        <f t="shared" si="7"/>
        <v>0</v>
      </c>
      <c r="AN21" s="55"/>
      <c r="AO21" s="55"/>
      <c r="AP21" s="55"/>
      <c r="AQ21" s="55"/>
      <c r="AR21" s="55"/>
      <c r="AS21" s="55"/>
    </row>
    <row r="22" spans="1:45" ht="39.950000000000003" customHeight="1" x14ac:dyDescent="0.2">
      <c r="A22" s="8" t="s">
        <v>32</v>
      </c>
      <c r="B22" s="129" t="s">
        <v>33</v>
      </c>
      <c r="C22" s="130"/>
      <c r="D22" s="130"/>
      <c r="E22" s="46">
        <f t="shared" si="1"/>
        <v>0</v>
      </c>
      <c r="F22" s="46"/>
      <c r="G22" s="46"/>
      <c r="H22" s="46"/>
      <c r="I22" s="46"/>
      <c r="J22" s="46">
        <f t="shared" si="2"/>
        <v>0</v>
      </c>
      <c r="K22" s="46"/>
      <c r="L22" s="55"/>
      <c r="M22" s="55"/>
      <c r="N22" s="55"/>
      <c r="O22" s="55">
        <f t="shared" si="3"/>
        <v>0</v>
      </c>
      <c r="P22" s="55"/>
      <c r="Q22" s="55"/>
      <c r="R22" s="55"/>
      <c r="S22" s="55"/>
      <c r="T22" s="55">
        <f t="shared" si="4"/>
        <v>0</v>
      </c>
      <c r="U22" s="55"/>
      <c r="V22" s="55"/>
      <c r="W22" s="55"/>
      <c r="X22" s="55"/>
      <c r="Y22" s="55">
        <f t="shared" si="5"/>
        <v>0</v>
      </c>
      <c r="Z22" s="55"/>
      <c r="AA22" s="55"/>
      <c r="AB22" s="55"/>
      <c r="AC22" s="55"/>
      <c r="AD22" s="55"/>
      <c r="AE22" s="55"/>
      <c r="AF22" s="55">
        <f t="shared" si="6"/>
        <v>0</v>
      </c>
      <c r="AG22" s="55"/>
      <c r="AH22" s="55"/>
      <c r="AI22" s="55"/>
      <c r="AJ22" s="55"/>
      <c r="AK22" s="55"/>
      <c r="AL22" s="55"/>
      <c r="AM22" s="55">
        <f t="shared" si="7"/>
        <v>0</v>
      </c>
      <c r="AN22" s="55"/>
      <c r="AO22" s="55"/>
      <c r="AP22" s="55"/>
      <c r="AQ22" s="55"/>
      <c r="AR22" s="55"/>
      <c r="AS22" s="55"/>
    </row>
    <row r="23" spans="1:45" ht="39.950000000000003" customHeight="1" x14ac:dyDescent="0.2">
      <c r="A23" s="8" t="s">
        <v>34</v>
      </c>
      <c r="B23" s="130" t="s">
        <v>35</v>
      </c>
      <c r="C23" s="130"/>
      <c r="D23" s="130"/>
      <c r="E23" s="46">
        <f t="shared" si="1"/>
        <v>0</v>
      </c>
      <c r="F23" s="46"/>
      <c r="G23" s="46"/>
      <c r="H23" s="46"/>
      <c r="I23" s="46"/>
      <c r="J23" s="46">
        <f t="shared" si="2"/>
        <v>0</v>
      </c>
      <c r="K23" s="46"/>
      <c r="L23" s="55"/>
      <c r="M23" s="55"/>
      <c r="N23" s="55"/>
      <c r="O23" s="55">
        <f t="shared" si="3"/>
        <v>0</v>
      </c>
      <c r="P23" s="55"/>
      <c r="Q23" s="55"/>
      <c r="R23" s="55"/>
      <c r="S23" s="55"/>
      <c r="T23" s="55">
        <f t="shared" si="4"/>
        <v>0</v>
      </c>
      <c r="U23" s="55"/>
      <c r="V23" s="55"/>
      <c r="W23" s="55"/>
      <c r="X23" s="55"/>
      <c r="Y23" s="55">
        <f t="shared" si="5"/>
        <v>0</v>
      </c>
      <c r="Z23" s="55"/>
      <c r="AA23" s="55"/>
      <c r="AB23" s="55"/>
      <c r="AC23" s="55"/>
      <c r="AD23" s="55"/>
      <c r="AE23" s="55"/>
      <c r="AF23" s="55">
        <f t="shared" si="6"/>
        <v>0</v>
      </c>
      <c r="AG23" s="55"/>
      <c r="AH23" s="55"/>
      <c r="AI23" s="55"/>
      <c r="AJ23" s="55"/>
      <c r="AK23" s="55"/>
      <c r="AL23" s="55"/>
      <c r="AM23" s="55">
        <f t="shared" si="7"/>
        <v>0</v>
      </c>
      <c r="AN23" s="55"/>
      <c r="AO23" s="55"/>
      <c r="AP23" s="55"/>
      <c r="AQ23" s="55"/>
      <c r="AR23" s="55"/>
      <c r="AS23" s="55"/>
    </row>
    <row r="24" spans="1:45" ht="39.950000000000003" customHeight="1" x14ac:dyDescent="0.2">
      <c r="A24" s="8" t="s">
        <v>36</v>
      </c>
      <c r="B24" s="129" t="s">
        <v>37</v>
      </c>
      <c r="C24" s="130"/>
      <c r="D24" s="130"/>
      <c r="E24" s="46">
        <f t="shared" si="1"/>
        <v>0</v>
      </c>
      <c r="F24" s="46"/>
      <c r="G24" s="46"/>
      <c r="H24" s="46"/>
      <c r="I24" s="46"/>
      <c r="J24" s="46">
        <f t="shared" si="2"/>
        <v>0</v>
      </c>
      <c r="K24" s="46"/>
      <c r="L24" s="55"/>
      <c r="M24" s="55"/>
      <c r="N24" s="55"/>
      <c r="O24" s="55">
        <f t="shared" si="3"/>
        <v>0</v>
      </c>
      <c r="P24" s="55"/>
      <c r="Q24" s="55"/>
      <c r="R24" s="55"/>
      <c r="S24" s="55"/>
      <c r="T24" s="55">
        <f t="shared" si="4"/>
        <v>0</v>
      </c>
      <c r="U24" s="55"/>
      <c r="V24" s="55"/>
      <c r="W24" s="55"/>
      <c r="X24" s="55"/>
      <c r="Y24" s="55">
        <f t="shared" si="5"/>
        <v>0</v>
      </c>
      <c r="Z24" s="55"/>
      <c r="AA24" s="55"/>
      <c r="AB24" s="55"/>
      <c r="AC24" s="55"/>
      <c r="AD24" s="55"/>
      <c r="AE24" s="55"/>
      <c r="AF24" s="55">
        <f t="shared" si="6"/>
        <v>0</v>
      </c>
      <c r="AG24" s="55"/>
      <c r="AH24" s="55"/>
      <c r="AI24" s="55"/>
      <c r="AJ24" s="55"/>
      <c r="AK24" s="55"/>
      <c r="AL24" s="55"/>
      <c r="AM24" s="55">
        <f t="shared" si="7"/>
        <v>0</v>
      </c>
      <c r="AN24" s="55"/>
      <c r="AO24" s="55"/>
      <c r="AP24" s="55"/>
      <c r="AQ24" s="55"/>
      <c r="AR24" s="55"/>
      <c r="AS24" s="55"/>
    </row>
    <row r="25" spans="1:45" ht="39.950000000000003" customHeight="1" x14ac:dyDescent="0.2">
      <c r="A25" s="8" t="s">
        <v>38</v>
      </c>
      <c r="B25" s="134" t="s">
        <v>39</v>
      </c>
      <c r="C25" s="134"/>
      <c r="D25" s="129"/>
      <c r="E25" s="46">
        <f t="shared" si="1"/>
        <v>0</v>
      </c>
      <c r="F25" s="46"/>
      <c r="G25" s="46"/>
      <c r="H25" s="46"/>
      <c r="I25" s="46"/>
      <c r="J25" s="46">
        <f t="shared" si="2"/>
        <v>0</v>
      </c>
      <c r="K25" s="46"/>
      <c r="L25" s="55"/>
      <c r="M25" s="55"/>
      <c r="N25" s="55"/>
      <c r="O25" s="55">
        <f t="shared" si="3"/>
        <v>0</v>
      </c>
      <c r="P25" s="55"/>
      <c r="Q25" s="55"/>
      <c r="R25" s="55"/>
      <c r="S25" s="55"/>
      <c r="T25" s="55">
        <f t="shared" si="4"/>
        <v>0</v>
      </c>
      <c r="U25" s="55"/>
      <c r="V25" s="55"/>
      <c r="W25" s="55"/>
      <c r="X25" s="55"/>
      <c r="Y25" s="55">
        <f t="shared" si="5"/>
        <v>0</v>
      </c>
      <c r="Z25" s="55"/>
      <c r="AA25" s="55"/>
      <c r="AB25" s="55"/>
      <c r="AC25" s="55"/>
      <c r="AD25" s="55"/>
      <c r="AE25" s="55"/>
      <c r="AF25" s="55">
        <f t="shared" si="6"/>
        <v>0</v>
      </c>
      <c r="AG25" s="55"/>
      <c r="AH25" s="55"/>
      <c r="AI25" s="55"/>
      <c r="AJ25" s="55"/>
      <c r="AK25" s="55"/>
      <c r="AL25" s="55"/>
      <c r="AM25" s="55">
        <f t="shared" si="7"/>
        <v>0</v>
      </c>
      <c r="AN25" s="55"/>
      <c r="AO25" s="55"/>
      <c r="AP25" s="55"/>
      <c r="AQ25" s="55"/>
      <c r="AR25" s="55"/>
      <c r="AS25" s="55"/>
    </row>
    <row r="26" spans="1:45" ht="39.950000000000003" customHeight="1" x14ac:dyDescent="0.2">
      <c r="A26" s="8" t="s">
        <v>40</v>
      </c>
      <c r="B26" s="130" t="s">
        <v>41</v>
      </c>
      <c r="C26" s="130"/>
      <c r="D26" s="130"/>
      <c r="E26" s="46">
        <f t="shared" si="1"/>
        <v>0</v>
      </c>
      <c r="F26" s="46"/>
      <c r="G26" s="46"/>
      <c r="H26" s="46"/>
      <c r="I26" s="46"/>
      <c r="J26" s="46">
        <f t="shared" si="2"/>
        <v>0</v>
      </c>
      <c r="K26" s="46"/>
      <c r="L26" s="55"/>
      <c r="M26" s="55"/>
      <c r="N26" s="55"/>
      <c r="O26" s="55">
        <f t="shared" si="3"/>
        <v>0</v>
      </c>
      <c r="P26" s="55"/>
      <c r="Q26" s="55"/>
      <c r="R26" s="55"/>
      <c r="S26" s="55"/>
      <c r="T26" s="55">
        <f t="shared" si="4"/>
        <v>0</v>
      </c>
      <c r="U26" s="55"/>
      <c r="V26" s="55"/>
      <c r="W26" s="55"/>
      <c r="X26" s="55"/>
      <c r="Y26" s="55">
        <f t="shared" si="5"/>
        <v>0</v>
      </c>
      <c r="Z26" s="55"/>
      <c r="AA26" s="55"/>
      <c r="AB26" s="55"/>
      <c r="AC26" s="55"/>
      <c r="AD26" s="55"/>
      <c r="AE26" s="55"/>
      <c r="AF26" s="55">
        <f t="shared" si="6"/>
        <v>0</v>
      </c>
      <c r="AG26" s="55"/>
      <c r="AH26" s="55"/>
      <c r="AI26" s="55"/>
      <c r="AJ26" s="55"/>
      <c r="AK26" s="55"/>
      <c r="AL26" s="55"/>
      <c r="AM26" s="55">
        <f t="shared" si="7"/>
        <v>0</v>
      </c>
      <c r="AN26" s="55"/>
      <c r="AO26" s="55"/>
      <c r="AP26" s="55"/>
      <c r="AQ26" s="55"/>
      <c r="AR26" s="55"/>
      <c r="AS26" s="55"/>
    </row>
    <row r="27" spans="1:45" ht="39.950000000000003" customHeight="1" x14ac:dyDescent="0.2">
      <c r="A27" s="8" t="s">
        <v>42</v>
      </c>
      <c r="B27" s="129" t="s">
        <v>43</v>
      </c>
      <c r="C27" s="130"/>
      <c r="D27" s="130"/>
      <c r="E27" s="46">
        <f t="shared" si="1"/>
        <v>0</v>
      </c>
      <c r="F27" s="46"/>
      <c r="G27" s="46"/>
      <c r="H27" s="46"/>
      <c r="I27" s="46"/>
      <c r="J27" s="46">
        <f t="shared" si="2"/>
        <v>0</v>
      </c>
      <c r="K27" s="46"/>
      <c r="L27" s="55"/>
      <c r="M27" s="55"/>
      <c r="N27" s="55"/>
      <c r="O27" s="55">
        <f t="shared" si="3"/>
        <v>0</v>
      </c>
      <c r="P27" s="55"/>
      <c r="Q27" s="55"/>
      <c r="R27" s="55"/>
      <c r="S27" s="55"/>
      <c r="T27" s="55">
        <f t="shared" si="4"/>
        <v>0</v>
      </c>
      <c r="U27" s="55"/>
      <c r="V27" s="55"/>
      <c r="W27" s="55"/>
      <c r="X27" s="55"/>
      <c r="Y27" s="55">
        <f t="shared" si="5"/>
        <v>0</v>
      </c>
      <c r="Z27" s="55"/>
      <c r="AA27" s="55"/>
      <c r="AB27" s="55"/>
      <c r="AC27" s="55"/>
      <c r="AD27" s="55"/>
      <c r="AE27" s="55"/>
      <c r="AF27" s="55">
        <f t="shared" si="6"/>
        <v>0</v>
      </c>
      <c r="AG27" s="55"/>
      <c r="AH27" s="55"/>
      <c r="AI27" s="55"/>
      <c r="AJ27" s="55"/>
      <c r="AK27" s="55"/>
      <c r="AL27" s="55"/>
      <c r="AM27" s="55">
        <f t="shared" si="7"/>
        <v>0</v>
      </c>
      <c r="AN27" s="55"/>
      <c r="AO27" s="55"/>
      <c r="AP27" s="55"/>
      <c r="AQ27" s="55"/>
      <c r="AR27" s="55"/>
      <c r="AS27" s="55"/>
    </row>
    <row r="28" spans="1:45" ht="39.950000000000003" customHeight="1" x14ac:dyDescent="0.2">
      <c r="A28" s="8" t="s">
        <v>44</v>
      </c>
      <c r="B28" s="131" t="s">
        <v>45</v>
      </c>
      <c r="C28" s="131"/>
      <c r="D28" s="127"/>
      <c r="E28" s="46">
        <f t="shared" si="1"/>
        <v>0</v>
      </c>
      <c r="F28" s="46"/>
      <c r="G28" s="46"/>
      <c r="H28" s="46"/>
      <c r="I28" s="46"/>
      <c r="J28" s="46">
        <f t="shared" si="2"/>
        <v>1</v>
      </c>
      <c r="K28" s="46">
        <v>1</v>
      </c>
      <c r="L28" s="55"/>
      <c r="M28" s="55"/>
      <c r="N28" s="55"/>
      <c r="O28" s="55">
        <f t="shared" si="3"/>
        <v>0</v>
      </c>
      <c r="P28" s="55"/>
      <c r="Q28" s="55"/>
      <c r="R28" s="55"/>
      <c r="S28" s="55"/>
      <c r="T28" s="55">
        <f t="shared" si="4"/>
        <v>0</v>
      </c>
      <c r="U28" s="55"/>
      <c r="V28" s="55"/>
      <c r="W28" s="55"/>
      <c r="X28" s="55"/>
      <c r="Y28" s="55">
        <f t="shared" si="5"/>
        <v>0</v>
      </c>
      <c r="Z28" s="55"/>
      <c r="AA28" s="55">
        <v>1</v>
      </c>
      <c r="AB28" s="55">
        <v>1</v>
      </c>
      <c r="AC28" s="55">
        <v>1</v>
      </c>
      <c r="AD28" s="55"/>
      <c r="AE28" s="55"/>
      <c r="AF28" s="55">
        <f t="shared" si="6"/>
        <v>0</v>
      </c>
      <c r="AG28" s="55"/>
      <c r="AH28" s="55"/>
      <c r="AI28" s="55"/>
      <c r="AJ28" s="55"/>
      <c r="AK28" s="55"/>
      <c r="AL28" s="55"/>
      <c r="AM28" s="55">
        <f t="shared" si="7"/>
        <v>0</v>
      </c>
      <c r="AN28" s="55"/>
      <c r="AO28" s="55"/>
      <c r="AP28" s="55"/>
      <c r="AQ28" s="55"/>
      <c r="AR28" s="55"/>
      <c r="AS28" s="55"/>
    </row>
    <row r="29" spans="1:45" ht="54" customHeight="1" x14ac:dyDescent="0.2">
      <c r="A29" s="7" t="s">
        <v>46</v>
      </c>
      <c r="B29" s="133" t="s">
        <v>47</v>
      </c>
      <c r="C29" s="133"/>
      <c r="D29" s="117"/>
      <c r="E29" s="46">
        <f t="shared" si="1"/>
        <v>0</v>
      </c>
      <c r="F29" s="44">
        <f t="shared" ref="F29:AS29" si="8">SUM(F30:F40)</f>
        <v>0</v>
      </c>
      <c r="G29" s="44">
        <f t="shared" si="8"/>
        <v>0</v>
      </c>
      <c r="H29" s="44">
        <f t="shared" si="8"/>
        <v>0</v>
      </c>
      <c r="I29" s="44">
        <f t="shared" si="8"/>
        <v>0</v>
      </c>
      <c r="J29" s="46">
        <f t="shared" si="2"/>
        <v>13</v>
      </c>
      <c r="K29" s="44">
        <f t="shared" si="8"/>
        <v>12</v>
      </c>
      <c r="L29" s="44">
        <f t="shared" si="8"/>
        <v>1</v>
      </c>
      <c r="M29" s="44">
        <f t="shared" si="8"/>
        <v>0</v>
      </c>
      <c r="N29" s="44">
        <f>SUM(N30:N40)</f>
        <v>0</v>
      </c>
      <c r="O29" s="55">
        <f t="shared" si="3"/>
        <v>9</v>
      </c>
      <c r="P29" s="44">
        <f t="shared" si="8"/>
        <v>8</v>
      </c>
      <c r="Q29" s="44">
        <f t="shared" si="8"/>
        <v>0</v>
      </c>
      <c r="R29" s="44">
        <f t="shared" si="8"/>
        <v>1</v>
      </c>
      <c r="S29" s="44">
        <f t="shared" si="8"/>
        <v>0</v>
      </c>
      <c r="T29" s="55">
        <f t="shared" si="4"/>
        <v>0</v>
      </c>
      <c r="U29" s="44">
        <f t="shared" si="8"/>
        <v>0</v>
      </c>
      <c r="V29" s="44">
        <f t="shared" si="8"/>
        <v>0</v>
      </c>
      <c r="W29" s="44">
        <f t="shared" si="8"/>
        <v>0</v>
      </c>
      <c r="X29" s="44">
        <f t="shared" si="8"/>
        <v>0</v>
      </c>
      <c r="Y29" s="55">
        <f t="shared" si="5"/>
        <v>9</v>
      </c>
      <c r="Z29" s="44">
        <f t="shared" si="8"/>
        <v>0</v>
      </c>
      <c r="AA29" s="44">
        <f t="shared" si="8"/>
        <v>0</v>
      </c>
      <c r="AB29" s="44">
        <f t="shared" si="8"/>
        <v>3</v>
      </c>
      <c r="AC29" s="44">
        <f t="shared" si="8"/>
        <v>0</v>
      </c>
      <c r="AD29" s="44">
        <f t="shared" si="8"/>
        <v>0</v>
      </c>
      <c r="AE29" s="44">
        <f t="shared" si="8"/>
        <v>0</v>
      </c>
      <c r="AF29" s="55">
        <f t="shared" si="6"/>
        <v>0</v>
      </c>
      <c r="AG29" s="44">
        <f t="shared" si="8"/>
        <v>0</v>
      </c>
      <c r="AH29" s="44">
        <f t="shared" si="8"/>
        <v>0</v>
      </c>
      <c r="AI29" s="44">
        <f t="shared" si="8"/>
        <v>0</v>
      </c>
      <c r="AJ29" s="44">
        <f t="shared" si="8"/>
        <v>0</v>
      </c>
      <c r="AK29" s="44">
        <f t="shared" si="8"/>
        <v>0</v>
      </c>
      <c r="AL29" s="44">
        <f t="shared" si="8"/>
        <v>0</v>
      </c>
      <c r="AM29" s="55">
        <f t="shared" si="7"/>
        <v>0</v>
      </c>
      <c r="AN29" s="44">
        <f t="shared" si="8"/>
        <v>0</v>
      </c>
      <c r="AO29" s="44">
        <f t="shared" si="8"/>
        <v>0</v>
      </c>
      <c r="AP29" s="44">
        <f t="shared" si="8"/>
        <v>0</v>
      </c>
      <c r="AQ29" s="44">
        <f t="shared" si="8"/>
        <v>0</v>
      </c>
      <c r="AR29" s="44">
        <f t="shared" si="8"/>
        <v>0</v>
      </c>
      <c r="AS29" s="44">
        <f t="shared" si="8"/>
        <v>0</v>
      </c>
    </row>
    <row r="30" spans="1:45" ht="39.950000000000003" customHeight="1" x14ac:dyDescent="0.2">
      <c r="A30" s="8" t="s">
        <v>48</v>
      </c>
      <c r="B30" s="127" t="s">
        <v>49</v>
      </c>
      <c r="C30" s="128"/>
      <c r="D30" s="128"/>
      <c r="E30" s="46">
        <f t="shared" si="1"/>
        <v>0</v>
      </c>
      <c r="F30" s="46"/>
      <c r="G30" s="46"/>
      <c r="H30" s="46"/>
      <c r="I30" s="46"/>
      <c r="J30" s="46">
        <f t="shared" si="2"/>
        <v>1</v>
      </c>
      <c r="K30" s="46">
        <v>1</v>
      </c>
      <c r="L30" s="55"/>
      <c r="M30" s="55"/>
      <c r="N30" s="55"/>
      <c r="O30" s="55">
        <f t="shared" si="3"/>
        <v>0</v>
      </c>
      <c r="P30" s="55"/>
      <c r="Q30" s="55"/>
      <c r="R30" s="55"/>
      <c r="S30" s="55"/>
      <c r="T30" s="55">
        <f t="shared" si="4"/>
        <v>0</v>
      </c>
      <c r="U30" s="55"/>
      <c r="V30" s="55"/>
      <c r="W30" s="55"/>
      <c r="X30" s="55"/>
      <c r="Y30" s="55">
        <f t="shared" si="5"/>
        <v>0</v>
      </c>
      <c r="Z30" s="55"/>
      <c r="AA30" s="55"/>
      <c r="AB30" s="55">
        <v>1</v>
      </c>
      <c r="AC30" s="55"/>
      <c r="AD30" s="55"/>
      <c r="AE30" s="55"/>
      <c r="AF30" s="55">
        <f t="shared" si="6"/>
        <v>0</v>
      </c>
      <c r="AG30" s="55"/>
      <c r="AH30" s="55"/>
      <c r="AI30" s="55"/>
      <c r="AJ30" s="55"/>
      <c r="AK30" s="55"/>
      <c r="AL30" s="55"/>
      <c r="AM30" s="55">
        <f t="shared" si="7"/>
        <v>0</v>
      </c>
      <c r="AN30" s="55"/>
      <c r="AO30" s="55"/>
      <c r="AP30" s="55"/>
      <c r="AQ30" s="55"/>
      <c r="AR30" s="55"/>
      <c r="AS30" s="55"/>
    </row>
    <row r="31" spans="1:45" ht="39.950000000000003" customHeight="1" x14ac:dyDescent="0.2">
      <c r="A31" s="8" t="s">
        <v>50</v>
      </c>
      <c r="B31" s="131" t="s">
        <v>51</v>
      </c>
      <c r="C31" s="131"/>
      <c r="D31" s="127"/>
      <c r="E31" s="46">
        <f t="shared" si="1"/>
        <v>0</v>
      </c>
      <c r="F31" s="46"/>
      <c r="G31" s="46"/>
      <c r="H31" s="46"/>
      <c r="I31" s="46"/>
      <c r="J31" s="46">
        <f t="shared" si="2"/>
        <v>0</v>
      </c>
      <c r="K31" s="46"/>
      <c r="L31" s="55"/>
      <c r="M31" s="55"/>
      <c r="N31" s="55"/>
      <c r="O31" s="55">
        <f t="shared" si="3"/>
        <v>0</v>
      </c>
      <c r="P31" s="55"/>
      <c r="Q31" s="55"/>
      <c r="R31" s="55"/>
      <c r="S31" s="55"/>
      <c r="T31" s="55">
        <f t="shared" si="4"/>
        <v>0</v>
      </c>
      <c r="U31" s="55"/>
      <c r="V31" s="55"/>
      <c r="W31" s="55"/>
      <c r="X31" s="55"/>
      <c r="Y31" s="55">
        <f t="shared" si="5"/>
        <v>0</v>
      </c>
      <c r="Z31" s="55"/>
      <c r="AA31" s="55"/>
      <c r="AB31" s="55"/>
      <c r="AC31" s="55"/>
      <c r="AD31" s="55"/>
      <c r="AE31" s="55"/>
      <c r="AF31" s="55">
        <f t="shared" si="6"/>
        <v>0</v>
      </c>
      <c r="AG31" s="55"/>
      <c r="AH31" s="55"/>
      <c r="AI31" s="55"/>
      <c r="AJ31" s="55"/>
      <c r="AK31" s="55"/>
      <c r="AL31" s="55"/>
      <c r="AM31" s="55">
        <f t="shared" si="7"/>
        <v>0</v>
      </c>
      <c r="AN31" s="55"/>
      <c r="AO31" s="55"/>
      <c r="AP31" s="55"/>
      <c r="AQ31" s="55"/>
      <c r="AR31" s="55"/>
      <c r="AS31" s="55"/>
    </row>
    <row r="32" spans="1:45" ht="39.950000000000003" customHeight="1" x14ac:dyDescent="0.2">
      <c r="A32" s="8" t="s">
        <v>52</v>
      </c>
      <c r="B32" s="127" t="s">
        <v>53</v>
      </c>
      <c r="C32" s="128"/>
      <c r="D32" s="128"/>
      <c r="E32" s="46">
        <f t="shared" si="1"/>
        <v>0</v>
      </c>
      <c r="F32" s="46"/>
      <c r="G32" s="46"/>
      <c r="H32" s="46"/>
      <c r="I32" s="46"/>
      <c r="J32" s="46">
        <f t="shared" si="2"/>
        <v>2</v>
      </c>
      <c r="K32" s="46">
        <v>2</v>
      </c>
      <c r="L32" s="55"/>
      <c r="M32" s="55"/>
      <c r="N32" s="55"/>
      <c r="O32" s="55">
        <f t="shared" si="3"/>
        <v>2</v>
      </c>
      <c r="P32" s="55">
        <v>1</v>
      </c>
      <c r="Q32" s="55"/>
      <c r="R32" s="55">
        <v>1</v>
      </c>
      <c r="S32" s="55"/>
      <c r="T32" s="55">
        <f t="shared" si="4"/>
        <v>0</v>
      </c>
      <c r="U32" s="55"/>
      <c r="V32" s="55"/>
      <c r="W32" s="55"/>
      <c r="X32" s="55"/>
      <c r="Y32" s="55">
        <f t="shared" si="5"/>
        <v>2</v>
      </c>
      <c r="Z32" s="55"/>
      <c r="AA32" s="55"/>
      <c r="AB32" s="55"/>
      <c r="AC32" s="55"/>
      <c r="AD32" s="55"/>
      <c r="AE32" s="55"/>
      <c r="AF32" s="55">
        <f t="shared" si="6"/>
        <v>0</v>
      </c>
      <c r="AG32" s="55"/>
      <c r="AH32" s="55"/>
      <c r="AI32" s="55"/>
      <c r="AJ32" s="55"/>
      <c r="AK32" s="55"/>
      <c r="AL32" s="55"/>
      <c r="AM32" s="55">
        <f t="shared" si="7"/>
        <v>0</v>
      </c>
      <c r="AN32" s="55"/>
      <c r="AO32" s="55"/>
      <c r="AP32" s="55"/>
      <c r="AQ32" s="55"/>
      <c r="AR32" s="55"/>
      <c r="AS32" s="55"/>
    </row>
    <row r="33" spans="1:45" ht="39.950000000000003" customHeight="1" x14ac:dyDescent="0.2">
      <c r="A33" s="8" t="s">
        <v>54</v>
      </c>
      <c r="B33" s="129" t="s">
        <v>55</v>
      </c>
      <c r="C33" s="130"/>
      <c r="D33" s="130"/>
      <c r="E33" s="46">
        <f t="shared" si="1"/>
        <v>0</v>
      </c>
      <c r="F33" s="46"/>
      <c r="G33" s="46"/>
      <c r="H33" s="46"/>
      <c r="I33" s="46"/>
      <c r="J33" s="46">
        <f t="shared" si="2"/>
        <v>7</v>
      </c>
      <c r="K33" s="46">
        <v>7</v>
      </c>
      <c r="L33" s="55"/>
      <c r="M33" s="55"/>
      <c r="N33" s="55"/>
      <c r="O33" s="55">
        <f t="shared" si="3"/>
        <v>6</v>
      </c>
      <c r="P33" s="55">
        <v>6</v>
      </c>
      <c r="Q33" s="55"/>
      <c r="R33" s="55"/>
      <c r="S33" s="55"/>
      <c r="T33" s="55">
        <f t="shared" si="4"/>
        <v>0</v>
      </c>
      <c r="U33" s="55"/>
      <c r="V33" s="55"/>
      <c r="W33" s="55"/>
      <c r="X33" s="55"/>
      <c r="Y33" s="55">
        <f t="shared" si="5"/>
        <v>6</v>
      </c>
      <c r="Z33" s="55"/>
      <c r="AA33" s="55"/>
      <c r="AB33" s="55">
        <v>1</v>
      </c>
      <c r="AC33" s="55"/>
      <c r="AD33" s="55"/>
      <c r="AE33" s="55"/>
      <c r="AF33" s="55">
        <f t="shared" si="6"/>
        <v>0</v>
      </c>
      <c r="AG33" s="55"/>
      <c r="AH33" s="55"/>
      <c r="AI33" s="55"/>
      <c r="AJ33" s="55"/>
      <c r="AK33" s="55"/>
      <c r="AL33" s="55"/>
      <c r="AM33" s="55">
        <f t="shared" si="7"/>
        <v>0</v>
      </c>
      <c r="AN33" s="55"/>
      <c r="AO33" s="55"/>
      <c r="AP33" s="55"/>
      <c r="AQ33" s="55"/>
      <c r="AR33" s="55"/>
      <c r="AS33" s="55"/>
    </row>
    <row r="34" spans="1:45" ht="39.950000000000003" customHeight="1" x14ac:dyDescent="0.2">
      <c r="A34" s="8" t="s">
        <v>56</v>
      </c>
      <c r="B34" s="129" t="s">
        <v>57</v>
      </c>
      <c r="C34" s="130"/>
      <c r="D34" s="130"/>
      <c r="E34" s="46">
        <f t="shared" si="1"/>
        <v>0</v>
      </c>
      <c r="F34" s="46"/>
      <c r="G34" s="46"/>
      <c r="H34" s="46"/>
      <c r="I34" s="46"/>
      <c r="J34" s="46">
        <f t="shared" si="2"/>
        <v>0</v>
      </c>
      <c r="K34" s="46"/>
      <c r="L34" s="55"/>
      <c r="M34" s="55"/>
      <c r="N34" s="55"/>
      <c r="O34" s="55">
        <f t="shared" si="3"/>
        <v>0</v>
      </c>
      <c r="P34" s="55"/>
      <c r="Q34" s="55"/>
      <c r="R34" s="55"/>
      <c r="S34" s="55"/>
      <c r="T34" s="55">
        <f t="shared" si="4"/>
        <v>0</v>
      </c>
      <c r="U34" s="55"/>
      <c r="V34" s="55"/>
      <c r="W34" s="55"/>
      <c r="X34" s="55"/>
      <c r="Y34" s="55">
        <f t="shared" si="5"/>
        <v>0</v>
      </c>
      <c r="Z34" s="55"/>
      <c r="AA34" s="55"/>
      <c r="AB34" s="55"/>
      <c r="AC34" s="55"/>
      <c r="AD34" s="55"/>
      <c r="AE34" s="55"/>
      <c r="AF34" s="55">
        <f t="shared" si="6"/>
        <v>0</v>
      </c>
      <c r="AG34" s="55"/>
      <c r="AH34" s="55"/>
      <c r="AI34" s="55"/>
      <c r="AJ34" s="55"/>
      <c r="AK34" s="55"/>
      <c r="AL34" s="55"/>
      <c r="AM34" s="55">
        <f t="shared" si="7"/>
        <v>0</v>
      </c>
      <c r="AN34" s="55"/>
      <c r="AO34" s="55"/>
      <c r="AP34" s="55"/>
      <c r="AQ34" s="55"/>
      <c r="AR34" s="55"/>
      <c r="AS34" s="55"/>
    </row>
    <row r="35" spans="1:45" ht="39.950000000000003" customHeight="1" x14ac:dyDescent="0.2">
      <c r="A35" s="8" t="s">
        <v>58</v>
      </c>
      <c r="B35" s="129" t="s">
        <v>59</v>
      </c>
      <c r="C35" s="130"/>
      <c r="D35" s="130"/>
      <c r="E35" s="46">
        <f t="shared" si="1"/>
        <v>0</v>
      </c>
      <c r="F35" s="46"/>
      <c r="G35" s="46"/>
      <c r="H35" s="46"/>
      <c r="I35" s="46"/>
      <c r="J35" s="46">
        <f t="shared" si="2"/>
        <v>0</v>
      </c>
      <c r="K35" s="46"/>
      <c r="L35" s="55"/>
      <c r="M35" s="55"/>
      <c r="N35" s="55"/>
      <c r="O35" s="55">
        <f t="shared" si="3"/>
        <v>0</v>
      </c>
      <c r="P35" s="55"/>
      <c r="Q35" s="55"/>
      <c r="R35" s="55"/>
      <c r="S35" s="55"/>
      <c r="T35" s="55">
        <f t="shared" si="4"/>
        <v>0</v>
      </c>
      <c r="U35" s="55"/>
      <c r="V35" s="55"/>
      <c r="W35" s="55"/>
      <c r="X35" s="55"/>
      <c r="Y35" s="55">
        <f t="shared" si="5"/>
        <v>0</v>
      </c>
      <c r="Z35" s="55"/>
      <c r="AA35" s="55"/>
      <c r="AB35" s="55"/>
      <c r="AC35" s="55"/>
      <c r="AD35" s="55"/>
      <c r="AE35" s="55"/>
      <c r="AF35" s="55">
        <f t="shared" si="6"/>
        <v>0</v>
      </c>
      <c r="AG35" s="55"/>
      <c r="AH35" s="55"/>
      <c r="AI35" s="55"/>
      <c r="AJ35" s="55"/>
      <c r="AK35" s="55"/>
      <c r="AL35" s="55"/>
      <c r="AM35" s="55">
        <f t="shared" si="7"/>
        <v>0</v>
      </c>
      <c r="AN35" s="55"/>
      <c r="AO35" s="55"/>
      <c r="AP35" s="55"/>
      <c r="AQ35" s="55"/>
      <c r="AR35" s="55"/>
      <c r="AS35" s="55"/>
    </row>
    <row r="36" spans="1:45" ht="39.950000000000003" customHeight="1" x14ac:dyDescent="0.2">
      <c r="A36" s="8" t="s">
        <v>60</v>
      </c>
      <c r="B36" s="129" t="s">
        <v>61</v>
      </c>
      <c r="C36" s="130"/>
      <c r="D36" s="130"/>
      <c r="E36" s="46">
        <f t="shared" si="1"/>
        <v>0</v>
      </c>
      <c r="F36" s="46"/>
      <c r="G36" s="46"/>
      <c r="H36" s="46"/>
      <c r="I36" s="46"/>
      <c r="J36" s="46">
        <f t="shared" si="2"/>
        <v>2</v>
      </c>
      <c r="K36" s="46">
        <v>1</v>
      </c>
      <c r="L36" s="55">
        <v>1</v>
      </c>
      <c r="M36" s="55"/>
      <c r="N36" s="55"/>
      <c r="O36" s="55">
        <f t="shared" si="3"/>
        <v>0</v>
      </c>
      <c r="P36" s="55"/>
      <c r="Q36" s="55"/>
      <c r="R36" s="55"/>
      <c r="S36" s="55"/>
      <c r="T36" s="55">
        <f t="shared" si="4"/>
        <v>0</v>
      </c>
      <c r="U36" s="55"/>
      <c r="V36" s="55"/>
      <c r="W36" s="55"/>
      <c r="X36" s="55"/>
      <c r="Y36" s="55">
        <f t="shared" si="5"/>
        <v>0</v>
      </c>
      <c r="Z36" s="55"/>
      <c r="AA36" s="55"/>
      <c r="AB36" s="55">
        <v>1</v>
      </c>
      <c r="AC36" s="55"/>
      <c r="AD36" s="55"/>
      <c r="AE36" s="55"/>
      <c r="AF36" s="55">
        <f t="shared" si="6"/>
        <v>0</v>
      </c>
      <c r="AG36" s="55"/>
      <c r="AH36" s="55"/>
      <c r="AI36" s="55"/>
      <c r="AJ36" s="55"/>
      <c r="AK36" s="55"/>
      <c r="AL36" s="55"/>
      <c r="AM36" s="55">
        <f t="shared" si="7"/>
        <v>0</v>
      </c>
      <c r="AN36" s="55"/>
      <c r="AO36" s="55"/>
      <c r="AP36" s="55"/>
      <c r="AQ36" s="55"/>
      <c r="AR36" s="55"/>
      <c r="AS36" s="55"/>
    </row>
    <row r="37" spans="1:45" ht="39.950000000000003" customHeight="1" x14ac:dyDescent="0.2">
      <c r="A37" s="8" t="s">
        <v>62</v>
      </c>
      <c r="B37" s="129" t="s">
        <v>63</v>
      </c>
      <c r="C37" s="130"/>
      <c r="D37" s="130"/>
      <c r="E37" s="46">
        <f t="shared" si="1"/>
        <v>0</v>
      </c>
      <c r="F37" s="46"/>
      <c r="G37" s="46"/>
      <c r="H37" s="46"/>
      <c r="I37" s="46"/>
      <c r="J37" s="46">
        <f t="shared" si="2"/>
        <v>0</v>
      </c>
      <c r="K37" s="46"/>
      <c r="L37" s="55"/>
      <c r="M37" s="55"/>
      <c r="N37" s="55"/>
      <c r="O37" s="55">
        <f t="shared" si="3"/>
        <v>0</v>
      </c>
      <c r="P37" s="55"/>
      <c r="Q37" s="55"/>
      <c r="R37" s="55"/>
      <c r="S37" s="55"/>
      <c r="T37" s="55">
        <f t="shared" si="4"/>
        <v>0</v>
      </c>
      <c r="U37" s="55"/>
      <c r="V37" s="55"/>
      <c r="W37" s="55"/>
      <c r="X37" s="55"/>
      <c r="Y37" s="55">
        <f t="shared" si="5"/>
        <v>0</v>
      </c>
      <c r="Z37" s="55"/>
      <c r="AA37" s="55"/>
      <c r="AB37" s="55"/>
      <c r="AC37" s="55"/>
      <c r="AD37" s="55"/>
      <c r="AE37" s="55"/>
      <c r="AF37" s="55">
        <f t="shared" si="6"/>
        <v>0</v>
      </c>
      <c r="AG37" s="55"/>
      <c r="AH37" s="55"/>
      <c r="AI37" s="55"/>
      <c r="AJ37" s="55"/>
      <c r="AK37" s="55"/>
      <c r="AL37" s="55"/>
      <c r="AM37" s="55">
        <f t="shared" si="7"/>
        <v>0</v>
      </c>
      <c r="AN37" s="55"/>
      <c r="AO37" s="55"/>
      <c r="AP37" s="55"/>
      <c r="AQ37" s="55"/>
      <c r="AR37" s="55"/>
      <c r="AS37" s="55"/>
    </row>
    <row r="38" spans="1:45" ht="39.950000000000003" customHeight="1" x14ac:dyDescent="0.2">
      <c r="A38" s="8" t="s">
        <v>64</v>
      </c>
      <c r="B38" s="129" t="s">
        <v>65</v>
      </c>
      <c r="C38" s="130"/>
      <c r="D38" s="130"/>
      <c r="E38" s="46">
        <f t="shared" si="1"/>
        <v>0</v>
      </c>
      <c r="F38" s="46"/>
      <c r="G38" s="46"/>
      <c r="H38" s="46"/>
      <c r="I38" s="46"/>
      <c r="J38" s="46">
        <f t="shared" si="2"/>
        <v>1</v>
      </c>
      <c r="K38" s="46">
        <v>1</v>
      </c>
      <c r="L38" s="55"/>
      <c r="M38" s="55"/>
      <c r="N38" s="55"/>
      <c r="O38" s="55">
        <f t="shared" si="3"/>
        <v>1</v>
      </c>
      <c r="P38" s="55">
        <v>1</v>
      </c>
      <c r="Q38" s="55"/>
      <c r="R38" s="55"/>
      <c r="S38" s="55"/>
      <c r="T38" s="55">
        <f t="shared" si="4"/>
        <v>0</v>
      </c>
      <c r="U38" s="55"/>
      <c r="V38" s="55"/>
      <c r="W38" s="55"/>
      <c r="X38" s="55"/>
      <c r="Y38" s="55">
        <f t="shared" si="5"/>
        <v>1</v>
      </c>
      <c r="Z38" s="55"/>
      <c r="AA38" s="55"/>
      <c r="AB38" s="55"/>
      <c r="AC38" s="55"/>
      <c r="AD38" s="55"/>
      <c r="AE38" s="55"/>
      <c r="AF38" s="55">
        <f t="shared" si="6"/>
        <v>0</v>
      </c>
      <c r="AG38" s="55"/>
      <c r="AH38" s="55"/>
      <c r="AI38" s="55"/>
      <c r="AJ38" s="55"/>
      <c r="AK38" s="55"/>
      <c r="AL38" s="55"/>
      <c r="AM38" s="55">
        <f t="shared" si="7"/>
        <v>0</v>
      </c>
      <c r="AN38" s="55"/>
      <c r="AO38" s="55"/>
      <c r="AP38" s="55"/>
      <c r="AQ38" s="55"/>
      <c r="AR38" s="55"/>
      <c r="AS38" s="55"/>
    </row>
    <row r="39" spans="1:45" ht="39.950000000000003" customHeight="1" x14ac:dyDescent="0.2">
      <c r="A39" s="8" t="s">
        <v>66</v>
      </c>
      <c r="B39" s="129" t="s">
        <v>67</v>
      </c>
      <c r="C39" s="130"/>
      <c r="D39" s="130"/>
      <c r="E39" s="46">
        <f t="shared" si="1"/>
        <v>0</v>
      </c>
      <c r="F39" s="46"/>
      <c r="G39" s="46"/>
      <c r="H39" s="46"/>
      <c r="I39" s="46"/>
      <c r="J39" s="46">
        <f t="shared" si="2"/>
        <v>0</v>
      </c>
      <c r="K39" s="46"/>
      <c r="L39" s="55"/>
      <c r="M39" s="55"/>
      <c r="N39" s="55"/>
      <c r="O39" s="55">
        <f t="shared" si="3"/>
        <v>0</v>
      </c>
      <c r="P39" s="55"/>
      <c r="Q39" s="55"/>
      <c r="R39" s="55"/>
      <c r="S39" s="55"/>
      <c r="T39" s="55">
        <f t="shared" si="4"/>
        <v>0</v>
      </c>
      <c r="U39" s="55"/>
      <c r="V39" s="55"/>
      <c r="W39" s="55"/>
      <c r="X39" s="55"/>
      <c r="Y39" s="55">
        <f t="shared" si="5"/>
        <v>0</v>
      </c>
      <c r="Z39" s="55"/>
      <c r="AA39" s="55"/>
      <c r="AB39" s="55"/>
      <c r="AC39" s="55"/>
      <c r="AD39" s="55"/>
      <c r="AE39" s="55"/>
      <c r="AF39" s="55">
        <f t="shared" si="6"/>
        <v>0</v>
      </c>
      <c r="AG39" s="55"/>
      <c r="AH39" s="55"/>
      <c r="AI39" s="55"/>
      <c r="AJ39" s="55"/>
      <c r="AK39" s="55"/>
      <c r="AL39" s="55"/>
      <c r="AM39" s="55">
        <f t="shared" si="7"/>
        <v>0</v>
      </c>
      <c r="AN39" s="55"/>
      <c r="AO39" s="55"/>
      <c r="AP39" s="55"/>
      <c r="AQ39" s="55"/>
      <c r="AR39" s="55"/>
      <c r="AS39" s="55"/>
    </row>
    <row r="40" spans="1:45" ht="39.950000000000003" customHeight="1" x14ac:dyDescent="0.2">
      <c r="A40" s="8" t="s">
        <v>68</v>
      </c>
      <c r="B40" s="127" t="s">
        <v>45</v>
      </c>
      <c r="C40" s="128"/>
      <c r="D40" s="128"/>
      <c r="E40" s="46">
        <f t="shared" si="1"/>
        <v>0</v>
      </c>
      <c r="F40" s="46"/>
      <c r="G40" s="46"/>
      <c r="H40" s="46"/>
      <c r="I40" s="46"/>
      <c r="J40" s="46">
        <f t="shared" si="2"/>
        <v>0</v>
      </c>
      <c r="K40" s="46"/>
      <c r="L40" s="55"/>
      <c r="M40" s="55"/>
      <c r="N40" s="55"/>
      <c r="O40" s="55">
        <f t="shared" si="3"/>
        <v>0</v>
      </c>
      <c r="P40" s="55"/>
      <c r="Q40" s="55"/>
      <c r="R40" s="55"/>
      <c r="S40" s="55"/>
      <c r="T40" s="55">
        <f t="shared" si="4"/>
        <v>0</v>
      </c>
      <c r="U40" s="55"/>
      <c r="V40" s="55"/>
      <c r="W40" s="55"/>
      <c r="X40" s="55"/>
      <c r="Y40" s="55">
        <f t="shared" si="5"/>
        <v>0</v>
      </c>
      <c r="Z40" s="55"/>
      <c r="AA40" s="55"/>
      <c r="AB40" s="55"/>
      <c r="AC40" s="55"/>
      <c r="AD40" s="55"/>
      <c r="AE40" s="55"/>
      <c r="AF40" s="55">
        <f t="shared" si="6"/>
        <v>0</v>
      </c>
      <c r="AG40" s="55"/>
      <c r="AH40" s="55"/>
      <c r="AI40" s="55"/>
      <c r="AJ40" s="55"/>
      <c r="AK40" s="55"/>
      <c r="AL40" s="55"/>
      <c r="AM40" s="55">
        <f t="shared" si="7"/>
        <v>0</v>
      </c>
      <c r="AN40" s="55"/>
      <c r="AO40" s="55"/>
      <c r="AP40" s="55"/>
      <c r="AQ40" s="55"/>
      <c r="AR40" s="55"/>
      <c r="AS40" s="55"/>
    </row>
    <row r="41" spans="1:45" ht="56.25" customHeight="1" x14ac:dyDescent="0.2">
      <c r="A41" s="7" t="s">
        <v>69</v>
      </c>
      <c r="B41" s="117" t="s">
        <v>70</v>
      </c>
      <c r="C41" s="118"/>
      <c r="D41" s="118"/>
      <c r="E41" s="46">
        <f t="shared" si="1"/>
        <v>0</v>
      </c>
      <c r="F41" s="44">
        <f t="shared" ref="F41:AS41" si="9">SUM(F42:F48)</f>
        <v>0</v>
      </c>
      <c r="G41" s="44">
        <f t="shared" si="9"/>
        <v>0</v>
      </c>
      <c r="H41" s="44">
        <f t="shared" si="9"/>
        <v>0</v>
      </c>
      <c r="I41" s="44">
        <f t="shared" si="9"/>
        <v>0</v>
      </c>
      <c r="J41" s="46">
        <f t="shared" si="2"/>
        <v>1</v>
      </c>
      <c r="K41" s="44">
        <f t="shared" si="9"/>
        <v>1</v>
      </c>
      <c r="L41" s="44">
        <f t="shared" si="9"/>
        <v>0</v>
      </c>
      <c r="M41" s="44">
        <f t="shared" si="9"/>
        <v>0</v>
      </c>
      <c r="N41" s="44">
        <f t="shared" si="9"/>
        <v>0</v>
      </c>
      <c r="O41" s="55">
        <f t="shared" si="3"/>
        <v>0</v>
      </c>
      <c r="P41" s="44">
        <f t="shared" si="9"/>
        <v>0</v>
      </c>
      <c r="Q41" s="44">
        <f t="shared" si="9"/>
        <v>0</v>
      </c>
      <c r="R41" s="44">
        <f t="shared" si="9"/>
        <v>0</v>
      </c>
      <c r="S41" s="44">
        <f t="shared" si="9"/>
        <v>0</v>
      </c>
      <c r="T41" s="55">
        <f t="shared" si="4"/>
        <v>0</v>
      </c>
      <c r="U41" s="44">
        <f t="shared" si="9"/>
        <v>0</v>
      </c>
      <c r="V41" s="44">
        <f t="shared" si="9"/>
        <v>0</v>
      </c>
      <c r="W41" s="44">
        <f t="shared" si="9"/>
        <v>0</v>
      </c>
      <c r="X41" s="44">
        <f t="shared" si="9"/>
        <v>0</v>
      </c>
      <c r="Y41" s="55">
        <f t="shared" si="5"/>
        <v>0</v>
      </c>
      <c r="Z41" s="44">
        <f t="shared" si="9"/>
        <v>0</v>
      </c>
      <c r="AA41" s="44">
        <f t="shared" si="9"/>
        <v>0</v>
      </c>
      <c r="AB41" s="44">
        <f t="shared" si="9"/>
        <v>1</v>
      </c>
      <c r="AC41" s="44">
        <f t="shared" si="9"/>
        <v>0</v>
      </c>
      <c r="AD41" s="44">
        <f t="shared" si="9"/>
        <v>1</v>
      </c>
      <c r="AE41" s="44">
        <f t="shared" si="9"/>
        <v>0</v>
      </c>
      <c r="AF41" s="55">
        <f t="shared" si="6"/>
        <v>1</v>
      </c>
      <c r="AG41" s="44">
        <f t="shared" si="9"/>
        <v>1</v>
      </c>
      <c r="AH41" s="44">
        <f t="shared" si="9"/>
        <v>0</v>
      </c>
      <c r="AI41" s="44">
        <f t="shared" si="9"/>
        <v>0</v>
      </c>
      <c r="AJ41" s="44">
        <f t="shared" si="9"/>
        <v>1</v>
      </c>
      <c r="AK41" s="44">
        <f t="shared" si="9"/>
        <v>0</v>
      </c>
      <c r="AL41" s="44">
        <f t="shared" si="9"/>
        <v>0</v>
      </c>
      <c r="AM41" s="55">
        <f t="shared" si="7"/>
        <v>0</v>
      </c>
      <c r="AN41" s="44">
        <f t="shared" si="9"/>
        <v>0</v>
      </c>
      <c r="AO41" s="44">
        <f t="shared" si="9"/>
        <v>0</v>
      </c>
      <c r="AP41" s="44">
        <f t="shared" si="9"/>
        <v>0</v>
      </c>
      <c r="AQ41" s="44">
        <f t="shared" si="9"/>
        <v>0</v>
      </c>
      <c r="AR41" s="44">
        <f t="shared" si="9"/>
        <v>0</v>
      </c>
      <c r="AS41" s="44">
        <f t="shared" si="9"/>
        <v>0</v>
      </c>
    </row>
    <row r="42" spans="1:45" ht="39.950000000000003" customHeight="1" x14ac:dyDescent="0.2">
      <c r="A42" s="8" t="s">
        <v>71</v>
      </c>
      <c r="B42" s="129" t="s">
        <v>72</v>
      </c>
      <c r="C42" s="130"/>
      <c r="D42" s="130"/>
      <c r="E42" s="46">
        <f t="shared" si="1"/>
        <v>0</v>
      </c>
      <c r="F42" s="46"/>
      <c r="G42" s="46"/>
      <c r="H42" s="46"/>
      <c r="I42" s="46"/>
      <c r="J42" s="46">
        <f t="shared" si="2"/>
        <v>0</v>
      </c>
      <c r="K42" s="46"/>
      <c r="L42" s="55"/>
      <c r="M42" s="55"/>
      <c r="N42" s="55"/>
      <c r="O42" s="55">
        <f t="shared" si="3"/>
        <v>0</v>
      </c>
      <c r="P42" s="55"/>
      <c r="Q42" s="55"/>
      <c r="R42" s="55"/>
      <c r="S42" s="55"/>
      <c r="T42" s="55">
        <f t="shared" si="4"/>
        <v>0</v>
      </c>
      <c r="U42" s="55"/>
      <c r="V42" s="55"/>
      <c r="W42" s="55"/>
      <c r="X42" s="55"/>
      <c r="Y42" s="55">
        <f t="shared" si="5"/>
        <v>0</v>
      </c>
      <c r="Z42" s="55"/>
      <c r="AA42" s="55"/>
      <c r="AB42" s="55"/>
      <c r="AC42" s="55"/>
      <c r="AD42" s="55"/>
      <c r="AE42" s="55"/>
      <c r="AF42" s="55">
        <f t="shared" si="6"/>
        <v>0</v>
      </c>
      <c r="AG42" s="55"/>
      <c r="AH42" s="55"/>
      <c r="AI42" s="55"/>
      <c r="AJ42" s="55"/>
      <c r="AK42" s="55"/>
      <c r="AL42" s="55"/>
      <c r="AM42" s="55">
        <f t="shared" si="7"/>
        <v>0</v>
      </c>
      <c r="AN42" s="55"/>
      <c r="AO42" s="55"/>
      <c r="AP42" s="55"/>
      <c r="AQ42" s="55"/>
      <c r="AR42" s="55"/>
      <c r="AS42" s="55"/>
    </row>
    <row r="43" spans="1:45" ht="39.950000000000003" customHeight="1" x14ac:dyDescent="0.2">
      <c r="A43" s="8" t="s">
        <v>73</v>
      </c>
      <c r="B43" s="129" t="s">
        <v>74</v>
      </c>
      <c r="C43" s="130"/>
      <c r="D43" s="130"/>
      <c r="E43" s="46">
        <f t="shared" si="1"/>
        <v>0</v>
      </c>
      <c r="F43" s="46"/>
      <c r="G43" s="46"/>
      <c r="H43" s="46"/>
      <c r="I43" s="46"/>
      <c r="J43" s="46">
        <f t="shared" si="2"/>
        <v>0</v>
      </c>
      <c r="K43" s="46"/>
      <c r="L43" s="55"/>
      <c r="M43" s="55"/>
      <c r="N43" s="55"/>
      <c r="O43" s="55">
        <f t="shared" si="3"/>
        <v>0</v>
      </c>
      <c r="P43" s="55"/>
      <c r="Q43" s="55"/>
      <c r="R43" s="55"/>
      <c r="S43" s="55"/>
      <c r="T43" s="55">
        <f t="shared" si="4"/>
        <v>0</v>
      </c>
      <c r="U43" s="55"/>
      <c r="V43" s="55"/>
      <c r="W43" s="55"/>
      <c r="X43" s="55"/>
      <c r="Y43" s="55">
        <f t="shared" si="5"/>
        <v>0</v>
      </c>
      <c r="Z43" s="55"/>
      <c r="AA43" s="55"/>
      <c r="AB43" s="55"/>
      <c r="AC43" s="55"/>
      <c r="AD43" s="55"/>
      <c r="AE43" s="55"/>
      <c r="AF43" s="55">
        <f t="shared" si="6"/>
        <v>0</v>
      </c>
      <c r="AG43" s="55"/>
      <c r="AH43" s="55"/>
      <c r="AI43" s="55"/>
      <c r="AJ43" s="55"/>
      <c r="AK43" s="55"/>
      <c r="AL43" s="55"/>
      <c r="AM43" s="55">
        <f t="shared" si="7"/>
        <v>0</v>
      </c>
      <c r="AN43" s="55"/>
      <c r="AO43" s="55"/>
      <c r="AP43" s="55"/>
      <c r="AQ43" s="55"/>
      <c r="AR43" s="55"/>
      <c r="AS43" s="55"/>
    </row>
    <row r="44" spans="1:45" ht="39.950000000000003" customHeight="1" x14ac:dyDescent="0.2">
      <c r="A44" s="8" t="s">
        <v>75</v>
      </c>
      <c r="B44" s="129" t="s">
        <v>76</v>
      </c>
      <c r="C44" s="130"/>
      <c r="D44" s="130"/>
      <c r="E44" s="46">
        <f t="shared" si="1"/>
        <v>0</v>
      </c>
      <c r="F44" s="46"/>
      <c r="G44" s="46"/>
      <c r="H44" s="46"/>
      <c r="I44" s="46"/>
      <c r="J44" s="46">
        <f t="shared" si="2"/>
        <v>0</v>
      </c>
      <c r="K44" s="46"/>
      <c r="L44" s="55"/>
      <c r="M44" s="55"/>
      <c r="N44" s="55"/>
      <c r="O44" s="55">
        <f t="shared" si="3"/>
        <v>0</v>
      </c>
      <c r="P44" s="55"/>
      <c r="Q44" s="55"/>
      <c r="R44" s="55"/>
      <c r="S44" s="55"/>
      <c r="T44" s="55">
        <f t="shared" si="4"/>
        <v>0</v>
      </c>
      <c r="U44" s="55"/>
      <c r="V44" s="55"/>
      <c r="W44" s="55"/>
      <c r="X44" s="55"/>
      <c r="Y44" s="55">
        <f t="shared" si="5"/>
        <v>0</v>
      </c>
      <c r="Z44" s="55"/>
      <c r="AA44" s="55"/>
      <c r="AB44" s="55"/>
      <c r="AC44" s="55"/>
      <c r="AD44" s="55"/>
      <c r="AE44" s="55"/>
      <c r="AF44" s="55">
        <f t="shared" si="6"/>
        <v>0</v>
      </c>
      <c r="AG44" s="55"/>
      <c r="AH44" s="55"/>
      <c r="AI44" s="55"/>
      <c r="AJ44" s="55"/>
      <c r="AK44" s="55"/>
      <c r="AL44" s="55"/>
      <c r="AM44" s="55">
        <f t="shared" si="7"/>
        <v>0</v>
      </c>
      <c r="AN44" s="55"/>
      <c r="AO44" s="55"/>
      <c r="AP44" s="55"/>
      <c r="AQ44" s="55"/>
      <c r="AR44" s="55"/>
      <c r="AS44" s="55"/>
    </row>
    <row r="45" spans="1:45" ht="39.950000000000003" customHeight="1" x14ac:dyDescent="0.2">
      <c r="A45" s="8" t="s">
        <v>77</v>
      </c>
      <c r="B45" s="129" t="s">
        <v>78</v>
      </c>
      <c r="C45" s="130"/>
      <c r="D45" s="130"/>
      <c r="E45" s="46">
        <f t="shared" si="1"/>
        <v>0</v>
      </c>
      <c r="F45" s="46"/>
      <c r="G45" s="46"/>
      <c r="H45" s="46"/>
      <c r="I45" s="46"/>
      <c r="J45" s="46">
        <f t="shared" si="2"/>
        <v>0</v>
      </c>
      <c r="K45" s="46"/>
      <c r="L45" s="55"/>
      <c r="M45" s="55"/>
      <c r="N45" s="55"/>
      <c r="O45" s="55">
        <f t="shared" si="3"/>
        <v>0</v>
      </c>
      <c r="P45" s="55"/>
      <c r="Q45" s="55"/>
      <c r="R45" s="55"/>
      <c r="S45" s="55"/>
      <c r="T45" s="55">
        <f t="shared" si="4"/>
        <v>0</v>
      </c>
      <c r="U45" s="55"/>
      <c r="V45" s="55"/>
      <c r="W45" s="55"/>
      <c r="X45" s="55"/>
      <c r="Y45" s="55">
        <f t="shared" si="5"/>
        <v>0</v>
      </c>
      <c r="Z45" s="55"/>
      <c r="AA45" s="55"/>
      <c r="AB45" s="55"/>
      <c r="AC45" s="55"/>
      <c r="AD45" s="55"/>
      <c r="AE45" s="55"/>
      <c r="AF45" s="55">
        <f t="shared" si="6"/>
        <v>0</v>
      </c>
      <c r="AG45" s="55"/>
      <c r="AH45" s="55"/>
      <c r="AI45" s="55"/>
      <c r="AJ45" s="55"/>
      <c r="AK45" s="55"/>
      <c r="AL45" s="55"/>
      <c r="AM45" s="55">
        <f t="shared" si="7"/>
        <v>0</v>
      </c>
      <c r="AN45" s="55"/>
      <c r="AO45" s="55"/>
      <c r="AP45" s="55"/>
      <c r="AQ45" s="55"/>
      <c r="AR45" s="55"/>
      <c r="AS45" s="55"/>
    </row>
    <row r="46" spans="1:45" ht="39.950000000000003" customHeight="1" x14ac:dyDescent="0.2">
      <c r="A46" s="8" t="s">
        <v>79</v>
      </c>
      <c r="B46" s="129" t="s">
        <v>80</v>
      </c>
      <c r="C46" s="130"/>
      <c r="D46" s="130"/>
      <c r="E46" s="46">
        <f t="shared" si="1"/>
        <v>0</v>
      </c>
      <c r="F46" s="46"/>
      <c r="G46" s="46"/>
      <c r="H46" s="46"/>
      <c r="I46" s="46"/>
      <c r="J46" s="46">
        <f t="shared" si="2"/>
        <v>0</v>
      </c>
      <c r="K46" s="46"/>
      <c r="L46" s="55"/>
      <c r="M46" s="55"/>
      <c r="N46" s="55"/>
      <c r="O46" s="55">
        <f t="shared" si="3"/>
        <v>0</v>
      </c>
      <c r="P46" s="55"/>
      <c r="Q46" s="55"/>
      <c r="R46" s="55"/>
      <c r="S46" s="55"/>
      <c r="T46" s="55">
        <f t="shared" si="4"/>
        <v>0</v>
      </c>
      <c r="U46" s="55"/>
      <c r="V46" s="55"/>
      <c r="W46" s="55"/>
      <c r="X46" s="55"/>
      <c r="Y46" s="55">
        <f t="shared" si="5"/>
        <v>0</v>
      </c>
      <c r="Z46" s="55"/>
      <c r="AA46" s="55"/>
      <c r="AB46" s="55"/>
      <c r="AC46" s="55"/>
      <c r="AD46" s="55"/>
      <c r="AE46" s="55"/>
      <c r="AF46" s="55">
        <f t="shared" si="6"/>
        <v>0</v>
      </c>
      <c r="AG46" s="55"/>
      <c r="AH46" s="55"/>
      <c r="AI46" s="55"/>
      <c r="AJ46" s="55"/>
      <c r="AK46" s="55"/>
      <c r="AL46" s="55"/>
      <c r="AM46" s="55">
        <f t="shared" si="7"/>
        <v>0</v>
      </c>
      <c r="AN46" s="55"/>
      <c r="AO46" s="55"/>
      <c r="AP46" s="55"/>
      <c r="AQ46" s="55"/>
      <c r="AR46" s="55"/>
      <c r="AS46" s="55"/>
    </row>
    <row r="47" spans="1:45" ht="39.950000000000003" customHeight="1" x14ac:dyDescent="0.2">
      <c r="A47" s="8" t="s">
        <v>81</v>
      </c>
      <c r="B47" s="129" t="s">
        <v>82</v>
      </c>
      <c r="C47" s="130"/>
      <c r="D47" s="130"/>
      <c r="E47" s="46">
        <f t="shared" si="1"/>
        <v>0</v>
      </c>
      <c r="F47" s="46"/>
      <c r="G47" s="46"/>
      <c r="H47" s="46"/>
      <c r="I47" s="46"/>
      <c r="J47" s="46">
        <f t="shared" si="2"/>
        <v>0</v>
      </c>
      <c r="K47" s="46"/>
      <c r="L47" s="55"/>
      <c r="M47" s="55"/>
      <c r="N47" s="55"/>
      <c r="O47" s="55">
        <f t="shared" si="3"/>
        <v>0</v>
      </c>
      <c r="P47" s="55"/>
      <c r="Q47" s="55"/>
      <c r="R47" s="55"/>
      <c r="S47" s="55"/>
      <c r="T47" s="55">
        <f t="shared" si="4"/>
        <v>0</v>
      </c>
      <c r="U47" s="55"/>
      <c r="V47" s="55"/>
      <c r="W47" s="55"/>
      <c r="X47" s="55"/>
      <c r="Y47" s="55">
        <f t="shared" si="5"/>
        <v>0</v>
      </c>
      <c r="Z47" s="55"/>
      <c r="AA47" s="55"/>
      <c r="AB47" s="55"/>
      <c r="AC47" s="55"/>
      <c r="AD47" s="55"/>
      <c r="AE47" s="55"/>
      <c r="AF47" s="55">
        <f t="shared" si="6"/>
        <v>0</v>
      </c>
      <c r="AG47" s="55"/>
      <c r="AH47" s="55"/>
      <c r="AI47" s="55"/>
      <c r="AJ47" s="55"/>
      <c r="AK47" s="55"/>
      <c r="AL47" s="55"/>
      <c r="AM47" s="55">
        <f t="shared" si="7"/>
        <v>0</v>
      </c>
      <c r="AN47" s="55"/>
      <c r="AO47" s="55"/>
      <c r="AP47" s="55"/>
      <c r="AQ47" s="55"/>
      <c r="AR47" s="55"/>
      <c r="AS47" s="55"/>
    </row>
    <row r="48" spans="1:45" ht="39.950000000000003" customHeight="1" x14ac:dyDescent="0.2">
      <c r="A48" s="8" t="s">
        <v>83</v>
      </c>
      <c r="B48" s="127" t="s">
        <v>45</v>
      </c>
      <c r="C48" s="128"/>
      <c r="D48" s="128"/>
      <c r="E48" s="46">
        <f t="shared" si="1"/>
        <v>0</v>
      </c>
      <c r="F48" s="46"/>
      <c r="G48" s="46"/>
      <c r="H48" s="46"/>
      <c r="I48" s="46"/>
      <c r="J48" s="46">
        <f t="shared" si="2"/>
        <v>1</v>
      </c>
      <c r="K48" s="46">
        <v>1</v>
      </c>
      <c r="L48" s="55"/>
      <c r="M48" s="55"/>
      <c r="N48" s="55"/>
      <c r="O48" s="55">
        <f t="shared" si="3"/>
        <v>0</v>
      </c>
      <c r="P48" s="55"/>
      <c r="Q48" s="55"/>
      <c r="R48" s="55"/>
      <c r="S48" s="55"/>
      <c r="T48" s="55">
        <f t="shared" si="4"/>
        <v>0</v>
      </c>
      <c r="U48" s="55"/>
      <c r="V48" s="55"/>
      <c r="W48" s="55"/>
      <c r="X48" s="55"/>
      <c r="Y48" s="55">
        <f t="shared" si="5"/>
        <v>0</v>
      </c>
      <c r="Z48" s="55"/>
      <c r="AA48" s="55"/>
      <c r="AB48" s="55">
        <v>1</v>
      </c>
      <c r="AC48" s="55"/>
      <c r="AD48" s="55">
        <v>1</v>
      </c>
      <c r="AE48" s="55"/>
      <c r="AF48" s="55">
        <f t="shared" si="6"/>
        <v>1</v>
      </c>
      <c r="AG48" s="55">
        <v>1</v>
      </c>
      <c r="AH48" s="55"/>
      <c r="AI48" s="55"/>
      <c r="AJ48" s="55">
        <v>1</v>
      </c>
      <c r="AK48" s="55"/>
      <c r="AL48" s="55"/>
      <c r="AM48" s="55">
        <f t="shared" si="7"/>
        <v>0</v>
      </c>
      <c r="AN48" s="55"/>
      <c r="AO48" s="55"/>
      <c r="AP48" s="55"/>
      <c r="AQ48" s="55"/>
      <c r="AR48" s="55"/>
      <c r="AS48" s="55"/>
    </row>
    <row r="49" spans="1:45" ht="39.950000000000003" customHeight="1" x14ac:dyDescent="0.2">
      <c r="A49" s="7" t="s">
        <v>84</v>
      </c>
      <c r="B49" s="117" t="s">
        <v>85</v>
      </c>
      <c r="C49" s="118"/>
      <c r="D49" s="118"/>
      <c r="E49" s="46">
        <f t="shared" si="1"/>
        <v>0</v>
      </c>
      <c r="F49" s="44">
        <f t="shared" ref="F49:AS49" si="10">SUM(F50:F62)</f>
        <v>0</v>
      </c>
      <c r="G49" s="44">
        <f t="shared" si="10"/>
        <v>0</v>
      </c>
      <c r="H49" s="44">
        <f t="shared" si="10"/>
        <v>0</v>
      </c>
      <c r="I49" s="44">
        <f t="shared" si="10"/>
        <v>0</v>
      </c>
      <c r="J49" s="46">
        <f t="shared" si="2"/>
        <v>9</v>
      </c>
      <c r="K49" s="44">
        <f t="shared" si="10"/>
        <v>9</v>
      </c>
      <c r="L49" s="44">
        <f t="shared" si="10"/>
        <v>0</v>
      </c>
      <c r="M49" s="44">
        <f t="shared" si="10"/>
        <v>0</v>
      </c>
      <c r="N49" s="44">
        <f t="shared" si="10"/>
        <v>0</v>
      </c>
      <c r="O49" s="55">
        <f t="shared" si="3"/>
        <v>9</v>
      </c>
      <c r="P49" s="44">
        <f t="shared" si="10"/>
        <v>9</v>
      </c>
      <c r="Q49" s="44">
        <f t="shared" si="10"/>
        <v>0</v>
      </c>
      <c r="R49" s="44">
        <f t="shared" si="10"/>
        <v>0</v>
      </c>
      <c r="S49" s="44">
        <f t="shared" si="10"/>
        <v>0</v>
      </c>
      <c r="T49" s="55">
        <f t="shared" si="4"/>
        <v>0</v>
      </c>
      <c r="U49" s="44">
        <f t="shared" si="10"/>
        <v>0</v>
      </c>
      <c r="V49" s="44">
        <f t="shared" si="10"/>
        <v>0</v>
      </c>
      <c r="W49" s="44">
        <f t="shared" si="10"/>
        <v>0</v>
      </c>
      <c r="X49" s="44">
        <f t="shared" si="10"/>
        <v>0</v>
      </c>
      <c r="Y49" s="55">
        <f t="shared" si="5"/>
        <v>9</v>
      </c>
      <c r="Z49" s="44">
        <f t="shared" si="10"/>
        <v>0</v>
      </c>
      <c r="AA49" s="44">
        <f t="shared" si="10"/>
        <v>0</v>
      </c>
      <c r="AB49" s="44">
        <f t="shared" si="10"/>
        <v>0</v>
      </c>
      <c r="AC49" s="44">
        <f t="shared" si="10"/>
        <v>0</v>
      </c>
      <c r="AD49" s="44">
        <f t="shared" si="10"/>
        <v>0</v>
      </c>
      <c r="AE49" s="44">
        <f t="shared" si="10"/>
        <v>0</v>
      </c>
      <c r="AF49" s="55">
        <f t="shared" si="6"/>
        <v>0</v>
      </c>
      <c r="AG49" s="44">
        <f t="shared" si="10"/>
        <v>0</v>
      </c>
      <c r="AH49" s="44">
        <f t="shared" si="10"/>
        <v>0</v>
      </c>
      <c r="AI49" s="44">
        <f t="shared" si="10"/>
        <v>0</v>
      </c>
      <c r="AJ49" s="44">
        <f t="shared" si="10"/>
        <v>0</v>
      </c>
      <c r="AK49" s="44">
        <f t="shared" si="10"/>
        <v>0</v>
      </c>
      <c r="AL49" s="44">
        <f t="shared" si="10"/>
        <v>0</v>
      </c>
      <c r="AM49" s="55">
        <f t="shared" si="7"/>
        <v>0</v>
      </c>
      <c r="AN49" s="44">
        <f t="shared" si="10"/>
        <v>0</v>
      </c>
      <c r="AO49" s="44">
        <f t="shared" si="10"/>
        <v>0</v>
      </c>
      <c r="AP49" s="44">
        <f t="shared" si="10"/>
        <v>0</v>
      </c>
      <c r="AQ49" s="44">
        <f t="shared" si="10"/>
        <v>0</v>
      </c>
      <c r="AR49" s="44">
        <f t="shared" si="10"/>
        <v>0</v>
      </c>
      <c r="AS49" s="44">
        <f t="shared" si="10"/>
        <v>0</v>
      </c>
    </row>
    <row r="50" spans="1:45" ht="39.950000000000003" customHeight="1" x14ac:dyDescent="0.2">
      <c r="A50" s="8" t="s">
        <v>86</v>
      </c>
      <c r="B50" s="129" t="s">
        <v>87</v>
      </c>
      <c r="C50" s="130"/>
      <c r="D50" s="130"/>
      <c r="E50" s="46">
        <f t="shared" si="1"/>
        <v>0</v>
      </c>
      <c r="F50" s="46"/>
      <c r="G50" s="46"/>
      <c r="H50" s="46"/>
      <c r="I50" s="46"/>
      <c r="J50" s="46">
        <f t="shared" si="2"/>
        <v>4</v>
      </c>
      <c r="K50" s="46">
        <v>4</v>
      </c>
      <c r="L50" s="55"/>
      <c r="M50" s="55"/>
      <c r="N50" s="55"/>
      <c r="O50" s="55">
        <f t="shared" si="3"/>
        <v>4</v>
      </c>
      <c r="P50" s="55">
        <v>4</v>
      </c>
      <c r="Q50" s="55"/>
      <c r="R50" s="55"/>
      <c r="S50" s="55"/>
      <c r="T50" s="55">
        <f t="shared" si="4"/>
        <v>0</v>
      </c>
      <c r="U50" s="55"/>
      <c r="V50" s="55"/>
      <c r="W50" s="55"/>
      <c r="X50" s="55"/>
      <c r="Y50" s="55">
        <f t="shared" si="5"/>
        <v>4</v>
      </c>
      <c r="Z50" s="55"/>
      <c r="AA50" s="55"/>
      <c r="AB50" s="55"/>
      <c r="AC50" s="55"/>
      <c r="AD50" s="55"/>
      <c r="AE50" s="55"/>
      <c r="AF50" s="55">
        <f t="shared" si="6"/>
        <v>0</v>
      </c>
      <c r="AG50" s="55"/>
      <c r="AH50" s="55"/>
      <c r="AI50" s="55"/>
      <c r="AJ50" s="55"/>
      <c r="AK50" s="55"/>
      <c r="AL50" s="55"/>
      <c r="AM50" s="55">
        <f t="shared" si="7"/>
        <v>0</v>
      </c>
      <c r="AN50" s="55"/>
      <c r="AO50" s="55"/>
      <c r="AP50" s="55"/>
      <c r="AQ50" s="55"/>
      <c r="AR50" s="55"/>
      <c r="AS50" s="55"/>
    </row>
    <row r="51" spans="1:45" ht="39.950000000000003" customHeight="1" x14ac:dyDescent="0.2">
      <c r="A51" s="8" t="s">
        <v>88</v>
      </c>
      <c r="B51" s="129" t="s">
        <v>89</v>
      </c>
      <c r="C51" s="130"/>
      <c r="D51" s="130"/>
      <c r="E51" s="46">
        <f t="shared" si="1"/>
        <v>0</v>
      </c>
      <c r="F51" s="46"/>
      <c r="G51" s="46"/>
      <c r="H51" s="46"/>
      <c r="I51" s="46"/>
      <c r="J51" s="46">
        <f t="shared" si="2"/>
        <v>0</v>
      </c>
      <c r="K51" s="46"/>
      <c r="L51" s="55"/>
      <c r="M51" s="55"/>
      <c r="N51" s="55"/>
      <c r="O51" s="55">
        <f t="shared" si="3"/>
        <v>0</v>
      </c>
      <c r="P51" s="55"/>
      <c r="Q51" s="55"/>
      <c r="R51" s="55"/>
      <c r="S51" s="55"/>
      <c r="T51" s="55">
        <f t="shared" si="4"/>
        <v>0</v>
      </c>
      <c r="U51" s="55"/>
      <c r="V51" s="55"/>
      <c r="W51" s="55"/>
      <c r="X51" s="55"/>
      <c r="Y51" s="55">
        <f t="shared" si="5"/>
        <v>0</v>
      </c>
      <c r="Z51" s="55"/>
      <c r="AA51" s="55"/>
      <c r="AB51" s="55"/>
      <c r="AC51" s="55"/>
      <c r="AD51" s="55"/>
      <c r="AE51" s="55"/>
      <c r="AF51" s="55">
        <f t="shared" si="6"/>
        <v>0</v>
      </c>
      <c r="AG51" s="55"/>
      <c r="AH51" s="55"/>
      <c r="AI51" s="55"/>
      <c r="AJ51" s="55"/>
      <c r="AK51" s="55"/>
      <c r="AL51" s="55"/>
      <c r="AM51" s="55">
        <f t="shared" si="7"/>
        <v>0</v>
      </c>
      <c r="AN51" s="55"/>
      <c r="AO51" s="55"/>
      <c r="AP51" s="55"/>
      <c r="AQ51" s="55"/>
      <c r="AR51" s="55"/>
      <c r="AS51" s="55"/>
    </row>
    <row r="52" spans="1:45" ht="39.950000000000003" customHeight="1" x14ac:dyDescent="0.2">
      <c r="A52" s="8" t="s">
        <v>90</v>
      </c>
      <c r="B52" s="129" t="s">
        <v>91</v>
      </c>
      <c r="C52" s="130"/>
      <c r="D52" s="130"/>
      <c r="E52" s="46">
        <f t="shared" si="1"/>
        <v>0</v>
      </c>
      <c r="F52" s="46"/>
      <c r="G52" s="46"/>
      <c r="H52" s="46"/>
      <c r="I52" s="46"/>
      <c r="J52" s="46">
        <f t="shared" si="2"/>
        <v>0</v>
      </c>
      <c r="K52" s="46"/>
      <c r="L52" s="55"/>
      <c r="M52" s="55"/>
      <c r="N52" s="55"/>
      <c r="O52" s="55">
        <f t="shared" si="3"/>
        <v>0</v>
      </c>
      <c r="P52" s="55"/>
      <c r="Q52" s="55"/>
      <c r="R52" s="55"/>
      <c r="S52" s="55"/>
      <c r="T52" s="55">
        <f t="shared" si="4"/>
        <v>0</v>
      </c>
      <c r="U52" s="55"/>
      <c r="V52" s="55"/>
      <c r="W52" s="55"/>
      <c r="X52" s="55"/>
      <c r="Y52" s="55">
        <f t="shared" si="5"/>
        <v>0</v>
      </c>
      <c r="Z52" s="55"/>
      <c r="AA52" s="55"/>
      <c r="AB52" s="55"/>
      <c r="AC52" s="55"/>
      <c r="AD52" s="55"/>
      <c r="AE52" s="55"/>
      <c r="AF52" s="55">
        <f t="shared" si="6"/>
        <v>0</v>
      </c>
      <c r="AG52" s="55"/>
      <c r="AH52" s="55"/>
      <c r="AI52" s="55"/>
      <c r="AJ52" s="55"/>
      <c r="AK52" s="55"/>
      <c r="AL52" s="55"/>
      <c r="AM52" s="55">
        <f t="shared" si="7"/>
        <v>0</v>
      </c>
      <c r="AN52" s="55"/>
      <c r="AO52" s="55"/>
      <c r="AP52" s="55"/>
      <c r="AQ52" s="55"/>
      <c r="AR52" s="55"/>
      <c r="AS52" s="55"/>
    </row>
    <row r="53" spans="1:45" ht="39.950000000000003" customHeight="1" x14ac:dyDescent="0.2">
      <c r="A53" s="8" t="s">
        <v>92</v>
      </c>
      <c r="B53" s="129" t="s">
        <v>93</v>
      </c>
      <c r="C53" s="130"/>
      <c r="D53" s="130"/>
      <c r="E53" s="46">
        <f t="shared" si="1"/>
        <v>0</v>
      </c>
      <c r="F53" s="46"/>
      <c r="G53" s="46"/>
      <c r="H53" s="46"/>
      <c r="I53" s="46"/>
      <c r="J53" s="46">
        <f t="shared" si="2"/>
        <v>1</v>
      </c>
      <c r="K53" s="46">
        <v>1</v>
      </c>
      <c r="L53" s="55"/>
      <c r="M53" s="55"/>
      <c r="N53" s="55"/>
      <c r="O53" s="55">
        <f t="shared" si="3"/>
        <v>1</v>
      </c>
      <c r="P53" s="55">
        <v>1</v>
      </c>
      <c r="Q53" s="55"/>
      <c r="R53" s="55"/>
      <c r="S53" s="55"/>
      <c r="T53" s="55">
        <f t="shared" si="4"/>
        <v>0</v>
      </c>
      <c r="U53" s="55"/>
      <c r="V53" s="55"/>
      <c r="W53" s="55"/>
      <c r="X53" s="55"/>
      <c r="Y53" s="55">
        <f t="shared" si="5"/>
        <v>1</v>
      </c>
      <c r="Z53" s="55"/>
      <c r="AA53" s="55"/>
      <c r="AB53" s="55"/>
      <c r="AC53" s="55"/>
      <c r="AD53" s="55"/>
      <c r="AE53" s="55"/>
      <c r="AF53" s="55">
        <f t="shared" si="6"/>
        <v>0</v>
      </c>
      <c r="AG53" s="55"/>
      <c r="AH53" s="55"/>
      <c r="AI53" s="55"/>
      <c r="AJ53" s="55"/>
      <c r="AK53" s="55"/>
      <c r="AL53" s="55"/>
      <c r="AM53" s="55">
        <f t="shared" si="7"/>
        <v>0</v>
      </c>
      <c r="AN53" s="55"/>
      <c r="AO53" s="55"/>
      <c r="AP53" s="55"/>
      <c r="AQ53" s="55"/>
      <c r="AR53" s="55"/>
      <c r="AS53" s="55"/>
    </row>
    <row r="54" spans="1:45" ht="39.950000000000003" customHeight="1" x14ac:dyDescent="0.2">
      <c r="A54" s="8" t="s">
        <v>94</v>
      </c>
      <c r="B54" s="129" t="s">
        <v>95</v>
      </c>
      <c r="C54" s="130"/>
      <c r="D54" s="130"/>
      <c r="E54" s="46">
        <f t="shared" si="1"/>
        <v>0</v>
      </c>
      <c r="F54" s="46"/>
      <c r="G54" s="46"/>
      <c r="H54" s="46"/>
      <c r="I54" s="46"/>
      <c r="J54" s="46">
        <f t="shared" si="2"/>
        <v>0</v>
      </c>
      <c r="K54" s="46"/>
      <c r="L54" s="55"/>
      <c r="M54" s="55"/>
      <c r="N54" s="55"/>
      <c r="O54" s="55">
        <f t="shared" si="3"/>
        <v>0</v>
      </c>
      <c r="P54" s="55"/>
      <c r="Q54" s="55"/>
      <c r="R54" s="55"/>
      <c r="S54" s="55"/>
      <c r="T54" s="55">
        <f t="shared" si="4"/>
        <v>0</v>
      </c>
      <c r="U54" s="55"/>
      <c r="V54" s="55"/>
      <c r="W54" s="55"/>
      <c r="X54" s="55"/>
      <c r="Y54" s="55">
        <f t="shared" si="5"/>
        <v>0</v>
      </c>
      <c r="Z54" s="55"/>
      <c r="AA54" s="55"/>
      <c r="AB54" s="55"/>
      <c r="AC54" s="55"/>
      <c r="AD54" s="55"/>
      <c r="AE54" s="55"/>
      <c r="AF54" s="55">
        <f t="shared" si="6"/>
        <v>0</v>
      </c>
      <c r="AG54" s="55"/>
      <c r="AH54" s="55"/>
      <c r="AI54" s="55"/>
      <c r="AJ54" s="55"/>
      <c r="AK54" s="55"/>
      <c r="AL54" s="55"/>
      <c r="AM54" s="55">
        <f t="shared" si="7"/>
        <v>0</v>
      </c>
      <c r="AN54" s="55"/>
      <c r="AO54" s="55"/>
      <c r="AP54" s="55"/>
      <c r="AQ54" s="55"/>
      <c r="AR54" s="55"/>
      <c r="AS54" s="55"/>
    </row>
    <row r="55" spans="1:45" ht="39.950000000000003" customHeight="1" x14ac:dyDescent="0.2">
      <c r="A55" s="8" t="s">
        <v>96</v>
      </c>
      <c r="B55" s="129" t="s">
        <v>97</v>
      </c>
      <c r="C55" s="130"/>
      <c r="D55" s="130"/>
      <c r="E55" s="46">
        <f t="shared" si="1"/>
        <v>0</v>
      </c>
      <c r="F55" s="46"/>
      <c r="G55" s="46"/>
      <c r="H55" s="46"/>
      <c r="I55" s="46"/>
      <c r="J55" s="46">
        <f t="shared" si="2"/>
        <v>3</v>
      </c>
      <c r="K55" s="46">
        <v>3</v>
      </c>
      <c r="L55" s="55"/>
      <c r="M55" s="55"/>
      <c r="N55" s="55"/>
      <c r="O55" s="55">
        <f t="shared" si="3"/>
        <v>3</v>
      </c>
      <c r="P55" s="55">
        <v>3</v>
      </c>
      <c r="Q55" s="55"/>
      <c r="R55" s="55"/>
      <c r="S55" s="55"/>
      <c r="T55" s="55">
        <f t="shared" si="4"/>
        <v>0</v>
      </c>
      <c r="U55" s="55"/>
      <c r="V55" s="55"/>
      <c r="W55" s="55"/>
      <c r="X55" s="55"/>
      <c r="Y55" s="55">
        <f t="shared" si="5"/>
        <v>3</v>
      </c>
      <c r="Z55" s="55"/>
      <c r="AA55" s="55"/>
      <c r="AB55" s="55"/>
      <c r="AC55" s="55"/>
      <c r="AD55" s="55"/>
      <c r="AE55" s="55"/>
      <c r="AF55" s="55">
        <f t="shared" si="6"/>
        <v>0</v>
      </c>
      <c r="AG55" s="55"/>
      <c r="AH55" s="55"/>
      <c r="AI55" s="55"/>
      <c r="AJ55" s="55"/>
      <c r="AK55" s="55"/>
      <c r="AL55" s="55"/>
      <c r="AM55" s="55">
        <f t="shared" si="7"/>
        <v>0</v>
      </c>
      <c r="AN55" s="55"/>
      <c r="AO55" s="55"/>
      <c r="AP55" s="55"/>
      <c r="AQ55" s="55"/>
      <c r="AR55" s="55"/>
      <c r="AS55" s="55"/>
    </row>
    <row r="56" spans="1:45" ht="39.950000000000003" customHeight="1" x14ac:dyDescent="0.2">
      <c r="A56" s="8" t="s">
        <v>98</v>
      </c>
      <c r="B56" s="129" t="s">
        <v>99</v>
      </c>
      <c r="C56" s="130"/>
      <c r="D56" s="130"/>
      <c r="E56" s="46">
        <f t="shared" si="1"/>
        <v>0</v>
      </c>
      <c r="F56" s="46"/>
      <c r="G56" s="46"/>
      <c r="H56" s="46"/>
      <c r="I56" s="46"/>
      <c r="J56" s="46">
        <f t="shared" si="2"/>
        <v>0</v>
      </c>
      <c r="K56" s="46"/>
      <c r="L56" s="55"/>
      <c r="M56" s="55"/>
      <c r="N56" s="55"/>
      <c r="O56" s="55">
        <f t="shared" si="3"/>
        <v>0</v>
      </c>
      <c r="P56" s="55"/>
      <c r="Q56" s="55"/>
      <c r="R56" s="55"/>
      <c r="S56" s="55"/>
      <c r="T56" s="55">
        <f t="shared" si="4"/>
        <v>0</v>
      </c>
      <c r="U56" s="55"/>
      <c r="V56" s="55"/>
      <c r="W56" s="55"/>
      <c r="X56" s="55"/>
      <c r="Y56" s="55">
        <f t="shared" si="5"/>
        <v>0</v>
      </c>
      <c r="Z56" s="55"/>
      <c r="AA56" s="55"/>
      <c r="AB56" s="55"/>
      <c r="AC56" s="55"/>
      <c r="AD56" s="55"/>
      <c r="AE56" s="55"/>
      <c r="AF56" s="55">
        <f t="shared" si="6"/>
        <v>0</v>
      </c>
      <c r="AG56" s="55"/>
      <c r="AH56" s="55"/>
      <c r="AI56" s="55"/>
      <c r="AJ56" s="55"/>
      <c r="AK56" s="55"/>
      <c r="AL56" s="55"/>
      <c r="AM56" s="55">
        <f t="shared" si="7"/>
        <v>0</v>
      </c>
      <c r="AN56" s="55"/>
      <c r="AO56" s="55"/>
      <c r="AP56" s="55"/>
      <c r="AQ56" s="55"/>
      <c r="AR56" s="55"/>
      <c r="AS56" s="55"/>
    </row>
    <row r="57" spans="1:45" ht="39.950000000000003" customHeight="1" x14ac:dyDescent="0.2">
      <c r="A57" s="8" t="s">
        <v>100</v>
      </c>
      <c r="B57" s="129" t="s">
        <v>101</v>
      </c>
      <c r="C57" s="130"/>
      <c r="D57" s="130"/>
      <c r="E57" s="46">
        <f t="shared" si="1"/>
        <v>0</v>
      </c>
      <c r="F57" s="46"/>
      <c r="G57" s="46"/>
      <c r="H57" s="46"/>
      <c r="I57" s="46"/>
      <c r="J57" s="46">
        <f t="shared" si="2"/>
        <v>0</v>
      </c>
      <c r="K57" s="46"/>
      <c r="L57" s="55"/>
      <c r="M57" s="55"/>
      <c r="N57" s="55"/>
      <c r="O57" s="55">
        <f t="shared" si="3"/>
        <v>0</v>
      </c>
      <c r="P57" s="55"/>
      <c r="Q57" s="55"/>
      <c r="R57" s="55"/>
      <c r="S57" s="55"/>
      <c r="T57" s="55">
        <f t="shared" si="4"/>
        <v>0</v>
      </c>
      <c r="U57" s="55"/>
      <c r="V57" s="55"/>
      <c r="W57" s="55"/>
      <c r="X57" s="55"/>
      <c r="Y57" s="55">
        <f t="shared" si="5"/>
        <v>0</v>
      </c>
      <c r="Z57" s="55"/>
      <c r="AA57" s="55"/>
      <c r="AB57" s="55"/>
      <c r="AC57" s="55"/>
      <c r="AD57" s="55"/>
      <c r="AE57" s="55"/>
      <c r="AF57" s="55">
        <f t="shared" si="6"/>
        <v>0</v>
      </c>
      <c r="AG57" s="55"/>
      <c r="AH57" s="55"/>
      <c r="AI57" s="55"/>
      <c r="AJ57" s="55"/>
      <c r="AK57" s="55"/>
      <c r="AL57" s="55"/>
      <c r="AM57" s="55">
        <f t="shared" si="7"/>
        <v>0</v>
      </c>
      <c r="AN57" s="55"/>
      <c r="AO57" s="55"/>
      <c r="AP57" s="55"/>
      <c r="AQ57" s="55"/>
      <c r="AR57" s="55"/>
      <c r="AS57" s="55"/>
    </row>
    <row r="58" spans="1:45" ht="39.950000000000003" customHeight="1" x14ac:dyDescent="0.2">
      <c r="A58" s="8" t="s">
        <v>102</v>
      </c>
      <c r="B58" s="129" t="s">
        <v>103</v>
      </c>
      <c r="C58" s="130"/>
      <c r="D58" s="130"/>
      <c r="E58" s="46">
        <f t="shared" si="1"/>
        <v>0</v>
      </c>
      <c r="F58" s="46"/>
      <c r="G58" s="46"/>
      <c r="H58" s="46"/>
      <c r="I58" s="46"/>
      <c r="J58" s="46">
        <v>1</v>
      </c>
      <c r="K58" s="46">
        <v>1</v>
      </c>
      <c r="L58" s="55" t="s">
        <v>271</v>
      </c>
      <c r="M58" s="55"/>
      <c r="N58" s="55"/>
      <c r="O58" s="55">
        <f t="shared" si="3"/>
        <v>1</v>
      </c>
      <c r="P58" s="55">
        <v>1</v>
      </c>
      <c r="Q58" s="55"/>
      <c r="R58" s="55"/>
      <c r="S58" s="55"/>
      <c r="T58" s="55">
        <f t="shared" si="4"/>
        <v>0</v>
      </c>
      <c r="U58" s="55"/>
      <c r="V58" s="55"/>
      <c r="W58" s="55"/>
      <c r="X58" s="55"/>
      <c r="Y58" s="55">
        <f t="shared" si="5"/>
        <v>1</v>
      </c>
      <c r="Z58" s="55"/>
      <c r="AA58" s="55"/>
      <c r="AB58" s="55"/>
      <c r="AC58" s="55"/>
      <c r="AD58" s="55"/>
      <c r="AE58" s="55"/>
      <c r="AF58" s="55">
        <f t="shared" si="6"/>
        <v>0</v>
      </c>
      <c r="AG58" s="55"/>
      <c r="AH58" s="55"/>
      <c r="AI58" s="55"/>
      <c r="AJ58" s="55"/>
      <c r="AK58" s="55"/>
      <c r="AL58" s="55"/>
      <c r="AM58" s="55">
        <f t="shared" si="7"/>
        <v>0</v>
      </c>
      <c r="AN58" s="55"/>
      <c r="AO58" s="55"/>
      <c r="AP58" s="55"/>
      <c r="AQ58" s="55"/>
      <c r="AR58" s="55"/>
      <c r="AS58" s="55"/>
    </row>
    <row r="59" spans="1:45" ht="39.950000000000003" customHeight="1" x14ac:dyDescent="0.2">
      <c r="A59" s="8" t="s">
        <v>104</v>
      </c>
      <c r="B59" s="129" t="s">
        <v>105</v>
      </c>
      <c r="C59" s="130"/>
      <c r="D59" s="130"/>
      <c r="E59" s="46">
        <f t="shared" si="1"/>
        <v>0</v>
      </c>
      <c r="F59" s="46"/>
      <c r="G59" s="46"/>
      <c r="H59" s="46"/>
      <c r="I59" s="46"/>
      <c r="J59" s="46">
        <f t="shared" si="2"/>
        <v>0</v>
      </c>
      <c r="K59" s="46"/>
      <c r="L59" s="55"/>
      <c r="M59" s="55"/>
      <c r="N59" s="55"/>
      <c r="O59" s="55">
        <f t="shared" si="3"/>
        <v>0</v>
      </c>
      <c r="P59" s="55"/>
      <c r="Q59" s="55"/>
      <c r="R59" s="55"/>
      <c r="S59" s="55"/>
      <c r="T59" s="55">
        <f t="shared" si="4"/>
        <v>0</v>
      </c>
      <c r="U59" s="55"/>
      <c r="V59" s="55"/>
      <c r="W59" s="55"/>
      <c r="X59" s="55"/>
      <c r="Y59" s="55">
        <f t="shared" si="5"/>
        <v>0</v>
      </c>
      <c r="Z59" s="55"/>
      <c r="AA59" s="55"/>
      <c r="AB59" s="55"/>
      <c r="AC59" s="55"/>
      <c r="AD59" s="55"/>
      <c r="AE59" s="55"/>
      <c r="AF59" s="55">
        <f t="shared" si="6"/>
        <v>0</v>
      </c>
      <c r="AG59" s="55"/>
      <c r="AH59" s="55"/>
      <c r="AI59" s="55"/>
      <c r="AJ59" s="55"/>
      <c r="AK59" s="55"/>
      <c r="AL59" s="55"/>
      <c r="AM59" s="55">
        <f t="shared" si="7"/>
        <v>0</v>
      </c>
      <c r="AN59" s="55"/>
      <c r="AO59" s="55"/>
      <c r="AP59" s="55"/>
      <c r="AQ59" s="55"/>
      <c r="AR59" s="55"/>
      <c r="AS59" s="55"/>
    </row>
    <row r="60" spans="1:45" ht="39.950000000000003" customHeight="1" x14ac:dyDescent="0.2">
      <c r="A60" s="8" t="s">
        <v>106</v>
      </c>
      <c r="B60" s="129" t="s">
        <v>107</v>
      </c>
      <c r="C60" s="130"/>
      <c r="D60" s="130"/>
      <c r="E60" s="46">
        <f t="shared" si="1"/>
        <v>0</v>
      </c>
      <c r="F60" s="46"/>
      <c r="G60" s="46"/>
      <c r="H60" s="46"/>
      <c r="I60" s="46"/>
      <c r="J60" s="46">
        <f t="shared" si="2"/>
        <v>0</v>
      </c>
      <c r="K60" s="46"/>
      <c r="L60" s="55"/>
      <c r="M60" s="55"/>
      <c r="N60" s="55"/>
      <c r="O60" s="55">
        <f t="shared" si="3"/>
        <v>0</v>
      </c>
      <c r="P60" s="55"/>
      <c r="Q60" s="55"/>
      <c r="R60" s="55"/>
      <c r="S60" s="55"/>
      <c r="T60" s="55">
        <f t="shared" si="4"/>
        <v>0</v>
      </c>
      <c r="U60" s="55"/>
      <c r="V60" s="55"/>
      <c r="W60" s="55"/>
      <c r="X60" s="55"/>
      <c r="Y60" s="55">
        <f t="shared" si="5"/>
        <v>0</v>
      </c>
      <c r="Z60" s="55"/>
      <c r="AA60" s="55"/>
      <c r="AB60" s="55"/>
      <c r="AC60" s="55"/>
      <c r="AD60" s="55"/>
      <c r="AE60" s="55"/>
      <c r="AF60" s="55">
        <f t="shared" si="6"/>
        <v>0</v>
      </c>
      <c r="AG60" s="55"/>
      <c r="AH60" s="55"/>
      <c r="AI60" s="55"/>
      <c r="AJ60" s="55"/>
      <c r="AK60" s="55"/>
      <c r="AL60" s="55"/>
      <c r="AM60" s="55">
        <f t="shared" si="7"/>
        <v>0</v>
      </c>
      <c r="AN60" s="55"/>
      <c r="AO60" s="55"/>
      <c r="AP60" s="55"/>
      <c r="AQ60" s="55"/>
      <c r="AR60" s="55"/>
      <c r="AS60" s="55"/>
    </row>
    <row r="61" spans="1:45" ht="39.950000000000003" customHeight="1" x14ac:dyDescent="0.2">
      <c r="A61" s="8" t="s">
        <v>108</v>
      </c>
      <c r="B61" s="129" t="s">
        <v>109</v>
      </c>
      <c r="C61" s="130"/>
      <c r="D61" s="130"/>
      <c r="E61" s="46">
        <f t="shared" si="1"/>
        <v>0</v>
      </c>
      <c r="F61" s="46"/>
      <c r="G61" s="46"/>
      <c r="H61" s="46"/>
      <c r="I61" s="46"/>
      <c r="J61" s="46">
        <f t="shared" si="2"/>
        <v>0</v>
      </c>
      <c r="K61" s="46"/>
      <c r="L61" s="55"/>
      <c r="M61" s="55"/>
      <c r="N61" s="55"/>
      <c r="O61" s="55">
        <f t="shared" si="3"/>
        <v>0</v>
      </c>
      <c r="P61" s="55"/>
      <c r="Q61" s="55"/>
      <c r="R61" s="55"/>
      <c r="S61" s="55"/>
      <c r="T61" s="55">
        <f t="shared" si="4"/>
        <v>0</v>
      </c>
      <c r="U61" s="55"/>
      <c r="V61" s="55"/>
      <c r="W61" s="55"/>
      <c r="X61" s="55"/>
      <c r="Y61" s="55">
        <f t="shared" si="5"/>
        <v>0</v>
      </c>
      <c r="Z61" s="55"/>
      <c r="AA61" s="55"/>
      <c r="AB61" s="55"/>
      <c r="AC61" s="55"/>
      <c r="AD61" s="55"/>
      <c r="AE61" s="55"/>
      <c r="AF61" s="55">
        <f t="shared" si="6"/>
        <v>0</v>
      </c>
      <c r="AG61" s="55"/>
      <c r="AH61" s="55"/>
      <c r="AI61" s="55"/>
      <c r="AJ61" s="55"/>
      <c r="AK61" s="55"/>
      <c r="AL61" s="55"/>
      <c r="AM61" s="55">
        <f t="shared" si="7"/>
        <v>0</v>
      </c>
      <c r="AN61" s="55"/>
      <c r="AO61" s="55"/>
      <c r="AP61" s="55"/>
      <c r="AQ61" s="55"/>
      <c r="AR61" s="55"/>
      <c r="AS61" s="55"/>
    </row>
    <row r="62" spans="1:45" ht="39.950000000000003" customHeight="1" x14ac:dyDescent="0.2">
      <c r="A62" s="8" t="s">
        <v>110</v>
      </c>
      <c r="B62" s="127" t="s">
        <v>45</v>
      </c>
      <c r="C62" s="128"/>
      <c r="D62" s="128"/>
      <c r="E62" s="46">
        <f t="shared" si="1"/>
        <v>0</v>
      </c>
      <c r="F62" s="46"/>
      <c r="G62" s="46"/>
      <c r="H62" s="46"/>
      <c r="I62" s="46"/>
      <c r="J62" s="46">
        <f t="shared" si="2"/>
        <v>0</v>
      </c>
      <c r="K62" s="46"/>
      <c r="L62" s="55"/>
      <c r="M62" s="55"/>
      <c r="N62" s="55"/>
      <c r="O62" s="55">
        <f t="shared" si="3"/>
        <v>0</v>
      </c>
      <c r="P62" s="55"/>
      <c r="Q62" s="55"/>
      <c r="R62" s="55"/>
      <c r="S62" s="55"/>
      <c r="T62" s="55">
        <f t="shared" si="4"/>
        <v>0</v>
      </c>
      <c r="U62" s="55"/>
      <c r="V62" s="55"/>
      <c r="W62" s="55"/>
      <c r="X62" s="55"/>
      <c r="Y62" s="55">
        <f t="shared" si="5"/>
        <v>0</v>
      </c>
      <c r="Z62" s="55"/>
      <c r="AA62" s="55"/>
      <c r="AB62" s="55"/>
      <c r="AC62" s="55"/>
      <c r="AD62" s="55"/>
      <c r="AE62" s="55"/>
      <c r="AF62" s="55">
        <f t="shared" si="6"/>
        <v>0</v>
      </c>
      <c r="AG62" s="55"/>
      <c r="AH62" s="55"/>
      <c r="AI62" s="55"/>
      <c r="AJ62" s="55"/>
      <c r="AK62" s="55"/>
      <c r="AL62" s="55"/>
      <c r="AM62" s="55">
        <f t="shared" si="7"/>
        <v>0</v>
      </c>
      <c r="AN62" s="55"/>
      <c r="AO62" s="55"/>
      <c r="AP62" s="55"/>
      <c r="AQ62" s="55"/>
      <c r="AR62" s="55"/>
      <c r="AS62" s="55"/>
    </row>
    <row r="63" spans="1:45" ht="57" customHeight="1" x14ac:dyDescent="0.2">
      <c r="A63" s="7" t="s">
        <v>111</v>
      </c>
      <c r="B63" s="117" t="s">
        <v>112</v>
      </c>
      <c r="C63" s="118"/>
      <c r="D63" s="118"/>
      <c r="E63" s="46">
        <f t="shared" si="1"/>
        <v>0</v>
      </c>
      <c r="F63" s="44">
        <f t="shared" ref="F63:AS63" si="11">SUM(F64:F69)</f>
        <v>0</v>
      </c>
      <c r="G63" s="44">
        <f t="shared" si="11"/>
        <v>0</v>
      </c>
      <c r="H63" s="44">
        <f t="shared" si="11"/>
        <v>0</v>
      </c>
      <c r="I63" s="44">
        <f t="shared" si="11"/>
        <v>0</v>
      </c>
      <c r="J63" s="46">
        <f t="shared" si="2"/>
        <v>0</v>
      </c>
      <c r="K63" s="44">
        <f t="shared" si="11"/>
        <v>0</v>
      </c>
      <c r="L63" s="44">
        <f t="shared" si="11"/>
        <v>0</v>
      </c>
      <c r="M63" s="44">
        <f t="shared" si="11"/>
        <v>0</v>
      </c>
      <c r="N63" s="44">
        <f t="shared" si="11"/>
        <v>0</v>
      </c>
      <c r="O63" s="55">
        <f t="shared" si="3"/>
        <v>0</v>
      </c>
      <c r="P63" s="44">
        <f t="shared" si="11"/>
        <v>0</v>
      </c>
      <c r="Q63" s="44">
        <f t="shared" si="11"/>
        <v>0</v>
      </c>
      <c r="R63" s="44">
        <f t="shared" si="11"/>
        <v>0</v>
      </c>
      <c r="S63" s="44">
        <f t="shared" si="11"/>
        <v>0</v>
      </c>
      <c r="T63" s="55">
        <f t="shared" si="4"/>
        <v>0</v>
      </c>
      <c r="U63" s="44">
        <f t="shared" si="11"/>
        <v>0</v>
      </c>
      <c r="V63" s="44">
        <f t="shared" si="11"/>
        <v>0</v>
      </c>
      <c r="W63" s="44">
        <f t="shared" si="11"/>
        <v>0</v>
      </c>
      <c r="X63" s="44">
        <f t="shared" si="11"/>
        <v>0</v>
      </c>
      <c r="Y63" s="55">
        <f t="shared" si="5"/>
        <v>0</v>
      </c>
      <c r="Z63" s="44">
        <f t="shared" si="11"/>
        <v>0</v>
      </c>
      <c r="AA63" s="44">
        <f t="shared" si="11"/>
        <v>0</v>
      </c>
      <c r="AB63" s="44">
        <f t="shared" si="11"/>
        <v>0</v>
      </c>
      <c r="AC63" s="44">
        <f t="shared" si="11"/>
        <v>0</v>
      </c>
      <c r="AD63" s="44">
        <f t="shared" si="11"/>
        <v>0</v>
      </c>
      <c r="AE63" s="44">
        <f t="shared" si="11"/>
        <v>0</v>
      </c>
      <c r="AF63" s="55">
        <f t="shared" si="6"/>
        <v>0</v>
      </c>
      <c r="AG63" s="44">
        <f t="shared" si="11"/>
        <v>0</v>
      </c>
      <c r="AH63" s="44">
        <f t="shared" si="11"/>
        <v>0</v>
      </c>
      <c r="AI63" s="44">
        <f t="shared" si="11"/>
        <v>0</v>
      </c>
      <c r="AJ63" s="44">
        <f t="shared" si="11"/>
        <v>0</v>
      </c>
      <c r="AK63" s="44">
        <f t="shared" si="11"/>
        <v>0</v>
      </c>
      <c r="AL63" s="44">
        <f t="shared" si="11"/>
        <v>0</v>
      </c>
      <c r="AM63" s="55">
        <f t="shared" si="7"/>
        <v>0</v>
      </c>
      <c r="AN63" s="44">
        <f t="shared" si="11"/>
        <v>0</v>
      </c>
      <c r="AO63" s="44">
        <f t="shared" si="11"/>
        <v>0</v>
      </c>
      <c r="AP63" s="44">
        <f t="shared" si="11"/>
        <v>0</v>
      </c>
      <c r="AQ63" s="44">
        <f t="shared" si="11"/>
        <v>0</v>
      </c>
      <c r="AR63" s="44">
        <f t="shared" si="11"/>
        <v>0</v>
      </c>
      <c r="AS63" s="44">
        <f t="shared" si="11"/>
        <v>0</v>
      </c>
    </row>
    <row r="64" spans="1:45" ht="39.950000000000003" customHeight="1" x14ac:dyDescent="0.2">
      <c r="A64" s="8" t="s">
        <v>113</v>
      </c>
      <c r="B64" s="129" t="s">
        <v>114</v>
      </c>
      <c r="C64" s="130"/>
      <c r="D64" s="130"/>
      <c r="E64" s="46">
        <f t="shared" si="1"/>
        <v>0</v>
      </c>
      <c r="F64" s="44"/>
      <c r="G64" s="44"/>
      <c r="H64" s="44"/>
      <c r="I64" s="44"/>
      <c r="J64" s="46">
        <f t="shared" si="2"/>
        <v>0</v>
      </c>
      <c r="K64" s="44"/>
      <c r="L64" s="44"/>
      <c r="M64" s="44"/>
      <c r="N64" s="44"/>
      <c r="O64" s="55">
        <f t="shared" si="3"/>
        <v>0</v>
      </c>
      <c r="P64" s="44"/>
      <c r="Q64" s="44"/>
      <c r="R64" s="44"/>
      <c r="S64" s="44"/>
      <c r="T64" s="55">
        <f t="shared" si="4"/>
        <v>0</v>
      </c>
      <c r="U64" s="44"/>
      <c r="V64" s="44"/>
      <c r="W64" s="44"/>
      <c r="X64" s="44"/>
      <c r="Y64" s="55">
        <f t="shared" si="5"/>
        <v>0</v>
      </c>
      <c r="Z64" s="44"/>
      <c r="AA64" s="44"/>
      <c r="AB64" s="44"/>
      <c r="AC64" s="44"/>
      <c r="AD64" s="44"/>
      <c r="AE64" s="44"/>
      <c r="AF64" s="55">
        <f t="shared" si="6"/>
        <v>0</v>
      </c>
      <c r="AG64" s="44"/>
      <c r="AH64" s="44"/>
      <c r="AI64" s="44"/>
      <c r="AJ64" s="44"/>
      <c r="AK64" s="44"/>
      <c r="AL64" s="44"/>
      <c r="AM64" s="55">
        <f t="shared" si="7"/>
        <v>0</v>
      </c>
      <c r="AN64" s="44"/>
      <c r="AO64" s="44"/>
      <c r="AP64" s="44"/>
      <c r="AQ64" s="44"/>
      <c r="AR64" s="44"/>
      <c r="AS64" s="44"/>
    </row>
    <row r="65" spans="1:45" ht="39.950000000000003" customHeight="1" x14ac:dyDescent="0.2">
      <c r="A65" s="8" t="s">
        <v>115</v>
      </c>
      <c r="B65" s="129" t="s">
        <v>116</v>
      </c>
      <c r="C65" s="130"/>
      <c r="D65" s="130"/>
      <c r="E65" s="46">
        <f t="shared" si="1"/>
        <v>0</v>
      </c>
      <c r="F65" s="44"/>
      <c r="G65" s="44"/>
      <c r="H65" s="44"/>
      <c r="I65" s="44"/>
      <c r="J65" s="46">
        <f t="shared" si="2"/>
        <v>0</v>
      </c>
      <c r="K65" s="44"/>
      <c r="L65" s="44"/>
      <c r="M65" s="44"/>
      <c r="N65" s="44"/>
      <c r="O65" s="55">
        <f t="shared" si="3"/>
        <v>0</v>
      </c>
      <c r="P65" s="44"/>
      <c r="Q65" s="44"/>
      <c r="R65" s="44"/>
      <c r="S65" s="44"/>
      <c r="T65" s="55">
        <f t="shared" si="4"/>
        <v>0</v>
      </c>
      <c r="U65" s="44"/>
      <c r="V65" s="44"/>
      <c r="W65" s="44"/>
      <c r="X65" s="44"/>
      <c r="Y65" s="55">
        <f t="shared" si="5"/>
        <v>0</v>
      </c>
      <c r="Z65" s="44"/>
      <c r="AA65" s="44"/>
      <c r="AB65" s="44"/>
      <c r="AC65" s="44"/>
      <c r="AD65" s="44"/>
      <c r="AE65" s="44"/>
      <c r="AF65" s="55">
        <f t="shared" si="6"/>
        <v>0</v>
      </c>
      <c r="AG65" s="44"/>
      <c r="AH65" s="44"/>
      <c r="AI65" s="44"/>
      <c r="AJ65" s="44"/>
      <c r="AK65" s="44"/>
      <c r="AL65" s="44"/>
      <c r="AM65" s="55">
        <f t="shared" si="7"/>
        <v>0</v>
      </c>
      <c r="AN65" s="44"/>
      <c r="AO65" s="44"/>
      <c r="AP65" s="44"/>
      <c r="AQ65" s="44"/>
      <c r="AR65" s="44"/>
      <c r="AS65" s="44"/>
    </row>
    <row r="66" spans="1:45" ht="39.950000000000003" customHeight="1" x14ac:dyDescent="0.2">
      <c r="A66" s="8" t="s">
        <v>117</v>
      </c>
      <c r="B66" s="129" t="s">
        <v>118</v>
      </c>
      <c r="C66" s="130"/>
      <c r="D66" s="130"/>
      <c r="E66" s="46">
        <f t="shared" si="1"/>
        <v>0</v>
      </c>
      <c r="F66" s="44"/>
      <c r="G66" s="44"/>
      <c r="H66" s="44"/>
      <c r="I66" s="44"/>
      <c r="J66" s="46">
        <f t="shared" si="2"/>
        <v>0</v>
      </c>
      <c r="K66" s="44"/>
      <c r="L66" s="44"/>
      <c r="M66" s="44"/>
      <c r="N66" s="44"/>
      <c r="O66" s="55">
        <f t="shared" si="3"/>
        <v>0</v>
      </c>
      <c r="P66" s="44"/>
      <c r="Q66" s="44"/>
      <c r="R66" s="44"/>
      <c r="S66" s="44"/>
      <c r="T66" s="55">
        <f t="shared" si="4"/>
        <v>0</v>
      </c>
      <c r="U66" s="44"/>
      <c r="V66" s="44"/>
      <c r="W66" s="44"/>
      <c r="X66" s="44"/>
      <c r="Y66" s="55">
        <f t="shared" si="5"/>
        <v>0</v>
      </c>
      <c r="Z66" s="44"/>
      <c r="AA66" s="44"/>
      <c r="AB66" s="44"/>
      <c r="AC66" s="44"/>
      <c r="AD66" s="44"/>
      <c r="AE66" s="44"/>
      <c r="AF66" s="55">
        <f t="shared" si="6"/>
        <v>0</v>
      </c>
      <c r="AG66" s="44"/>
      <c r="AH66" s="44"/>
      <c r="AI66" s="44"/>
      <c r="AJ66" s="44"/>
      <c r="AK66" s="44"/>
      <c r="AL66" s="44"/>
      <c r="AM66" s="55">
        <f t="shared" si="7"/>
        <v>0</v>
      </c>
      <c r="AN66" s="44"/>
      <c r="AO66" s="44"/>
      <c r="AP66" s="44"/>
      <c r="AQ66" s="44"/>
      <c r="AR66" s="44"/>
      <c r="AS66" s="44"/>
    </row>
    <row r="67" spans="1:45" ht="39.950000000000003" customHeight="1" x14ac:dyDescent="0.2">
      <c r="A67" s="8" t="s">
        <v>119</v>
      </c>
      <c r="B67" s="129" t="s">
        <v>120</v>
      </c>
      <c r="C67" s="130"/>
      <c r="D67" s="130"/>
      <c r="E67" s="46">
        <f t="shared" si="1"/>
        <v>0</v>
      </c>
      <c r="F67" s="44"/>
      <c r="G67" s="44"/>
      <c r="H67" s="44"/>
      <c r="I67" s="44"/>
      <c r="J67" s="46">
        <f t="shared" si="2"/>
        <v>0</v>
      </c>
      <c r="K67" s="44"/>
      <c r="L67" s="44"/>
      <c r="M67" s="44"/>
      <c r="N67" s="44"/>
      <c r="O67" s="55">
        <f t="shared" si="3"/>
        <v>0</v>
      </c>
      <c r="P67" s="44"/>
      <c r="Q67" s="44"/>
      <c r="R67" s="44"/>
      <c r="S67" s="44"/>
      <c r="T67" s="55">
        <f t="shared" si="4"/>
        <v>0</v>
      </c>
      <c r="U67" s="44"/>
      <c r="V67" s="44"/>
      <c r="W67" s="44"/>
      <c r="X67" s="44"/>
      <c r="Y67" s="55">
        <f t="shared" si="5"/>
        <v>0</v>
      </c>
      <c r="Z67" s="44"/>
      <c r="AA67" s="44"/>
      <c r="AB67" s="44"/>
      <c r="AC67" s="44"/>
      <c r="AD67" s="44"/>
      <c r="AE67" s="44"/>
      <c r="AF67" s="55">
        <f t="shared" si="6"/>
        <v>0</v>
      </c>
      <c r="AG67" s="44"/>
      <c r="AH67" s="44"/>
      <c r="AI67" s="44"/>
      <c r="AJ67" s="44"/>
      <c r="AK67" s="44"/>
      <c r="AL67" s="44"/>
      <c r="AM67" s="55">
        <f t="shared" si="7"/>
        <v>0</v>
      </c>
      <c r="AN67" s="44"/>
      <c r="AO67" s="44"/>
      <c r="AP67" s="44"/>
      <c r="AQ67" s="44"/>
      <c r="AR67" s="44"/>
      <c r="AS67" s="44"/>
    </row>
    <row r="68" spans="1:45" ht="39.950000000000003" customHeight="1" x14ac:dyDescent="0.2">
      <c r="A68" s="8" t="s">
        <v>121</v>
      </c>
      <c r="B68" s="129" t="s">
        <v>122</v>
      </c>
      <c r="C68" s="130"/>
      <c r="D68" s="130"/>
      <c r="E68" s="46">
        <f t="shared" si="1"/>
        <v>0</v>
      </c>
      <c r="F68" s="44"/>
      <c r="G68" s="44"/>
      <c r="H68" s="44"/>
      <c r="I68" s="44"/>
      <c r="J68" s="46">
        <f t="shared" si="2"/>
        <v>0</v>
      </c>
      <c r="K68" s="44"/>
      <c r="L68" s="44"/>
      <c r="M68" s="44"/>
      <c r="N68" s="44"/>
      <c r="O68" s="55">
        <f t="shared" si="3"/>
        <v>0</v>
      </c>
      <c r="P68" s="44"/>
      <c r="Q68" s="44"/>
      <c r="R68" s="44"/>
      <c r="S68" s="44"/>
      <c r="T68" s="55">
        <f t="shared" si="4"/>
        <v>0</v>
      </c>
      <c r="U68" s="44"/>
      <c r="V68" s="44"/>
      <c r="W68" s="44"/>
      <c r="X68" s="44"/>
      <c r="Y68" s="55">
        <f t="shared" si="5"/>
        <v>0</v>
      </c>
      <c r="Z68" s="44"/>
      <c r="AA68" s="44"/>
      <c r="AB68" s="44"/>
      <c r="AC68" s="44"/>
      <c r="AD68" s="44"/>
      <c r="AE68" s="44"/>
      <c r="AF68" s="55">
        <f t="shared" si="6"/>
        <v>0</v>
      </c>
      <c r="AG68" s="44"/>
      <c r="AH68" s="44"/>
      <c r="AI68" s="44"/>
      <c r="AJ68" s="44"/>
      <c r="AK68" s="44"/>
      <c r="AL68" s="44"/>
      <c r="AM68" s="55">
        <f t="shared" si="7"/>
        <v>0</v>
      </c>
      <c r="AN68" s="44"/>
      <c r="AO68" s="44"/>
      <c r="AP68" s="44"/>
      <c r="AQ68" s="44"/>
      <c r="AR68" s="44"/>
      <c r="AS68" s="44"/>
    </row>
    <row r="69" spans="1:45" ht="39.950000000000003" customHeight="1" x14ac:dyDescent="0.2">
      <c r="A69" s="8" t="s">
        <v>123</v>
      </c>
      <c r="B69" s="127" t="s">
        <v>45</v>
      </c>
      <c r="C69" s="128"/>
      <c r="D69" s="128"/>
      <c r="E69" s="46">
        <f t="shared" si="1"/>
        <v>0</v>
      </c>
      <c r="F69" s="44"/>
      <c r="G69" s="44"/>
      <c r="H69" s="44"/>
      <c r="I69" s="44"/>
      <c r="J69" s="46">
        <f t="shared" si="2"/>
        <v>0</v>
      </c>
      <c r="K69" s="44"/>
      <c r="L69" s="44"/>
      <c r="M69" s="44"/>
      <c r="N69" s="44"/>
      <c r="O69" s="55">
        <f t="shared" si="3"/>
        <v>0</v>
      </c>
      <c r="P69" s="44"/>
      <c r="Q69" s="44"/>
      <c r="R69" s="44"/>
      <c r="S69" s="44"/>
      <c r="T69" s="55">
        <f t="shared" si="4"/>
        <v>0</v>
      </c>
      <c r="U69" s="44"/>
      <c r="V69" s="44"/>
      <c r="W69" s="44"/>
      <c r="X69" s="44"/>
      <c r="Y69" s="55">
        <f t="shared" si="5"/>
        <v>0</v>
      </c>
      <c r="Z69" s="44"/>
      <c r="AA69" s="44"/>
      <c r="AB69" s="44"/>
      <c r="AC69" s="44"/>
      <c r="AD69" s="44"/>
      <c r="AE69" s="44"/>
      <c r="AF69" s="55">
        <f t="shared" si="6"/>
        <v>0</v>
      </c>
      <c r="AG69" s="44"/>
      <c r="AH69" s="44"/>
      <c r="AI69" s="44"/>
      <c r="AJ69" s="44"/>
      <c r="AK69" s="44"/>
      <c r="AL69" s="44"/>
      <c r="AM69" s="55">
        <f t="shared" si="7"/>
        <v>0</v>
      </c>
      <c r="AN69" s="44"/>
      <c r="AO69" s="44"/>
      <c r="AP69" s="44"/>
      <c r="AQ69" s="44"/>
      <c r="AR69" s="44"/>
      <c r="AS69" s="44"/>
    </row>
    <row r="70" spans="1:45" ht="39.950000000000003" customHeight="1" x14ac:dyDescent="0.2">
      <c r="A70" s="7" t="s">
        <v>124</v>
      </c>
      <c r="B70" s="117" t="s">
        <v>125</v>
      </c>
      <c r="C70" s="118"/>
      <c r="D70" s="118"/>
      <c r="E70" s="46">
        <f t="shared" si="1"/>
        <v>0</v>
      </c>
      <c r="F70" s="44">
        <f t="shared" ref="F70:AS70" si="12">SUM(F71:F76)</f>
        <v>0</v>
      </c>
      <c r="G70" s="44">
        <f t="shared" si="12"/>
        <v>0</v>
      </c>
      <c r="H70" s="44">
        <f t="shared" si="12"/>
        <v>0</v>
      </c>
      <c r="I70" s="44">
        <f t="shared" si="12"/>
        <v>0</v>
      </c>
      <c r="J70" s="46">
        <f t="shared" si="2"/>
        <v>0</v>
      </c>
      <c r="K70" s="44">
        <f t="shared" si="12"/>
        <v>0</v>
      </c>
      <c r="L70" s="44">
        <f t="shared" si="12"/>
        <v>0</v>
      </c>
      <c r="M70" s="44">
        <f t="shared" si="12"/>
        <v>0</v>
      </c>
      <c r="N70" s="44">
        <f t="shared" si="12"/>
        <v>0</v>
      </c>
      <c r="O70" s="55">
        <f t="shared" si="3"/>
        <v>0</v>
      </c>
      <c r="P70" s="44">
        <f t="shared" si="12"/>
        <v>0</v>
      </c>
      <c r="Q70" s="44">
        <f t="shared" si="12"/>
        <v>0</v>
      </c>
      <c r="R70" s="44">
        <f t="shared" si="12"/>
        <v>0</v>
      </c>
      <c r="S70" s="44">
        <f t="shared" si="12"/>
        <v>0</v>
      </c>
      <c r="T70" s="55">
        <f t="shared" si="4"/>
        <v>0</v>
      </c>
      <c r="U70" s="44">
        <f t="shared" si="12"/>
        <v>0</v>
      </c>
      <c r="V70" s="44">
        <f t="shared" si="12"/>
        <v>0</v>
      </c>
      <c r="W70" s="44">
        <f t="shared" si="12"/>
        <v>0</v>
      </c>
      <c r="X70" s="44">
        <f t="shared" si="12"/>
        <v>0</v>
      </c>
      <c r="Y70" s="55">
        <f t="shared" si="5"/>
        <v>0</v>
      </c>
      <c r="Z70" s="44">
        <f t="shared" si="12"/>
        <v>0</v>
      </c>
      <c r="AA70" s="44">
        <f t="shared" si="12"/>
        <v>0</v>
      </c>
      <c r="AB70" s="44">
        <f t="shared" si="12"/>
        <v>0</v>
      </c>
      <c r="AC70" s="44">
        <f t="shared" si="12"/>
        <v>0</v>
      </c>
      <c r="AD70" s="44">
        <f t="shared" si="12"/>
        <v>0</v>
      </c>
      <c r="AE70" s="44">
        <f t="shared" si="12"/>
        <v>0</v>
      </c>
      <c r="AF70" s="55">
        <f t="shared" si="6"/>
        <v>0</v>
      </c>
      <c r="AG70" s="44">
        <f t="shared" si="12"/>
        <v>0</v>
      </c>
      <c r="AH70" s="44">
        <f t="shared" si="12"/>
        <v>0</v>
      </c>
      <c r="AI70" s="44">
        <f t="shared" si="12"/>
        <v>0</v>
      </c>
      <c r="AJ70" s="44">
        <f t="shared" si="12"/>
        <v>0</v>
      </c>
      <c r="AK70" s="44">
        <f t="shared" si="12"/>
        <v>0</v>
      </c>
      <c r="AL70" s="44">
        <f t="shared" si="12"/>
        <v>0</v>
      </c>
      <c r="AM70" s="55">
        <f t="shared" si="7"/>
        <v>0</v>
      </c>
      <c r="AN70" s="44">
        <f t="shared" si="12"/>
        <v>0</v>
      </c>
      <c r="AO70" s="44">
        <f t="shared" si="12"/>
        <v>0</v>
      </c>
      <c r="AP70" s="44">
        <f t="shared" si="12"/>
        <v>0</v>
      </c>
      <c r="AQ70" s="44">
        <f t="shared" si="12"/>
        <v>0</v>
      </c>
      <c r="AR70" s="44">
        <f t="shared" si="12"/>
        <v>0</v>
      </c>
      <c r="AS70" s="44">
        <f t="shared" si="12"/>
        <v>0</v>
      </c>
    </row>
    <row r="71" spans="1:45" ht="39.950000000000003" customHeight="1" x14ac:dyDescent="0.2">
      <c r="A71" s="8" t="s">
        <v>126</v>
      </c>
      <c r="B71" s="129" t="s">
        <v>127</v>
      </c>
      <c r="C71" s="130"/>
      <c r="D71" s="130"/>
      <c r="E71" s="46">
        <f t="shared" si="1"/>
        <v>0</v>
      </c>
      <c r="F71" s="44"/>
      <c r="G71" s="44"/>
      <c r="H71" s="44"/>
      <c r="I71" s="44"/>
      <c r="J71" s="46">
        <f t="shared" si="2"/>
        <v>0</v>
      </c>
      <c r="K71" s="44"/>
      <c r="L71" s="44"/>
      <c r="M71" s="44"/>
      <c r="N71" s="44"/>
      <c r="O71" s="55">
        <f t="shared" si="3"/>
        <v>0</v>
      </c>
      <c r="P71" s="44"/>
      <c r="Q71" s="44"/>
      <c r="R71" s="44"/>
      <c r="S71" s="44"/>
      <c r="T71" s="55">
        <f t="shared" si="4"/>
        <v>0</v>
      </c>
      <c r="U71" s="44"/>
      <c r="V71" s="44"/>
      <c r="W71" s="44"/>
      <c r="X71" s="44"/>
      <c r="Y71" s="55">
        <f t="shared" si="5"/>
        <v>0</v>
      </c>
      <c r="Z71" s="44"/>
      <c r="AA71" s="44"/>
      <c r="AB71" s="44"/>
      <c r="AC71" s="44"/>
      <c r="AD71" s="44"/>
      <c r="AE71" s="44"/>
      <c r="AF71" s="55">
        <f t="shared" si="6"/>
        <v>0</v>
      </c>
      <c r="AG71" s="44"/>
      <c r="AH71" s="44"/>
      <c r="AI71" s="44"/>
      <c r="AJ71" s="44"/>
      <c r="AK71" s="44"/>
      <c r="AL71" s="44"/>
      <c r="AM71" s="55">
        <f t="shared" si="7"/>
        <v>0</v>
      </c>
      <c r="AN71" s="44"/>
      <c r="AO71" s="44"/>
      <c r="AP71" s="44"/>
      <c r="AQ71" s="44"/>
      <c r="AR71" s="44"/>
      <c r="AS71" s="44"/>
    </row>
    <row r="72" spans="1:45" ht="39.950000000000003" customHeight="1" x14ac:dyDescent="0.2">
      <c r="A72" s="8" t="s">
        <v>128</v>
      </c>
      <c r="B72" s="129" t="s">
        <v>129</v>
      </c>
      <c r="C72" s="130"/>
      <c r="D72" s="130"/>
      <c r="E72" s="46">
        <f t="shared" si="1"/>
        <v>0</v>
      </c>
      <c r="F72" s="44"/>
      <c r="G72" s="44"/>
      <c r="H72" s="44"/>
      <c r="I72" s="44"/>
      <c r="J72" s="46">
        <f t="shared" si="2"/>
        <v>0</v>
      </c>
      <c r="K72" s="44"/>
      <c r="L72" s="44"/>
      <c r="M72" s="44"/>
      <c r="N72" s="44"/>
      <c r="O72" s="55">
        <f t="shared" si="3"/>
        <v>0</v>
      </c>
      <c r="P72" s="44"/>
      <c r="Q72" s="44"/>
      <c r="R72" s="44"/>
      <c r="S72" s="44"/>
      <c r="T72" s="55">
        <f t="shared" si="4"/>
        <v>0</v>
      </c>
      <c r="U72" s="44"/>
      <c r="V72" s="44"/>
      <c r="W72" s="44"/>
      <c r="X72" s="44"/>
      <c r="Y72" s="55">
        <f t="shared" si="5"/>
        <v>0</v>
      </c>
      <c r="Z72" s="44"/>
      <c r="AA72" s="44"/>
      <c r="AB72" s="44"/>
      <c r="AC72" s="44"/>
      <c r="AD72" s="44"/>
      <c r="AE72" s="44"/>
      <c r="AF72" s="55">
        <f t="shared" si="6"/>
        <v>0</v>
      </c>
      <c r="AG72" s="44"/>
      <c r="AH72" s="44"/>
      <c r="AI72" s="44"/>
      <c r="AJ72" s="44"/>
      <c r="AK72" s="44"/>
      <c r="AL72" s="44"/>
      <c r="AM72" s="55">
        <f t="shared" si="7"/>
        <v>0</v>
      </c>
      <c r="AN72" s="44"/>
      <c r="AO72" s="44"/>
      <c r="AP72" s="44"/>
      <c r="AQ72" s="44"/>
      <c r="AR72" s="44"/>
      <c r="AS72" s="44"/>
    </row>
    <row r="73" spans="1:45" ht="39.950000000000003" customHeight="1" x14ac:dyDescent="0.2">
      <c r="A73" s="8" t="s">
        <v>130</v>
      </c>
      <c r="B73" s="129" t="s">
        <v>131</v>
      </c>
      <c r="C73" s="130"/>
      <c r="D73" s="130"/>
      <c r="E73" s="46">
        <f t="shared" si="1"/>
        <v>0</v>
      </c>
      <c r="F73" s="44"/>
      <c r="G73" s="44"/>
      <c r="H73" s="44"/>
      <c r="I73" s="44"/>
      <c r="J73" s="46">
        <f t="shared" si="2"/>
        <v>0</v>
      </c>
      <c r="K73" s="44"/>
      <c r="L73" s="44"/>
      <c r="M73" s="44"/>
      <c r="N73" s="44"/>
      <c r="O73" s="55">
        <f t="shared" si="3"/>
        <v>0</v>
      </c>
      <c r="P73" s="44"/>
      <c r="Q73" s="44"/>
      <c r="R73" s="44"/>
      <c r="S73" s="44"/>
      <c r="T73" s="55">
        <f t="shared" si="4"/>
        <v>0</v>
      </c>
      <c r="U73" s="44"/>
      <c r="V73" s="44"/>
      <c r="W73" s="44"/>
      <c r="X73" s="44"/>
      <c r="Y73" s="55">
        <f t="shared" si="5"/>
        <v>0</v>
      </c>
      <c r="Z73" s="44"/>
      <c r="AA73" s="44"/>
      <c r="AB73" s="44"/>
      <c r="AC73" s="44"/>
      <c r="AD73" s="44"/>
      <c r="AE73" s="44"/>
      <c r="AF73" s="55">
        <f t="shared" si="6"/>
        <v>0</v>
      </c>
      <c r="AG73" s="44"/>
      <c r="AH73" s="44"/>
      <c r="AI73" s="44"/>
      <c r="AJ73" s="44"/>
      <c r="AK73" s="44"/>
      <c r="AL73" s="44"/>
      <c r="AM73" s="55">
        <f t="shared" si="7"/>
        <v>0</v>
      </c>
      <c r="AN73" s="44"/>
      <c r="AO73" s="44"/>
      <c r="AP73" s="44"/>
      <c r="AQ73" s="44"/>
      <c r="AR73" s="44"/>
      <c r="AS73" s="44"/>
    </row>
    <row r="74" spans="1:45" ht="39.950000000000003" customHeight="1" x14ac:dyDescent="0.2">
      <c r="A74" s="8" t="s">
        <v>132</v>
      </c>
      <c r="B74" s="129" t="s">
        <v>133</v>
      </c>
      <c r="C74" s="130"/>
      <c r="D74" s="130"/>
      <c r="E74" s="46">
        <f t="shared" si="1"/>
        <v>0</v>
      </c>
      <c r="F74" s="44"/>
      <c r="G74" s="44"/>
      <c r="H74" s="44"/>
      <c r="I74" s="44"/>
      <c r="J74" s="46">
        <f t="shared" si="2"/>
        <v>0</v>
      </c>
      <c r="K74" s="44"/>
      <c r="L74" s="44"/>
      <c r="M74" s="44"/>
      <c r="N74" s="44"/>
      <c r="O74" s="55">
        <f t="shared" si="3"/>
        <v>0</v>
      </c>
      <c r="P74" s="44"/>
      <c r="Q74" s="44"/>
      <c r="R74" s="44"/>
      <c r="S74" s="44"/>
      <c r="T74" s="55">
        <f t="shared" si="4"/>
        <v>0</v>
      </c>
      <c r="U74" s="44"/>
      <c r="V74" s="44"/>
      <c r="W74" s="44"/>
      <c r="X74" s="44"/>
      <c r="Y74" s="55">
        <f t="shared" si="5"/>
        <v>0</v>
      </c>
      <c r="Z74" s="44"/>
      <c r="AA74" s="44"/>
      <c r="AB74" s="44"/>
      <c r="AC74" s="44"/>
      <c r="AD74" s="44"/>
      <c r="AE74" s="44"/>
      <c r="AF74" s="55">
        <f t="shared" si="6"/>
        <v>0</v>
      </c>
      <c r="AG74" s="44"/>
      <c r="AH74" s="44"/>
      <c r="AI74" s="44"/>
      <c r="AJ74" s="44"/>
      <c r="AK74" s="44"/>
      <c r="AL74" s="44"/>
      <c r="AM74" s="55">
        <f t="shared" si="7"/>
        <v>0</v>
      </c>
      <c r="AN74" s="44"/>
      <c r="AO74" s="44"/>
      <c r="AP74" s="44"/>
      <c r="AQ74" s="44"/>
      <c r="AR74" s="44"/>
      <c r="AS74" s="44"/>
    </row>
    <row r="75" spans="1:45" ht="39.950000000000003" customHeight="1" x14ac:dyDescent="0.2">
      <c r="A75" s="8" t="s">
        <v>134</v>
      </c>
      <c r="B75" s="129" t="s">
        <v>135</v>
      </c>
      <c r="C75" s="130"/>
      <c r="D75" s="130"/>
      <c r="E75" s="46">
        <f t="shared" ref="E75:E123" si="13">+F75+G75+H75+I75</f>
        <v>0</v>
      </c>
      <c r="F75" s="44"/>
      <c r="G75" s="44"/>
      <c r="H75" s="44"/>
      <c r="I75" s="44"/>
      <c r="J75" s="46">
        <f t="shared" ref="J75:J123" si="14">+K75+L75+M75</f>
        <v>0</v>
      </c>
      <c r="K75" s="44"/>
      <c r="L75" s="44"/>
      <c r="M75" s="44"/>
      <c r="N75" s="44"/>
      <c r="O75" s="55">
        <f t="shared" ref="O75:O123" si="15">+P75+Q75+R75+S75+T75</f>
        <v>0</v>
      </c>
      <c r="P75" s="44"/>
      <c r="Q75" s="44"/>
      <c r="R75" s="44"/>
      <c r="S75" s="44"/>
      <c r="T75" s="55">
        <f t="shared" ref="T75:T122" si="16">+U75+V75+W75</f>
        <v>0</v>
      </c>
      <c r="U75" s="44"/>
      <c r="V75" s="44"/>
      <c r="W75" s="44"/>
      <c r="X75" s="44"/>
      <c r="Y75" s="55">
        <f t="shared" ref="Y75:Y123" si="17">+O75+X75</f>
        <v>0</v>
      </c>
      <c r="Z75" s="44"/>
      <c r="AA75" s="44"/>
      <c r="AB75" s="44"/>
      <c r="AC75" s="44"/>
      <c r="AD75" s="44"/>
      <c r="AE75" s="44"/>
      <c r="AF75" s="55">
        <f t="shared" ref="AF75:AF123" si="18">+AG75+AH75</f>
        <v>0</v>
      </c>
      <c r="AG75" s="44"/>
      <c r="AH75" s="44"/>
      <c r="AI75" s="44"/>
      <c r="AJ75" s="44"/>
      <c r="AK75" s="44"/>
      <c r="AL75" s="44"/>
      <c r="AM75" s="55">
        <f t="shared" ref="AM75:AM123" si="19">+AK75+AL75</f>
        <v>0</v>
      </c>
      <c r="AN75" s="44"/>
      <c r="AO75" s="44"/>
      <c r="AP75" s="44"/>
      <c r="AQ75" s="44"/>
      <c r="AR75" s="44"/>
      <c r="AS75" s="44"/>
    </row>
    <row r="76" spans="1:45" ht="39.950000000000003" customHeight="1" x14ac:dyDescent="0.2">
      <c r="A76" s="8" t="s">
        <v>136</v>
      </c>
      <c r="B76" s="127" t="s">
        <v>45</v>
      </c>
      <c r="C76" s="128"/>
      <c r="D76" s="128"/>
      <c r="E76" s="46">
        <f t="shared" si="13"/>
        <v>0</v>
      </c>
      <c r="F76" s="44"/>
      <c r="G76" s="44"/>
      <c r="H76" s="44"/>
      <c r="I76" s="44"/>
      <c r="J76" s="46">
        <f t="shared" si="14"/>
        <v>0</v>
      </c>
      <c r="K76" s="44"/>
      <c r="L76" s="44"/>
      <c r="M76" s="44"/>
      <c r="N76" s="44"/>
      <c r="O76" s="55">
        <f t="shared" si="15"/>
        <v>0</v>
      </c>
      <c r="P76" s="44"/>
      <c r="Q76" s="44"/>
      <c r="R76" s="44"/>
      <c r="S76" s="44"/>
      <c r="T76" s="55">
        <f t="shared" si="16"/>
        <v>0</v>
      </c>
      <c r="U76" s="44"/>
      <c r="V76" s="44"/>
      <c r="W76" s="44"/>
      <c r="X76" s="44"/>
      <c r="Y76" s="55">
        <f t="shared" si="17"/>
        <v>0</v>
      </c>
      <c r="Z76" s="44"/>
      <c r="AA76" s="44"/>
      <c r="AB76" s="44"/>
      <c r="AC76" s="44"/>
      <c r="AD76" s="44"/>
      <c r="AE76" s="44"/>
      <c r="AF76" s="55">
        <f t="shared" si="18"/>
        <v>0</v>
      </c>
      <c r="AG76" s="44"/>
      <c r="AH76" s="44"/>
      <c r="AI76" s="44"/>
      <c r="AJ76" s="44"/>
      <c r="AK76" s="44"/>
      <c r="AL76" s="44"/>
      <c r="AM76" s="55">
        <f t="shared" si="19"/>
        <v>0</v>
      </c>
      <c r="AN76" s="44"/>
      <c r="AO76" s="44"/>
      <c r="AP76" s="44"/>
      <c r="AQ76" s="44"/>
      <c r="AR76" s="44"/>
      <c r="AS76" s="44"/>
    </row>
    <row r="77" spans="1:45" ht="51" customHeight="1" x14ac:dyDescent="0.2">
      <c r="A77" s="7" t="s">
        <v>137</v>
      </c>
      <c r="B77" s="117" t="s">
        <v>138</v>
      </c>
      <c r="C77" s="118"/>
      <c r="D77" s="118"/>
      <c r="E77" s="46">
        <f t="shared" si="13"/>
        <v>0</v>
      </c>
      <c r="F77" s="44">
        <f t="shared" ref="F77:AS77" si="20">SUM(F78:F79)</f>
        <v>0</v>
      </c>
      <c r="G77" s="44">
        <f t="shared" si="20"/>
        <v>0</v>
      </c>
      <c r="H77" s="44">
        <f t="shared" si="20"/>
        <v>0</v>
      </c>
      <c r="I77" s="44">
        <f t="shared" si="20"/>
        <v>0</v>
      </c>
      <c r="J77" s="46">
        <f t="shared" si="14"/>
        <v>0</v>
      </c>
      <c r="K77" s="44">
        <f t="shared" si="20"/>
        <v>0</v>
      </c>
      <c r="L77" s="44">
        <f t="shared" si="20"/>
        <v>0</v>
      </c>
      <c r="M77" s="44">
        <f t="shared" si="20"/>
        <v>0</v>
      </c>
      <c r="N77" s="44">
        <f t="shared" si="20"/>
        <v>0</v>
      </c>
      <c r="O77" s="55">
        <f t="shared" si="15"/>
        <v>0</v>
      </c>
      <c r="P77" s="44">
        <f t="shared" si="20"/>
        <v>0</v>
      </c>
      <c r="Q77" s="44">
        <f t="shared" si="20"/>
        <v>0</v>
      </c>
      <c r="R77" s="44">
        <f t="shared" si="20"/>
        <v>0</v>
      </c>
      <c r="S77" s="44">
        <f t="shared" si="20"/>
        <v>0</v>
      </c>
      <c r="T77" s="55">
        <f t="shared" si="16"/>
        <v>0</v>
      </c>
      <c r="U77" s="44">
        <f t="shared" si="20"/>
        <v>0</v>
      </c>
      <c r="V77" s="44">
        <f t="shared" si="20"/>
        <v>0</v>
      </c>
      <c r="W77" s="44">
        <f t="shared" si="20"/>
        <v>0</v>
      </c>
      <c r="X77" s="44">
        <f t="shared" si="20"/>
        <v>0</v>
      </c>
      <c r="Y77" s="55">
        <f t="shared" si="17"/>
        <v>0</v>
      </c>
      <c r="Z77" s="44">
        <f t="shared" si="20"/>
        <v>0</v>
      </c>
      <c r="AA77" s="44">
        <f t="shared" si="20"/>
        <v>0</v>
      </c>
      <c r="AB77" s="44">
        <f t="shared" si="20"/>
        <v>0</v>
      </c>
      <c r="AC77" s="44">
        <f t="shared" si="20"/>
        <v>0</v>
      </c>
      <c r="AD77" s="44">
        <f t="shared" si="20"/>
        <v>0</v>
      </c>
      <c r="AE77" s="44">
        <f t="shared" si="20"/>
        <v>0</v>
      </c>
      <c r="AF77" s="55">
        <f t="shared" si="18"/>
        <v>0</v>
      </c>
      <c r="AG77" s="44">
        <f t="shared" si="20"/>
        <v>0</v>
      </c>
      <c r="AH77" s="44">
        <f t="shared" si="20"/>
        <v>0</v>
      </c>
      <c r="AI77" s="44">
        <f t="shared" si="20"/>
        <v>0</v>
      </c>
      <c r="AJ77" s="44">
        <f t="shared" si="20"/>
        <v>0</v>
      </c>
      <c r="AK77" s="44">
        <f t="shared" si="20"/>
        <v>0</v>
      </c>
      <c r="AL77" s="44">
        <f t="shared" si="20"/>
        <v>0</v>
      </c>
      <c r="AM77" s="55">
        <f t="shared" si="19"/>
        <v>0</v>
      </c>
      <c r="AN77" s="44">
        <f t="shared" si="20"/>
        <v>0</v>
      </c>
      <c r="AO77" s="44">
        <f t="shared" si="20"/>
        <v>0</v>
      </c>
      <c r="AP77" s="44">
        <f t="shared" si="20"/>
        <v>0</v>
      </c>
      <c r="AQ77" s="44">
        <f t="shared" si="20"/>
        <v>0</v>
      </c>
      <c r="AR77" s="44">
        <f t="shared" si="20"/>
        <v>0</v>
      </c>
      <c r="AS77" s="44">
        <f t="shared" si="20"/>
        <v>0</v>
      </c>
    </row>
    <row r="78" spans="1:45" ht="39.950000000000003" customHeight="1" x14ac:dyDescent="0.2">
      <c r="A78" s="8" t="s">
        <v>139</v>
      </c>
      <c r="B78" s="129" t="s">
        <v>140</v>
      </c>
      <c r="C78" s="130"/>
      <c r="D78" s="130"/>
      <c r="E78" s="46">
        <f t="shared" si="13"/>
        <v>0</v>
      </c>
      <c r="F78" s="44"/>
      <c r="G78" s="44"/>
      <c r="H78" s="44"/>
      <c r="I78" s="44"/>
      <c r="J78" s="46">
        <f t="shared" si="14"/>
        <v>0</v>
      </c>
      <c r="K78" s="44"/>
      <c r="L78" s="44"/>
      <c r="M78" s="44"/>
      <c r="N78" s="44"/>
      <c r="O78" s="55">
        <f t="shared" si="15"/>
        <v>0</v>
      </c>
      <c r="P78" s="44"/>
      <c r="Q78" s="44"/>
      <c r="R78" s="44"/>
      <c r="S78" s="44"/>
      <c r="T78" s="55">
        <f t="shared" si="16"/>
        <v>0</v>
      </c>
      <c r="U78" s="44"/>
      <c r="V78" s="44"/>
      <c r="W78" s="44"/>
      <c r="X78" s="44"/>
      <c r="Y78" s="55">
        <f t="shared" si="17"/>
        <v>0</v>
      </c>
      <c r="Z78" s="44"/>
      <c r="AA78" s="44"/>
      <c r="AB78" s="44"/>
      <c r="AC78" s="44"/>
      <c r="AD78" s="44"/>
      <c r="AE78" s="44"/>
      <c r="AF78" s="55">
        <f t="shared" si="18"/>
        <v>0</v>
      </c>
      <c r="AG78" s="44"/>
      <c r="AH78" s="44"/>
      <c r="AI78" s="44"/>
      <c r="AJ78" s="44"/>
      <c r="AK78" s="44"/>
      <c r="AL78" s="44"/>
      <c r="AM78" s="55">
        <f t="shared" si="19"/>
        <v>0</v>
      </c>
      <c r="AN78" s="44"/>
      <c r="AO78" s="44"/>
      <c r="AP78" s="44"/>
      <c r="AQ78" s="44"/>
      <c r="AR78" s="44"/>
      <c r="AS78" s="44"/>
    </row>
    <row r="79" spans="1:45" ht="39.950000000000003" customHeight="1" x14ac:dyDescent="0.2">
      <c r="A79" s="8" t="s">
        <v>141</v>
      </c>
      <c r="B79" s="127" t="s">
        <v>45</v>
      </c>
      <c r="C79" s="128"/>
      <c r="D79" s="128"/>
      <c r="E79" s="46">
        <f t="shared" si="13"/>
        <v>0</v>
      </c>
      <c r="F79" s="44"/>
      <c r="G79" s="44"/>
      <c r="H79" s="44"/>
      <c r="I79" s="44"/>
      <c r="J79" s="46">
        <f t="shared" si="14"/>
        <v>0</v>
      </c>
      <c r="K79" s="44"/>
      <c r="L79" s="44"/>
      <c r="M79" s="44"/>
      <c r="N79" s="44"/>
      <c r="O79" s="55">
        <f t="shared" si="15"/>
        <v>0</v>
      </c>
      <c r="P79" s="44"/>
      <c r="Q79" s="44"/>
      <c r="R79" s="44"/>
      <c r="S79" s="44"/>
      <c r="T79" s="55">
        <f t="shared" si="16"/>
        <v>0</v>
      </c>
      <c r="U79" s="44"/>
      <c r="V79" s="44"/>
      <c r="W79" s="44"/>
      <c r="X79" s="44"/>
      <c r="Y79" s="55">
        <f t="shared" si="17"/>
        <v>0</v>
      </c>
      <c r="Z79" s="44"/>
      <c r="AA79" s="44"/>
      <c r="AB79" s="44"/>
      <c r="AC79" s="44"/>
      <c r="AD79" s="44"/>
      <c r="AE79" s="44"/>
      <c r="AF79" s="55">
        <f t="shared" si="18"/>
        <v>0</v>
      </c>
      <c r="AG79" s="44"/>
      <c r="AH79" s="44"/>
      <c r="AI79" s="44"/>
      <c r="AJ79" s="44"/>
      <c r="AK79" s="44"/>
      <c r="AL79" s="44"/>
      <c r="AM79" s="55">
        <f t="shared" si="19"/>
        <v>0</v>
      </c>
      <c r="AN79" s="44"/>
      <c r="AO79" s="44"/>
      <c r="AP79" s="44"/>
      <c r="AQ79" s="44"/>
      <c r="AR79" s="44"/>
      <c r="AS79" s="44"/>
    </row>
    <row r="80" spans="1:45" ht="39.950000000000003" customHeight="1" x14ac:dyDescent="0.2">
      <c r="A80" s="7" t="s">
        <v>142</v>
      </c>
      <c r="B80" s="117" t="s">
        <v>143</v>
      </c>
      <c r="C80" s="118"/>
      <c r="D80" s="118"/>
      <c r="E80" s="46">
        <f t="shared" si="13"/>
        <v>0</v>
      </c>
      <c r="F80" s="44">
        <f t="shared" ref="F80:AS80" si="21">SUM(F81:F101)</f>
        <v>0</v>
      </c>
      <c r="G80" s="44">
        <f t="shared" si="21"/>
        <v>0</v>
      </c>
      <c r="H80" s="44">
        <f t="shared" si="21"/>
        <v>0</v>
      </c>
      <c r="I80" s="44">
        <f t="shared" si="21"/>
        <v>0</v>
      </c>
      <c r="J80" s="46">
        <f t="shared" si="14"/>
        <v>7</v>
      </c>
      <c r="K80" s="44">
        <f t="shared" si="21"/>
        <v>7</v>
      </c>
      <c r="L80" s="44">
        <f t="shared" si="21"/>
        <v>0</v>
      </c>
      <c r="M80" s="44">
        <f t="shared" si="21"/>
        <v>0</v>
      </c>
      <c r="N80" s="44">
        <f t="shared" si="21"/>
        <v>0</v>
      </c>
      <c r="O80" s="55">
        <f t="shared" si="15"/>
        <v>5</v>
      </c>
      <c r="P80" s="44">
        <f t="shared" si="21"/>
        <v>5</v>
      </c>
      <c r="Q80" s="44">
        <f t="shared" si="21"/>
        <v>0</v>
      </c>
      <c r="R80" s="44">
        <f t="shared" si="21"/>
        <v>0</v>
      </c>
      <c r="S80" s="44">
        <f t="shared" si="21"/>
        <v>0</v>
      </c>
      <c r="T80" s="55">
        <f t="shared" si="16"/>
        <v>0</v>
      </c>
      <c r="U80" s="44">
        <f t="shared" si="21"/>
        <v>0</v>
      </c>
      <c r="V80" s="44">
        <f t="shared" si="21"/>
        <v>0</v>
      </c>
      <c r="W80" s="44">
        <f t="shared" si="21"/>
        <v>0</v>
      </c>
      <c r="X80" s="44">
        <f t="shared" si="21"/>
        <v>0</v>
      </c>
      <c r="Y80" s="55">
        <f t="shared" si="17"/>
        <v>5</v>
      </c>
      <c r="Z80" s="44">
        <f t="shared" si="21"/>
        <v>0</v>
      </c>
      <c r="AA80" s="44">
        <f t="shared" si="21"/>
        <v>1</v>
      </c>
      <c r="AB80" s="44">
        <f t="shared" si="21"/>
        <v>2</v>
      </c>
      <c r="AC80" s="44">
        <f t="shared" si="21"/>
        <v>1</v>
      </c>
      <c r="AD80" s="44">
        <f t="shared" si="21"/>
        <v>2</v>
      </c>
      <c r="AE80" s="44">
        <f t="shared" si="21"/>
        <v>0</v>
      </c>
      <c r="AF80" s="55">
        <f t="shared" si="18"/>
        <v>2</v>
      </c>
      <c r="AG80" s="44">
        <f t="shared" si="21"/>
        <v>1</v>
      </c>
      <c r="AH80" s="44">
        <f t="shared" si="21"/>
        <v>1</v>
      </c>
      <c r="AI80" s="44">
        <f t="shared" si="21"/>
        <v>0</v>
      </c>
      <c r="AJ80" s="44">
        <f t="shared" si="21"/>
        <v>1</v>
      </c>
      <c r="AK80" s="44">
        <f t="shared" si="21"/>
        <v>0</v>
      </c>
      <c r="AL80" s="44">
        <f t="shared" si="21"/>
        <v>0</v>
      </c>
      <c r="AM80" s="55">
        <f t="shared" si="19"/>
        <v>0</v>
      </c>
      <c r="AN80" s="44">
        <f t="shared" si="21"/>
        <v>0</v>
      </c>
      <c r="AO80" s="44">
        <f t="shared" si="21"/>
        <v>0</v>
      </c>
      <c r="AP80" s="44">
        <f t="shared" si="21"/>
        <v>0</v>
      </c>
      <c r="AQ80" s="44">
        <f t="shared" si="21"/>
        <v>0</v>
      </c>
      <c r="AR80" s="44">
        <f t="shared" si="21"/>
        <v>0</v>
      </c>
      <c r="AS80" s="44">
        <f t="shared" si="21"/>
        <v>0</v>
      </c>
    </row>
    <row r="81" spans="1:45" ht="39.950000000000003" customHeight="1" x14ac:dyDescent="0.2">
      <c r="A81" s="8" t="s">
        <v>144</v>
      </c>
      <c r="B81" s="129" t="s">
        <v>145</v>
      </c>
      <c r="C81" s="130"/>
      <c r="D81" s="130"/>
      <c r="E81" s="46">
        <f t="shared" si="13"/>
        <v>0</v>
      </c>
      <c r="F81" s="46"/>
      <c r="G81" s="46"/>
      <c r="H81" s="46"/>
      <c r="I81" s="46"/>
      <c r="J81" s="46">
        <f t="shared" si="14"/>
        <v>0</v>
      </c>
      <c r="K81" s="46"/>
      <c r="L81" s="55"/>
      <c r="M81" s="55"/>
      <c r="N81" s="55"/>
      <c r="O81" s="55">
        <f t="shared" si="15"/>
        <v>0</v>
      </c>
      <c r="P81" s="55"/>
      <c r="Q81" s="55"/>
      <c r="R81" s="55"/>
      <c r="S81" s="55"/>
      <c r="T81" s="55">
        <f t="shared" si="16"/>
        <v>0</v>
      </c>
      <c r="U81" s="55"/>
      <c r="V81" s="55"/>
      <c r="W81" s="55"/>
      <c r="X81" s="55"/>
      <c r="Y81" s="55">
        <f t="shared" si="17"/>
        <v>0</v>
      </c>
      <c r="Z81" s="55"/>
      <c r="AA81" s="55"/>
      <c r="AB81" s="55"/>
      <c r="AC81" s="55"/>
      <c r="AD81" s="55"/>
      <c r="AE81" s="55"/>
      <c r="AF81" s="55">
        <f t="shared" si="18"/>
        <v>0</v>
      </c>
      <c r="AG81" s="55"/>
      <c r="AH81" s="55"/>
      <c r="AI81" s="55"/>
      <c r="AJ81" s="55"/>
      <c r="AK81" s="55"/>
      <c r="AL81" s="55"/>
      <c r="AM81" s="55">
        <f t="shared" si="19"/>
        <v>0</v>
      </c>
      <c r="AN81" s="55"/>
      <c r="AO81" s="55"/>
      <c r="AP81" s="55"/>
      <c r="AQ81" s="55"/>
      <c r="AR81" s="55"/>
      <c r="AS81" s="55"/>
    </row>
    <row r="82" spans="1:45" ht="39.950000000000003" customHeight="1" x14ac:dyDescent="0.2">
      <c r="A82" s="8" t="s">
        <v>146</v>
      </c>
      <c r="B82" s="129" t="s">
        <v>147</v>
      </c>
      <c r="C82" s="130"/>
      <c r="D82" s="130"/>
      <c r="E82" s="46">
        <f t="shared" si="13"/>
        <v>0</v>
      </c>
      <c r="F82" s="46"/>
      <c r="G82" s="46"/>
      <c r="H82" s="46"/>
      <c r="I82" s="46"/>
      <c r="J82" s="46">
        <f t="shared" si="14"/>
        <v>2</v>
      </c>
      <c r="K82" s="46">
        <v>2</v>
      </c>
      <c r="L82" s="55"/>
      <c r="M82" s="55"/>
      <c r="N82" s="55"/>
      <c r="O82" s="55">
        <f t="shared" si="15"/>
        <v>1</v>
      </c>
      <c r="P82" s="55">
        <v>1</v>
      </c>
      <c r="Q82" s="55"/>
      <c r="R82" s="55"/>
      <c r="S82" s="55"/>
      <c r="T82" s="55">
        <f t="shared" si="16"/>
        <v>0</v>
      </c>
      <c r="U82" s="55"/>
      <c r="V82" s="55"/>
      <c r="W82" s="55"/>
      <c r="X82" s="55"/>
      <c r="Y82" s="55">
        <f t="shared" si="17"/>
        <v>1</v>
      </c>
      <c r="Z82" s="55"/>
      <c r="AA82" s="55">
        <v>1</v>
      </c>
      <c r="AB82" s="55">
        <v>1</v>
      </c>
      <c r="AC82" s="55">
        <v>1</v>
      </c>
      <c r="AD82" s="55"/>
      <c r="AE82" s="55"/>
      <c r="AF82" s="55">
        <f t="shared" si="18"/>
        <v>0</v>
      </c>
      <c r="AG82" s="55"/>
      <c r="AH82" s="55"/>
      <c r="AI82" s="55"/>
      <c r="AJ82" s="55"/>
      <c r="AK82" s="55"/>
      <c r="AL82" s="55"/>
      <c r="AM82" s="55">
        <f t="shared" si="19"/>
        <v>0</v>
      </c>
      <c r="AN82" s="55"/>
      <c r="AO82" s="55"/>
      <c r="AP82" s="55"/>
      <c r="AQ82" s="55"/>
      <c r="AR82" s="55"/>
      <c r="AS82" s="55"/>
    </row>
    <row r="83" spans="1:45" ht="39.950000000000003" customHeight="1" x14ac:dyDescent="0.2">
      <c r="A83" s="8" t="s">
        <v>148</v>
      </c>
      <c r="B83" s="129" t="s">
        <v>149</v>
      </c>
      <c r="C83" s="130"/>
      <c r="D83" s="130"/>
      <c r="E83" s="46">
        <f t="shared" si="13"/>
        <v>0</v>
      </c>
      <c r="F83" s="46"/>
      <c r="G83" s="46"/>
      <c r="H83" s="46"/>
      <c r="I83" s="46"/>
      <c r="J83" s="46">
        <f t="shared" si="14"/>
        <v>0</v>
      </c>
      <c r="K83" s="46"/>
      <c r="L83" s="55"/>
      <c r="M83" s="55"/>
      <c r="N83" s="55"/>
      <c r="O83" s="55">
        <f t="shared" si="15"/>
        <v>0</v>
      </c>
      <c r="P83" s="55"/>
      <c r="Q83" s="55"/>
      <c r="R83" s="55"/>
      <c r="S83" s="55"/>
      <c r="T83" s="55">
        <f t="shared" si="16"/>
        <v>0</v>
      </c>
      <c r="U83" s="55"/>
      <c r="V83" s="55"/>
      <c r="W83" s="55"/>
      <c r="X83" s="55"/>
      <c r="Y83" s="55">
        <f t="shared" si="17"/>
        <v>0</v>
      </c>
      <c r="Z83" s="55"/>
      <c r="AA83" s="55"/>
      <c r="AB83" s="55"/>
      <c r="AC83" s="55"/>
      <c r="AD83" s="55"/>
      <c r="AE83" s="55"/>
      <c r="AF83" s="55">
        <f t="shared" si="18"/>
        <v>0</v>
      </c>
      <c r="AG83" s="55"/>
      <c r="AH83" s="55"/>
      <c r="AI83" s="55"/>
      <c r="AJ83" s="55"/>
      <c r="AK83" s="55"/>
      <c r="AL83" s="55"/>
      <c r="AM83" s="55">
        <f t="shared" si="19"/>
        <v>0</v>
      </c>
      <c r="AN83" s="55"/>
      <c r="AO83" s="55"/>
      <c r="AP83" s="55"/>
      <c r="AQ83" s="55"/>
      <c r="AR83" s="55"/>
      <c r="AS83" s="55"/>
    </row>
    <row r="84" spans="1:45" ht="39.950000000000003" customHeight="1" x14ac:dyDescent="0.2">
      <c r="A84" s="8" t="s">
        <v>150</v>
      </c>
      <c r="B84" s="129" t="s">
        <v>151</v>
      </c>
      <c r="C84" s="130"/>
      <c r="D84" s="130"/>
      <c r="E84" s="46">
        <f t="shared" si="13"/>
        <v>0</v>
      </c>
      <c r="F84" s="46"/>
      <c r="G84" s="46"/>
      <c r="H84" s="46"/>
      <c r="I84" s="46"/>
      <c r="J84" s="46">
        <f t="shared" si="14"/>
        <v>0</v>
      </c>
      <c r="K84" s="46"/>
      <c r="L84" s="55"/>
      <c r="M84" s="55"/>
      <c r="N84" s="55"/>
      <c r="O84" s="55">
        <f t="shared" si="15"/>
        <v>0</v>
      </c>
      <c r="P84" s="55"/>
      <c r="Q84" s="55"/>
      <c r="R84" s="55"/>
      <c r="S84" s="55"/>
      <c r="T84" s="55">
        <f t="shared" si="16"/>
        <v>0</v>
      </c>
      <c r="U84" s="55"/>
      <c r="V84" s="55"/>
      <c r="W84" s="55"/>
      <c r="X84" s="55"/>
      <c r="Y84" s="55">
        <f t="shared" si="17"/>
        <v>0</v>
      </c>
      <c r="Z84" s="55"/>
      <c r="AA84" s="55"/>
      <c r="AB84" s="55"/>
      <c r="AC84" s="55"/>
      <c r="AD84" s="55"/>
      <c r="AE84" s="55"/>
      <c r="AF84" s="55">
        <f t="shared" si="18"/>
        <v>0</v>
      </c>
      <c r="AG84" s="55"/>
      <c r="AH84" s="55"/>
      <c r="AI84" s="55"/>
      <c r="AJ84" s="55"/>
      <c r="AK84" s="55"/>
      <c r="AL84" s="55"/>
      <c r="AM84" s="55">
        <f t="shared" si="19"/>
        <v>0</v>
      </c>
      <c r="AN84" s="55"/>
      <c r="AO84" s="55"/>
      <c r="AP84" s="55"/>
      <c r="AQ84" s="55"/>
      <c r="AR84" s="55"/>
      <c r="AS84" s="55"/>
    </row>
    <row r="85" spans="1:45" ht="39.950000000000003" customHeight="1" x14ac:dyDescent="0.2">
      <c r="A85" s="8" t="s">
        <v>152</v>
      </c>
      <c r="B85" s="129" t="s">
        <v>153</v>
      </c>
      <c r="C85" s="130"/>
      <c r="D85" s="130"/>
      <c r="E85" s="46">
        <f t="shared" si="13"/>
        <v>0</v>
      </c>
      <c r="F85" s="46"/>
      <c r="G85" s="46"/>
      <c r="H85" s="46"/>
      <c r="I85" s="46"/>
      <c r="J85" s="46">
        <f t="shared" si="14"/>
        <v>0</v>
      </c>
      <c r="K85" s="46"/>
      <c r="L85" s="55"/>
      <c r="M85" s="55"/>
      <c r="N85" s="55"/>
      <c r="O85" s="55">
        <f t="shared" si="15"/>
        <v>0</v>
      </c>
      <c r="P85" s="55"/>
      <c r="Q85" s="55"/>
      <c r="R85" s="55"/>
      <c r="S85" s="55"/>
      <c r="T85" s="55">
        <f t="shared" si="16"/>
        <v>0</v>
      </c>
      <c r="U85" s="55"/>
      <c r="V85" s="55"/>
      <c r="W85" s="55"/>
      <c r="X85" s="55"/>
      <c r="Y85" s="55">
        <f t="shared" si="17"/>
        <v>0</v>
      </c>
      <c r="Z85" s="55"/>
      <c r="AA85" s="55"/>
      <c r="AB85" s="55"/>
      <c r="AC85" s="55"/>
      <c r="AD85" s="55"/>
      <c r="AE85" s="55"/>
      <c r="AF85" s="55">
        <f t="shared" si="18"/>
        <v>0</v>
      </c>
      <c r="AG85" s="55"/>
      <c r="AH85" s="55"/>
      <c r="AI85" s="55"/>
      <c r="AJ85" s="55"/>
      <c r="AK85" s="55"/>
      <c r="AL85" s="55"/>
      <c r="AM85" s="55">
        <f t="shared" si="19"/>
        <v>0</v>
      </c>
      <c r="AN85" s="55"/>
      <c r="AO85" s="55"/>
      <c r="AP85" s="55"/>
      <c r="AQ85" s="55"/>
      <c r="AR85" s="55"/>
      <c r="AS85" s="55"/>
    </row>
    <row r="86" spans="1:45" ht="39.950000000000003" customHeight="1" x14ac:dyDescent="0.2">
      <c r="A86" s="8" t="s">
        <v>154</v>
      </c>
      <c r="B86" s="129" t="s">
        <v>155</v>
      </c>
      <c r="C86" s="130"/>
      <c r="D86" s="130"/>
      <c r="E86" s="46">
        <f t="shared" si="13"/>
        <v>0</v>
      </c>
      <c r="F86" s="46"/>
      <c r="G86" s="46"/>
      <c r="H86" s="46"/>
      <c r="I86" s="46"/>
      <c r="J86" s="46">
        <f t="shared" si="14"/>
        <v>0</v>
      </c>
      <c r="K86" s="46"/>
      <c r="L86" s="55"/>
      <c r="M86" s="55"/>
      <c r="N86" s="55"/>
      <c r="O86" s="55">
        <f t="shared" si="15"/>
        <v>0</v>
      </c>
      <c r="P86" s="55"/>
      <c r="Q86" s="55"/>
      <c r="R86" s="55"/>
      <c r="S86" s="55"/>
      <c r="T86" s="55">
        <f t="shared" si="16"/>
        <v>0</v>
      </c>
      <c r="U86" s="55"/>
      <c r="V86" s="55"/>
      <c r="W86" s="55"/>
      <c r="X86" s="55"/>
      <c r="Y86" s="55">
        <f t="shared" si="17"/>
        <v>0</v>
      </c>
      <c r="Z86" s="55"/>
      <c r="AA86" s="55"/>
      <c r="AB86" s="55"/>
      <c r="AC86" s="55"/>
      <c r="AD86" s="55"/>
      <c r="AE86" s="55"/>
      <c r="AF86" s="55">
        <f t="shared" si="18"/>
        <v>0</v>
      </c>
      <c r="AG86" s="55"/>
      <c r="AH86" s="55"/>
      <c r="AI86" s="55"/>
      <c r="AJ86" s="55"/>
      <c r="AK86" s="55"/>
      <c r="AL86" s="55"/>
      <c r="AM86" s="55">
        <f t="shared" si="19"/>
        <v>0</v>
      </c>
      <c r="AN86" s="55"/>
      <c r="AO86" s="55"/>
      <c r="AP86" s="55"/>
      <c r="AQ86" s="55"/>
      <c r="AR86" s="55"/>
      <c r="AS86" s="55"/>
    </row>
    <row r="87" spans="1:45" ht="39.950000000000003" customHeight="1" x14ac:dyDescent="0.2">
      <c r="A87" s="8" t="s">
        <v>156</v>
      </c>
      <c r="B87" s="127" t="s">
        <v>157</v>
      </c>
      <c r="C87" s="128"/>
      <c r="D87" s="128"/>
      <c r="E87" s="46">
        <f t="shared" si="13"/>
        <v>0</v>
      </c>
      <c r="F87" s="46"/>
      <c r="G87" s="46"/>
      <c r="H87" s="46"/>
      <c r="I87" s="46"/>
      <c r="J87" s="46">
        <f t="shared" si="14"/>
        <v>0</v>
      </c>
      <c r="K87" s="46"/>
      <c r="L87" s="55"/>
      <c r="M87" s="55"/>
      <c r="N87" s="55"/>
      <c r="O87" s="55">
        <f t="shared" si="15"/>
        <v>0</v>
      </c>
      <c r="P87" s="55"/>
      <c r="Q87" s="55"/>
      <c r="R87" s="55"/>
      <c r="S87" s="55"/>
      <c r="T87" s="55">
        <f t="shared" si="16"/>
        <v>0</v>
      </c>
      <c r="U87" s="55"/>
      <c r="V87" s="55"/>
      <c r="W87" s="55"/>
      <c r="X87" s="55"/>
      <c r="Y87" s="55">
        <f t="shared" si="17"/>
        <v>0</v>
      </c>
      <c r="Z87" s="55"/>
      <c r="AA87" s="55"/>
      <c r="AB87" s="55"/>
      <c r="AC87" s="55"/>
      <c r="AD87" s="55"/>
      <c r="AE87" s="55"/>
      <c r="AF87" s="55">
        <f t="shared" si="18"/>
        <v>0</v>
      </c>
      <c r="AG87" s="55"/>
      <c r="AH87" s="55"/>
      <c r="AI87" s="55"/>
      <c r="AJ87" s="55"/>
      <c r="AK87" s="55"/>
      <c r="AL87" s="55"/>
      <c r="AM87" s="55">
        <f t="shared" si="19"/>
        <v>0</v>
      </c>
      <c r="AN87" s="55"/>
      <c r="AO87" s="55"/>
      <c r="AP87" s="55"/>
      <c r="AQ87" s="55"/>
      <c r="AR87" s="55"/>
      <c r="AS87" s="55"/>
    </row>
    <row r="88" spans="1:45" ht="39.950000000000003" customHeight="1" x14ac:dyDescent="0.2">
      <c r="A88" s="8" t="s">
        <v>158</v>
      </c>
      <c r="B88" s="127" t="s">
        <v>159</v>
      </c>
      <c r="C88" s="128"/>
      <c r="D88" s="128"/>
      <c r="E88" s="46">
        <f t="shared" si="13"/>
        <v>0</v>
      </c>
      <c r="F88" s="46"/>
      <c r="G88" s="46"/>
      <c r="H88" s="46"/>
      <c r="I88" s="46"/>
      <c r="J88" s="46">
        <f t="shared" si="14"/>
        <v>0</v>
      </c>
      <c r="K88" s="46"/>
      <c r="L88" s="55"/>
      <c r="M88" s="55"/>
      <c r="N88" s="55"/>
      <c r="O88" s="55">
        <f t="shared" si="15"/>
        <v>0</v>
      </c>
      <c r="P88" s="55"/>
      <c r="Q88" s="55"/>
      <c r="R88" s="55"/>
      <c r="S88" s="55"/>
      <c r="T88" s="55">
        <f t="shared" si="16"/>
        <v>0</v>
      </c>
      <c r="U88" s="55"/>
      <c r="V88" s="55"/>
      <c r="W88" s="55"/>
      <c r="X88" s="55"/>
      <c r="Y88" s="55">
        <f t="shared" si="17"/>
        <v>0</v>
      </c>
      <c r="Z88" s="55"/>
      <c r="AA88" s="55"/>
      <c r="AB88" s="55"/>
      <c r="AC88" s="55"/>
      <c r="AD88" s="55"/>
      <c r="AE88" s="55"/>
      <c r="AF88" s="55">
        <f t="shared" si="18"/>
        <v>0</v>
      </c>
      <c r="AG88" s="55"/>
      <c r="AH88" s="55"/>
      <c r="AI88" s="55"/>
      <c r="AJ88" s="55"/>
      <c r="AK88" s="55"/>
      <c r="AL88" s="55"/>
      <c r="AM88" s="55">
        <f t="shared" si="19"/>
        <v>0</v>
      </c>
      <c r="AN88" s="55"/>
      <c r="AO88" s="55"/>
      <c r="AP88" s="55"/>
      <c r="AQ88" s="55"/>
      <c r="AR88" s="55"/>
      <c r="AS88" s="55"/>
    </row>
    <row r="89" spans="1:45" ht="39.950000000000003" customHeight="1" x14ac:dyDescent="0.2">
      <c r="A89" s="8" t="s">
        <v>160</v>
      </c>
      <c r="B89" s="129" t="s">
        <v>161</v>
      </c>
      <c r="C89" s="130"/>
      <c r="D89" s="130"/>
      <c r="E89" s="46">
        <f t="shared" si="13"/>
        <v>0</v>
      </c>
      <c r="F89" s="46"/>
      <c r="G89" s="46"/>
      <c r="H89" s="46"/>
      <c r="I89" s="46"/>
      <c r="J89" s="46">
        <f t="shared" si="14"/>
        <v>0</v>
      </c>
      <c r="K89" s="46"/>
      <c r="L89" s="55"/>
      <c r="M89" s="55"/>
      <c r="N89" s="55"/>
      <c r="O89" s="55">
        <f t="shared" si="15"/>
        <v>0</v>
      </c>
      <c r="P89" s="55"/>
      <c r="Q89" s="55"/>
      <c r="R89" s="55"/>
      <c r="S89" s="55"/>
      <c r="T89" s="55">
        <f t="shared" si="16"/>
        <v>0</v>
      </c>
      <c r="U89" s="55"/>
      <c r="V89" s="55"/>
      <c r="W89" s="55"/>
      <c r="X89" s="55"/>
      <c r="Y89" s="55">
        <f t="shared" si="17"/>
        <v>0</v>
      </c>
      <c r="Z89" s="55"/>
      <c r="AA89" s="55"/>
      <c r="AB89" s="55"/>
      <c r="AC89" s="55"/>
      <c r="AD89" s="55"/>
      <c r="AE89" s="55"/>
      <c r="AF89" s="55">
        <f t="shared" si="18"/>
        <v>0</v>
      </c>
      <c r="AG89" s="55"/>
      <c r="AH89" s="55"/>
      <c r="AI89" s="55"/>
      <c r="AJ89" s="55"/>
      <c r="AK89" s="55"/>
      <c r="AL89" s="55"/>
      <c r="AM89" s="55">
        <f t="shared" si="19"/>
        <v>0</v>
      </c>
      <c r="AN89" s="55"/>
      <c r="AO89" s="55"/>
      <c r="AP89" s="55"/>
      <c r="AQ89" s="55"/>
      <c r="AR89" s="55"/>
      <c r="AS89" s="55"/>
    </row>
    <row r="90" spans="1:45" ht="39.950000000000003" customHeight="1" x14ac:dyDescent="0.2">
      <c r="A90" s="8" t="s">
        <v>162</v>
      </c>
      <c r="B90" s="127" t="s">
        <v>163</v>
      </c>
      <c r="C90" s="128"/>
      <c r="D90" s="128"/>
      <c r="E90" s="46">
        <f t="shared" si="13"/>
        <v>0</v>
      </c>
      <c r="F90" s="46"/>
      <c r="G90" s="46"/>
      <c r="H90" s="46"/>
      <c r="I90" s="46"/>
      <c r="J90" s="46">
        <f t="shared" si="14"/>
        <v>0</v>
      </c>
      <c r="K90" s="46"/>
      <c r="L90" s="55"/>
      <c r="M90" s="55"/>
      <c r="N90" s="55"/>
      <c r="O90" s="55">
        <f t="shared" si="15"/>
        <v>0</v>
      </c>
      <c r="P90" s="55"/>
      <c r="Q90" s="55"/>
      <c r="R90" s="55"/>
      <c r="S90" s="55"/>
      <c r="T90" s="55">
        <f t="shared" si="16"/>
        <v>0</v>
      </c>
      <c r="U90" s="55"/>
      <c r="V90" s="55"/>
      <c r="W90" s="55"/>
      <c r="X90" s="55"/>
      <c r="Y90" s="55">
        <f t="shared" si="17"/>
        <v>0</v>
      </c>
      <c r="Z90" s="55"/>
      <c r="AA90" s="55"/>
      <c r="AB90" s="55"/>
      <c r="AC90" s="55"/>
      <c r="AD90" s="55"/>
      <c r="AE90" s="55"/>
      <c r="AF90" s="55">
        <f t="shared" si="18"/>
        <v>0</v>
      </c>
      <c r="AG90" s="55"/>
      <c r="AH90" s="55"/>
      <c r="AI90" s="55"/>
      <c r="AJ90" s="55"/>
      <c r="AK90" s="55"/>
      <c r="AL90" s="55"/>
      <c r="AM90" s="55">
        <f t="shared" si="19"/>
        <v>0</v>
      </c>
      <c r="AN90" s="55"/>
      <c r="AO90" s="55"/>
      <c r="AP90" s="55"/>
      <c r="AQ90" s="55"/>
      <c r="AR90" s="55"/>
      <c r="AS90" s="55"/>
    </row>
    <row r="91" spans="1:45" ht="39.950000000000003" customHeight="1" x14ac:dyDescent="0.2">
      <c r="A91" s="8" t="s">
        <v>164</v>
      </c>
      <c r="B91" s="127" t="s">
        <v>165</v>
      </c>
      <c r="C91" s="128"/>
      <c r="D91" s="128"/>
      <c r="E91" s="46">
        <f t="shared" si="13"/>
        <v>0</v>
      </c>
      <c r="F91" s="46"/>
      <c r="G91" s="46"/>
      <c r="H91" s="46"/>
      <c r="I91" s="46"/>
      <c r="J91" s="46">
        <f t="shared" si="14"/>
        <v>0</v>
      </c>
      <c r="K91" s="46"/>
      <c r="L91" s="55"/>
      <c r="M91" s="55"/>
      <c r="N91" s="55"/>
      <c r="O91" s="55">
        <f t="shared" si="15"/>
        <v>0</v>
      </c>
      <c r="P91" s="55"/>
      <c r="Q91" s="55"/>
      <c r="R91" s="55"/>
      <c r="S91" s="55"/>
      <c r="T91" s="55">
        <f t="shared" si="16"/>
        <v>0</v>
      </c>
      <c r="U91" s="55"/>
      <c r="V91" s="55"/>
      <c r="W91" s="55"/>
      <c r="X91" s="55"/>
      <c r="Y91" s="55">
        <f t="shared" si="17"/>
        <v>0</v>
      </c>
      <c r="Z91" s="55"/>
      <c r="AA91" s="55"/>
      <c r="AB91" s="55"/>
      <c r="AC91" s="55"/>
      <c r="AD91" s="55"/>
      <c r="AE91" s="55"/>
      <c r="AF91" s="55">
        <f t="shared" si="18"/>
        <v>0</v>
      </c>
      <c r="AG91" s="55"/>
      <c r="AH91" s="55"/>
      <c r="AI91" s="55"/>
      <c r="AJ91" s="55"/>
      <c r="AK91" s="55"/>
      <c r="AL91" s="55"/>
      <c r="AM91" s="55">
        <f t="shared" si="19"/>
        <v>0</v>
      </c>
      <c r="AN91" s="55"/>
      <c r="AO91" s="55"/>
      <c r="AP91" s="55"/>
      <c r="AQ91" s="55"/>
      <c r="AR91" s="55"/>
      <c r="AS91" s="55"/>
    </row>
    <row r="92" spans="1:45" ht="39.950000000000003" customHeight="1" x14ac:dyDescent="0.2">
      <c r="A92" s="8" t="s">
        <v>166</v>
      </c>
      <c r="B92" s="127" t="s">
        <v>167</v>
      </c>
      <c r="C92" s="128"/>
      <c r="D92" s="128"/>
      <c r="E92" s="46">
        <f t="shared" si="13"/>
        <v>0</v>
      </c>
      <c r="F92" s="46"/>
      <c r="G92" s="46"/>
      <c r="H92" s="46"/>
      <c r="I92" s="46"/>
      <c r="J92" s="46">
        <f t="shared" si="14"/>
        <v>1</v>
      </c>
      <c r="K92" s="46">
        <v>1</v>
      </c>
      <c r="L92" s="55"/>
      <c r="M92" s="55"/>
      <c r="N92" s="55"/>
      <c r="O92" s="55">
        <f t="shared" si="15"/>
        <v>1</v>
      </c>
      <c r="P92" s="55">
        <v>1</v>
      </c>
      <c r="Q92" s="55"/>
      <c r="R92" s="55"/>
      <c r="S92" s="55"/>
      <c r="T92" s="55">
        <f t="shared" si="16"/>
        <v>0</v>
      </c>
      <c r="U92" s="55"/>
      <c r="V92" s="55"/>
      <c r="W92" s="55"/>
      <c r="X92" s="55"/>
      <c r="Y92" s="55">
        <f t="shared" si="17"/>
        <v>1</v>
      </c>
      <c r="Z92" s="55"/>
      <c r="AA92" s="55"/>
      <c r="AB92" s="55"/>
      <c r="AC92" s="55"/>
      <c r="AD92" s="55"/>
      <c r="AE92" s="55"/>
      <c r="AF92" s="55">
        <f t="shared" si="18"/>
        <v>0</v>
      </c>
      <c r="AG92" s="55"/>
      <c r="AH92" s="55"/>
      <c r="AI92" s="55"/>
      <c r="AJ92" s="55"/>
      <c r="AK92" s="55"/>
      <c r="AL92" s="55"/>
      <c r="AM92" s="55">
        <f t="shared" si="19"/>
        <v>0</v>
      </c>
      <c r="AN92" s="55"/>
      <c r="AO92" s="55"/>
      <c r="AP92" s="55"/>
      <c r="AQ92" s="55"/>
      <c r="AR92" s="55"/>
      <c r="AS92" s="55"/>
    </row>
    <row r="93" spans="1:45" ht="39.950000000000003" customHeight="1" x14ac:dyDescent="0.2">
      <c r="A93" s="8" t="s">
        <v>168</v>
      </c>
      <c r="B93" s="127" t="s">
        <v>169</v>
      </c>
      <c r="C93" s="128"/>
      <c r="D93" s="128"/>
      <c r="E93" s="46">
        <f t="shared" si="13"/>
        <v>0</v>
      </c>
      <c r="F93" s="46"/>
      <c r="G93" s="46"/>
      <c r="H93" s="46"/>
      <c r="I93" s="46"/>
      <c r="J93" s="46">
        <f t="shared" si="14"/>
        <v>0</v>
      </c>
      <c r="K93" s="46"/>
      <c r="L93" s="55"/>
      <c r="M93" s="55"/>
      <c r="N93" s="55"/>
      <c r="O93" s="55">
        <f t="shared" si="15"/>
        <v>0</v>
      </c>
      <c r="P93" s="55"/>
      <c r="Q93" s="55"/>
      <c r="R93" s="55"/>
      <c r="S93" s="55"/>
      <c r="T93" s="55">
        <f t="shared" si="16"/>
        <v>0</v>
      </c>
      <c r="U93" s="55"/>
      <c r="V93" s="55"/>
      <c r="W93" s="55"/>
      <c r="X93" s="55"/>
      <c r="Y93" s="55">
        <f t="shared" si="17"/>
        <v>0</v>
      </c>
      <c r="Z93" s="55"/>
      <c r="AA93" s="55"/>
      <c r="AB93" s="55"/>
      <c r="AC93" s="55"/>
      <c r="AD93" s="55"/>
      <c r="AE93" s="55"/>
      <c r="AF93" s="55">
        <f t="shared" si="18"/>
        <v>0</v>
      </c>
      <c r="AG93" s="55"/>
      <c r="AH93" s="55"/>
      <c r="AI93" s="55"/>
      <c r="AJ93" s="55"/>
      <c r="AK93" s="55"/>
      <c r="AL93" s="55"/>
      <c r="AM93" s="55">
        <f t="shared" si="19"/>
        <v>0</v>
      </c>
      <c r="AN93" s="55"/>
      <c r="AO93" s="55"/>
      <c r="AP93" s="55"/>
      <c r="AQ93" s="55"/>
      <c r="AR93" s="55"/>
      <c r="AS93" s="55"/>
    </row>
    <row r="94" spans="1:45" ht="39.950000000000003" customHeight="1" x14ac:dyDescent="0.2">
      <c r="A94" s="8" t="s">
        <v>170</v>
      </c>
      <c r="B94" s="127" t="s">
        <v>171</v>
      </c>
      <c r="C94" s="128"/>
      <c r="D94" s="128"/>
      <c r="E94" s="46">
        <f t="shared" si="13"/>
        <v>0</v>
      </c>
      <c r="F94" s="46"/>
      <c r="G94" s="46"/>
      <c r="H94" s="46"/>
      <c r="I94" s="46"/>
      <c r="J94" s="46">
        <f t="shared" si="14"/>
        <v>1</v>
      </c>
      <c r="K94" s="46">
        <v>1</v>
      </c>
      <c r="L94" s="55"/>
      <c r="M94" s="55"/>
      <c r="N94" s="55"/>
      <c r="O94" s="55">
        <f t="shared" si="15"/>
        <v>0</v>
      </c>
      <c r="P94" s="55"/>
      <c r="Q94" s="55"/>
      <c r="R94" s="55"/>
      <c r="S94" s="55"/>
      <c r="T94" s="55">
        <f t="shared" si="16"/>
        <v>0</v>
      </c>
      <c r="U94" s="55"/>
      <c r="V94" s="55"/>
      <c r="W94" s="55"/>
      <c r="X94" s="55"/>
      <c r="Y94" s="55">
        <f t="shared" si="17"/>
        <v>0</v>
      </c>
      <c r="Z94" s="55"/>
      <c r="AA94" s="55"/>
      <c r="AB94" s="55">
        <v>1</v>
      </c>
      <c r="AC94" s="55"/>
      <c r="AD94" s="55"/>
      <c r="AE94" s="55"/>
      <c r="AF94" s="55">
        <f t="shared" si="18"/>
        <v>0</v>
      </c>
      <c r="AG94" s="55"/>
      <c r="AH94" s="55"/>
      <c r="AI94" s="55"/>
      <c r="AJ94" s="55"/>
      <c r="AK94" s="55"/>
      <c r="AL94" s="55"/>
      <c r="AM94" s="55">
        <f t="shared" si="19"/>
        <v>0</v>
      </c>
      <c r="AN94" s="55"/>
      <c r="AO94" s="55"/>
      <c r="AP94" s="55"/>
      <c r="AQ94" s="55"/>
      <c r="AR94" s="55"/>
      <c r="AS94" s="55"/>
    </row>
    <row r="95" spans="1:45" ht="39.950000000000003" customHeight="1" x14ac:dyDescent="0.2">
      <c r="A95" s="8" t="s">
        <v>172</v>
      </c>
      <c r="B95" s="127" t="s">
        <v>173</v>
      </c>
      <c r="C95" s="128"/>
      <c r="D95" s="128"/>
      <c r="E95" s="46">
        <f t="shared" si="13"/>
        <v>0</v>
      </c>
      <c r="F95" s="46"/>
      <c r="G95" s="46"/>
      <c r="H95" s="46"/>
      <c r="I95" s="46"/>
      <c r="J95" s="46">
        <f t="shared" si="14"/>
        <v>0</v>
      </c>
      <c r="K95" s="46"/>
      <c r="L95" s="55"/>
      <c r="M95" s="55"/>
      <c r="N95" s="55"/>
      <c r="O95" s="55">
        <f t="shared" si="15"/>
        <v>0</v>
      </c>
      <c r="P95" s="55"/>
      <c r="Q95" s="55"/>
      <c r="R95" s="55"/>
      <c r="S95" s="55"/>
      <c r="T95" s="55">
        <f t="shared" si="16"/>
        <v>0</v>
      </c>
      <c r="U95" s="55"/>
      <c r="V95" s="55"/>
      <c r="W95" s="55"/>
      <c r="X95" s="55"/>
      <c r="Y95" s="55">
        <f t="shared" si="17"/>
        <v>0</v>
      </c>
      <c r="Z95" s="55"/>
      <c r="AA95" s="55"/>
      <c r="AB95" s="55"/>
      <c r="AC95" s="55"/>
      <c r="AD95" s="55"/>
      <c r="AE95" s="55"/>
      <c r="AF95" s="55">
        <f t="shared" si="18"/>
        <v>0</v>
      </c>
      <c r="AG95" s="55"/>
      <c r="AH95" s="55"/>
      <c r="AI95" s="55"/>
      <c r="AJ95" s="55"/>
      <c r="AK95" s="55"/>
      <c r="AL95" s="55"/>
      <c r="AM95" s="55">
        <f t="shared" si="19"/>
        <v>0</v>
      </c>
      <c r="AN95" s="55"/>
      <c r="AO95" s="55"/>
      <c r="AP95" s="55"/>
      <c r="AQ95" s="55"/>
      <c r="AR95" s="55"/>
      <c r="AS95" s="55"/>
    </row>
    <row r="96" spans="1:45" ht="39.950000000000003" customHeight="1" x14ac:dyDescent="0.2">
      <c r="A96" s="8" t="s">
        <v>174</v>
      </c>
      <c r="B96" s="127" t="s">
        <v>175</v>
      </c>
      <c r="C96" s="128"/>
      <c r="D96" s="128"/>
      <c r="E96" s="46">
        <f t="shared" si="13"/>
        <v>0</v>
      </c>
      <c r="F96" s="46"/>
      <c r="G96" s="46"/>
      <c r="H96" s="46"/>
      <c r="I96" s="46"/>
      <c r="J96" s="46">
        <f t="shared" si="14"/>
        <v>1</v>
      </c>
      <c r="K96" s="46">
        <v>1</v>
      </c>
      <c r="L96" s="55"/>
      <c r="M96" s="55"/>
      <c r="N96" s="55"/>
      <c r="O96" s="55">
        <f t="shared" si="15"/>
        <v>1</v>
      </c>
      <c r="P96" s="55">
        <v>1</v>
      </c>
      <c r="Q96" s="55"/>
      <c r="R96" s="55"/>
      <c r="S96" s="55"/>
      <c r="T96" s="55">
        <f t="shared" si="16"/>
        <v>0</v>
      </c>
      <c r="U96" s="55"/>
      <c r="V96" s="55"/>
      <c r="W96" s="55"/>
      <c r="X96" s="55"/>
      <c r="Y96" s="55">
        <f t="shared" si="17"/>
        <v>1</v>
      </c>
      <c r="Z96" s="55"/>
      <c r="AA96" s="55"/>
      <c r="AB96" s="55"/>
      <c r="AC96" s="55"/>
      <c r="AD96" s="55"/>
      <c r="AE96" s="55"/>
      <c r="AF96" s="55">
        <f t="shared" si="18"/>
        <v>0</v>
      </c>
      <c r="AG96" s="55"/>
      <c r="AH96" s="55"/>
      <c r="AI96" s="55"/>
      <c r="AJ96" s="55"/>
      <c r="AK96" s="55"/>
      <c r="AL96" s="55"/>
      <c r="AM96" s="55">
        <f t="shared" si="19"/>
        <v>0</v>
      </c>
      <c r="AN96" s="55"/>
      <c r="AO96" s="55"/>
      <c r="AP96" s="55"/>
      <c r="AQ96" s="55"/>
      <c r="AR96" s="55"/>
      <c r="AS96" s="55"/>
    </row>
    <row r="97" spans="1:45" ht="39.950000000000003" customHeight="1" x14ac:dyDescent="0.2">
      <c r="A97" s="8" t="s">
        <v>176</v>
      </c>
      <c r="B97" s="127" t="s">
        <v>177</v>
      </c>
      <c r="C97" s="128"/>
      <c r="D97" s="128"/>
      <c r="E97" s="46">
        <f t="shared" si="13"/>
        <v>0</v>
      </c>
      <c r="F97" s="46"/>
      <c r="G97" s="46"/>
      <c r="H97" s="46"/>
      <c r="I97" s="46"/>
      <c r="J97" s="46">
        <f t="shared" si="14"/>
        <v>0</v>
      </c>
      <c r="K97" s="46"/>
      <c r="L97" s="55"/>
      <c r="M97" s="55"/>
      <c r="N97" s="55"/>
      <c r="O97" s="55">
        <f t="shared" si="15"/>
        <v>0</v>
      </c>
      <c r="P97" s="55"/>
      <c r="Q97" s="55"/>
      <c r="R97" s="55"/>
      <c r="S97" s="55"/>
      <c r="T97" s="55">
        <f t="shared" si="16"/>
        <v>0</v>
      </c>
      <c r="U97" s="55"/>
      <c r="V97" s="55"/>
      <c r="W97" s="55"/>
      <c r="X97" s="55"/>
      <c r="Y97" s="55">
        <f t="shared" si="17"/>
        <v>0</v>
      </c>
      <c r="Z97" s="55"/>
      <c r="AA97" s="55"/>
      <c r="AB97" s="55"/>
      <c r="AC97" s="55"/>
      <c r="AD97" s="55"/>
      <c r="AE97" s="55"/>
      <c r="AF97" s="55">
        <f t="shared" si="18"/>
        <v>0</v>
      </c>
      <c r="AG97" s="55"/>
      <c r="AH97" s="55"/>
      <c r="AI97" s="55"/>
      <c r="AJ97" s="55"/>
      <c r="AK97" s="55"/>
      <c r="AL97" s="55"/>
      <c r="AM97" s="55">
        <f t="shared" si="19"/>
        <v>0</v>
      </c>
      <c r="AN97" s="55"/>
      <c r="AO97" s="55"/>
      <c r="AP97" s="55"/>
      <c r="AQ97" s="55"/>
      <c r="AR97" s="55"/>
      <c r="AS97" s="55"/>
    </row>
    <row r="98" spans="1:45" ht="39.950000000000003" customHeight="1" x14ac:dyDescent="0.2">
      <c r="A98" s="8" t="s">
        <v>178</v>
      </c>
      <c r="B98" s="127" t="s">
        <v>179</v>
      </c>
      <c r="C98" s="128"/>
      <c r="D98" s="128"/>
      <c r="E98" s="46">
        <f t="shared" si="13"/>
        <v>0</v>
      </c>
      <c r="F98" s="46"/>
      <c r="G98" s="46"/>
      <c r="H98" s="46"/>
      <c r="I98" s="46"/>
      <c r="J98" s="46">
        <f t="shared" si="14"/>
        <v>0</v>
      </c>
      <c r="K98" s="46"/>
      <c r="L98" s="55"/>
      <c r="M98" s="55"/>
      <c r="N98" s="55"/>
      <c r="O98" s="55">
        <f t="shared" si="15"/>
        <v>0</v>
      </c>
      <c r="P98" s="55"/>
      <c r="Q98" s="55"/>
      <c r="R98" s="55"/>
      <c r="S98" s="55"/>
      <c r="T98" s="55">
        <f t="shared" si="16"/>
        <v>0</v>
      </c>
      <c r="U98" s="55"/>
      <c r="V98" s="55"/>
      <c r="W98" s="55"/>
      <c r="X98" s="55"/>
      <c r="Y98" s="55">
        <f t="shared" si="17"/>
        <v>0</v>
      </c>
      <c r="Z98" s="55"/>
      <c r="AA98" s="55"/>
      <c r="AB98" s="55"/>
      <c r="AC98" s="55"/>
      <c r="AD98" s="55"/>
      <c r="AE98" s="55"/>
      <c r="AF98" s="55">
        <f t="shared" si="18"/>
        <v>0</v>
      </c>
      <c r="AG98" s="55"/>
      <c r="AH98" s="55"/>
      <c r="AI98" s="55"/>
      <c r="AJ98" s="55"/>
      <c r="AK98" s="55"/>
      <c r="AL98" s="55"/>
      <c r="AM98" s="55">
        <f t="shared" si="19"/>
        <v>0</v>
      </c>
      <c r="AN98" s="55"/>
      <c r="AO98" s="55"/>
      <c r="AP98" s="55"/>
      <c r="AQ98" s="55"/>
      <c r="AR98" s="55"/>
      <c r="AS98" s="55"/>
    </row>
    <row r="99" spans="1:45" ht="39.950000000000003" customHeight="1" x14ac:dyDescent="0.2">
      <c r="A99" s="8" t="s">
        <v>180</v>
      </c>
      <c r="B99" s="131" t="s">
        <v>181</v>
      </c>
      <c r="C99" s="131"/>
      <c r="D99" s="127"/>
      <c r="E99" s="46">
        <f t="shared" si="13"/>
        <v>0</v>
      </c>
      <c r="F99" s="46"/>
      <c r="G99" s="46"/>
      <c r="H99" s="46"/>
      <c r="I99" s="46"/>
      <c r="J99" s="46">
        <f t="shared" si="14"/>
        <v>2</v>
      </c>
      <c r="K99" s="46">
        <v>2</v>
      </c>
      <c r="L99" s="55"/>
      <c r="M99" s="55"/>
      <c r="N99" s="55"/>
      <c r="O99" s="55">
        <f t="shared" si="15"/>
        <v>2</v>
      </c>
      <c r="P99" s="55">
        <v>2</v>
      </c>
      <c r="Q99" s="55"/>
      <c r="R99" s="55"/>
      <c r="S99" s="55"/>
      <c r="T99" s="55">
        <f t="shared" si="16"/>
        <v>0</v>
      </c>
      <c r="U99" s="55"/>
      <c r="V99" s="55"/>
      <c r="W99" s="55"/>
      <c r="X99" s="55"/>
      <c r="Y99" s="55">
        <f t="shared" si="17"/>
        <v>2</v>
      </c>
      <c r="Z99" s="55"/>
      <c r="AA99" s="55"/>
      <c r="AB99" s="55"/>
      <c r="AC99" s="55"/>
      <c r="AD99" s="55">
        <v>2</v>
      </c>
      <c r="AE99" s="55"/>
      <c r="AF99" s="55">
        <f t="shared" si="18"/>
        <v>2</v>
      </c>
      <c r="AG99" s="55">
        <v>1</v>
      </c>
      <c r="AH99" s="55">
        <v>1</v>
      </c>
      <c r="AI99" s="55"/>
      <c r="AJ99" s="55">
        <v>1</v>
      </c>
      <c r="AK99" s="55"/>
      <c r="AL99" s="55"/>
      <c r="AM99" s="55">
        <f t="shared" si="19"/>
        <v>0</v>
      </c>
      <c r="AN99" s="55"/>
      <c r="AO99" s="55"/>
      <c r="AP99" s="55"/>
      <c r="AQ99" s="55"/>
      <c r="AR99" s="55"/>
      <c r="AS99" s="55"/>
    </row>
    <row r="100" spans="1:45" ht="39.950000000000003" customHeight="1" x14ac:dyDescent="0.2">
      <c r="A100" s="8" t="s">
        <v>182</v>
      </c>
      <c r="B100" s="129" t="s">
        <v>183</v>
      </c>
      <c r="C100" s="130"/>
      <c r="D100" s="130"/>
      <c r="E100" s="46">
        <f t="shared" si="13"/>
        <v>0</v>
      </c>
      <c r="F100" s="46"/>
      <c r="G100" s="46"/>
      <c r="H100" s="46"/>
      <c r="I100" s="46"/>
      <c r="J100" s="46">
        <f t="shared" si="14"/>
        <v>0</v>
      </c>
      <c r="K100" s="46"/>
      <c r="L100" s="55"/>
      <c r="M100" s="55"/>
      <c r="N100" s="55"/>
      <c r="O100" s="55">
        <f t="shared" si="15"/>
        <v>0</v>
      </c>
      <c r="P100" s="55"/>
      <c r="Q100" s="55"/>
      <c r="R100" s="55"/>
      <c r="S100" s="55"/>
      <c r="T100" s="55">
        <f t="shared" si="16"/>
        <v>0</v>
      </c>
      <c r="U100" s="55"/>
      <c r="V100" s="55"/>
      <c r="W100" s="55"/>
      <c r="X100" s="55"/>
      <c r="Y100" s="55">
        <f t="shared" si="17"/>
        <v>0</v>
      </c>
      <c r="Z100" s="55"/>
      <c r="AA100" s="55"/>
      <c r="AB100" s="55"/>
      <c r="AC100" s="55"/>
      <c r="AD100" s="55"/>
      <c r="AE100" s="55"/>
      <c r="AF100" s="55">
        <f t="shared" si="18"/>
        <v>0</v>
      </c>
      <c r="AG100" s="55"/>
      <c r="AH100" s="55"/>
      <c r="AI100" s="55"/>
      <c r="AJ100" s="55"/>
      <c r="AK100" s="55"/>
      <c r="AL100" s="55"/>
      <c r="AM100" s="55">
        <f t="shared" si="19"/>
        <v>0</v>
      </c>
      <c r="AN100" s="55"/>
      <c r="AO100" s="55"/>
      <c r="AP100" s="55"/>
      <c r="AQ100" s="55"/>
      <c r="AR100" s="55"/>
      <c r="AS100" s="55"/>
    </row>
    <row r="101" spans="1:45" ht="39.950000000000003" customHeight="1" x14ac:dyDescent="0.2">
      <c r="A101" s="8" t="s">
        <v>184</v>
      </c>
      <c r="B101" s="127" t="s">
        <v>45</v>
      </c>
      <c r="C101" s="128"/>
      <c r="D101" s="128"/>
      <c r="E101" s="46">
        <f t="shared" si="13"/>
        <v>0</v>
      </c>
      <c r="F101" s="46"/>
      <c r="G101" s="46"/>
      <c r="H101" s="46"/>
      <c r="I101" s="46"/>
      <c r="J101" s="46">
        <f t="shared" si="14"/>
        <v>0</v>
      </c>
      <c r="K101" s="46"/>
      <c r="L101" s="55"/>
      <c r="M101" s="55"/>
      <c r="N101" s="55"/>
      <c r="O101" s="55">
        <f t="shared" si="15"/>
        <v>0</v>
      </c>
      <c r="P101" s="55"/>
      <c r="Q101" s="55"/>
      <c r="R101" s="55"/>
      <c r="S101" s="55"/>
      <c r="T101" s="55">
        <f t="shared" si="16"/>
        <v>0</v>
      </c>
      <c r="U101" s="55"/>
      <c r="V101" s="55"/>
      <c r="W101" s="55"/>
      <c r="X101" s="55"/>
      <c r="Y101" s="55">
        <f t="shared" si="17"/>
        <v>0</v>
      </c>
      <c r="Z101" s="55"/>
      <c r="AA101" s="55"/>
      <c r="AB101" s="55"/>
      <c r="AC101" s="55"/>
      <c r="AD101" s="55"/>
      <c r="AE101" s="55"/>
      <c r="AF101" s="55">
        <f t="shared" si="18"/>
        <v>0</v>
      </c>
      <c r="AG101" s="55"/>
      <c r="AH101" s="55"/>
      <c r="AI101" s="55"/>
      <c r="AJ101" s="55"/>
      <c r="AK101" s="55"/>
      <c r="AL101" s="55"/>
      <c r="AM101" s="55">
        <f t="shared" si="19"/>
        <v>0</v>
      </c>
      <c r="AN101" s="55"/>
      <c r="AO101" s="55"/>
      <c r="AP101" s="55"/>
      <c r="AQ101" s="55"/>
      <c r="AR101" s="55"/>
      <c r="AS101" s="55"/>
    </row>
    <row r="102" spans="1:45" ht="39.950000000000003" customHeight="1" x14ac:dyDescent="0.2">
      <c r="A102" s="7" t="s">
        <v>185</v>
      </c>
      <c r="B102" s="121" t="s">
        <v>186</v>
      </c>
      <c r="C102" s="122"/>
      <c r="D102" s="122"/>
      <c r="E102" s="46">
        <f t="shared" si="13"/>
        <v>0</v>
      </c>
      <c r="F102" s="44">
        <f t="shared" ref="F102:AS102" si="22">SUM(F103:F105)</f>
        <v>0</v>
      </c>
      <c r="G102" s="44">
        <f t="shared" si="22"/>
        <v>0</v>
      </c>
      <c r="H102" s="44">
        <f t="shared" si="22"/>
        <v>0</v>
      </c>
      <c r="I102" s="44">
        <f t="shared" si="22"/>
        <v>0</v>
      </c>
      <c r="J102" s="46">
        <f t="shared" si="14"/>
        <v>0</v>
      </c>
      <c r="K102" s="44">
        <f t="shared" si="22"/>
        <v>0</v>
      </c>
      <c r="L102" s="44">
        <f t="shared" si="22"/>
        <v>0</v>
      </c>
      <c r="M102" s="44">
        <f t="shared" si="22"/>
        <v>0</v>
      </c>
      <c r="N102" s="44">
        <f t="shared" si="22"/>
        <v>0</v>
      </c>
      <c r="O102" s="55">
        <f t="shared" si="15"/>
        <v>0</v>
      </c>
      <c r="P102" s="44">
        <f t="shared" si="22"/>
        <v>0</v>
      </c>
      <c r="Q102" s="44">
        <f t="shared" si="22"/>
        <v>0</v>
      </c>
      <c r="R102" s="44">
        <f t="shared" si="22"/>
        <v>0</v>
      </c>
      <c r="S102" s="44">
        <f t="shared" si="22"/>
        <v>0</v>
      </c>
      <c r="T102" s="55">
        <f t="shared" si="16"/>
        <v>0</v>
      </c>
      <c r="U102" s="44">
        <f t="shared" si="22"/>
        <v>0</v>
      </c>
      <c r="V102" s="44">
        <f t="shared" si="22"/>
        <v>0</v>
      </c>
      <c r="W102" s="44">
        <f t="shared" si="22"/>
        <v>0</v>
      </c>
      <c r="X102" s="44">
        <f t="shared" si="22"/>
        <v>0</v>
      </c>
      <c r="Y102" s="55">
        <f t="shared" si="17"/>
        <v>0</v>
      </c>
      <c r="Z102" s="44">
        <f t="shared" si="22"/>
        <v>0</v>
      </c>
      <c r="AA102" s="44">
        <f t="shared" si="22"/>
        <v>0</v>
      </c>
      <c r="AB102" s="44">
        <f t="shared" si="22"/>
        <v>0</v>
      </c>
      <c r="AC102" s="44">
        <f t="shared" si="22"/>
        <v>0</v>
      </c>
      <c r="AD102" s="44">
        <f t="shared" si="22"/>
        <v>0</v>
      </c>
      <c r="AE102" s="44">
        <f t="shared" si="22"/>
        <v>0</v>
      </c>
      <c r="AF102" s="55">
        <f t="shared" si="18"/>
        <v>0</v>
      </c>
      <c r="AG102" s="44">
        <f t="shared" si="22"/>
        <v>0</v>
      </c>
      <c r="AH102" s="44">
        <f t="shared" si="22"/>
        <v>0</v>
      </c>
      <c r="AI102" s="44">
        <f t="shared" si="22"/>
        <v>0</v>
      </c>
      <c r="AJ102" s="44">
        <f t="shared" si="22"/>
        <v>0</v>
      </c>
      <c r="AK102" s="44">
        <f t="shared" si="22"/>
        <v>0</v>
      </c>
      <c r="AL102" s="44">
        <f t="shared" si="22"/>
        <v>0</v>
      </c>
      <c r="AM102" s="55">
        <f t="shared" si="19"/>
        <v>0</v>
      </c>
      <c r="AN102" s="44">
        <f t="shared" si="22"/>
        <v>0</v>
      </c>
      <c r="AO102" s="44">
        <f t="shared" si="22"/>
        <v>0</v>
      </c>
      <c r="AP102" s="44">
        <f t="shared" si="22"/>
        <v>0</v>
      </c>
      <c r="AQ102" s="44">
        <f t="shared" si="22"/>
        <v>0</v>
      </c>
      <c r="AR102" s="44">
        <f t="shared" si="22"/>
        <v>0</v>
      </c>
      <c r="AS102" s="44">
        <f t="shared" si="22"/>
        <v>0</v>
      </c>
    </row>
    <row r="103" spans="1:45" ht="39.950000000000003" customHeight="1" x14ac:dyDescent="0.2">
      <c r="A103" s="8" t="s">
        <v>187</v>
      </c>
      <c r="B103" s="129" t="s">
        <v>188</v>
      </c>
      <c r="C103" s="130"/>
      <c r="D103" s="130"/>
      <c r="E103" s="46">
        <f t="shared" si="13"/>
        <v>0</v>
      </c>
      <c r="F103" s="44"/>
      <c r="G103" s="44"/>
      <c r="H103" s="44"/>
      <c r="I103" s="44"/>
      <c r="J103" s="46">
        <f t="shared" si="14"/>
        <v>0</v>
      </c>
      <c r="K103" s="44"/>
      <c r="L103" s="44"/>
      <c r="M103" s="44"/>
      <c r="N103" s="44"/>
      <c r="O103" s="55">
        <f t="shared" si="15"/>
        <v>0</v>
      </c>
      <c r="P103" s="44"/>
      <c r="Q103" s="44"/>
      <c r="R103" s="44"/>
      <c r="S103" s="44"/>
      <c r="T103" s="55">
        <f t="shared" si="16"/>
        <v>0</v>
      </c>
      <c r="U103" s="44"/>
      <c r="V103" s="44"/>
      <c r="W103" s="44"/>
      <c r="X103" s="44"/>
      <c r="Y103" s="55">
        <f t="shared" si="17"/>
        <v>0</v>
      </c>
      <c r="Z103" s="44"/>
      <c r="AA103" s="44"/>
      <c r="AB103" s="44"/>
      <c r="AC103" s="44"/>
      <c r="AD103" s="44"/>
      <c r="AE103" s="44"/>
      <c r="AF103" s="55">
        <f t="shared" si="18"/>
        <v>0</v>
      </c>
      <c r="AG103" s="44"/>
      <c r="AH103" s="44"/>
      <c r="AI103" s="44"/>
      <c r="AJ103" s="44"/>
      <c r="AK103" s="44"/>
      <c r="AL103" s="44"/>
      <c r="AM103" s="55">
        <f t="shared" si="19"/>
        <v>0</v>
      </c>
      <c r="AN103" s="44"/>
      <c r="AO103" s="44"/>
      <c r="AP103" s="44"/>
      <c r="AQ103" s="44"/>
      <c r="AR103" s="44"/>
      <c r="AS103" s="44"/>
    </row>
    <row r="104" spans="1:45" ht="39.950000000000003" customHeight="1" x14ac:dyDescent="0.2">
      <c r="A104" s="8" t="s">
        <v>189</v>
      </c>
      <c r="B104" s="129" t="s">
        <v>190</v>
      </c>
      <c r="C104" s="130"/>
      <c r="D104" s="130"/>
      <c r="E104" s="46">
        <f t="shared" si="13"/>
        <v>0</v>
      </c>
      <c r="F104" s="44"/>
      <c r="G104" s="44"/>
      <c r="H104" s="44"/>
      <c r="I104" s="44"/>
      <c r="J104" s="46">
        <f t="shared" si="14"/>
        <v>0</v>
      </c>
      <c r="K104" s="44"/>
      <c r="L104" s="44"/>
      <c r="M104" s="44"/>
      <c r="N104" s="44"/>
      <c r="O104" s="55">
        <f t="shared" si="15"/>
        <v>0</v>
      </c>
      <c r="P104" s="44"/>
      <c r="Q104" s="44"/>
      <c r="R104" s="44"/>
      <c r="S104" s="44"/>
      <c r="T104" s="55">
        <f t="shared" si="16"/>
        <v>0</v>
      </c>
      <c r="U104" s="44"/>
      <c r="V104" s="44"/>
      <c r="W104" s="44"/>
      <c r="X104" s="44"/>
      <c r="Y104" s="55">
        <f t="shared" si="17"/>
        <v>0</v>
      </c>
      <c r="Z104" s="44"/>
      <c r="AA104" s="44"/>
      <c r="AB104" s="44"/>
      <c r="AC104" s="44"/>
      <c r="AD104" s="44"/>
      <c r="AE104" s="44"/>
      <c r="AF104" s="55">
        <f t="shared" si="18"/>
        <v>0</v>
      </c>
      <c r="AG104" s="44"/>
      <c r="AH104" s="44"/>
      <c r="AI104" s="44"/>
      <c r="AJ104" s="44"/>
      <c r="AK104" s="44"/>
      <c r="AL104" s="44"/>
      <c r="AM104" s="55">
        <f t="shared" si="19"/>
        <v>0</v>
      </c>
      <c r="AN104" s="44"/>
      <c r="AO104" s="44"/>
      <c r="AP104" s="44"/>
      <c r="AQ104" s="44"/>
      <c r="AR104" s="44"/>
      <c r="AS104" s="44"/>
    </row>
    <row r="105" spans="1:45" ht="39.950000000000003" customHeight="1" x14ac:dyDescent="0.2">
      <c r="A105" s="8" t="s">
        <v>191</v>
      </c>
      <c r="B105" s="127" t="s">
        <v>45</v>
      </c>
      <c r="C105" s="128"/>
      <c r="D105" s="128"/>
      <c r="E105" s="46">
        <f t="shared" si="13"/>
        <v>0</v>
      </c>
      <c r="F105" s="44"/>
      <c r="G105" s="44"/>
      <c r="H105" s="44"/>
      <c r="I105" s="44"/>
      <c r="J105" s="46">
        <f t="shared" si="14"/>
        <v>0</v>
      </c>
      <c r="K105" s="44"/>
      <c r="L105" s="44"/>
      <c r="M105" s="44"/>
      <c r="N105" s="44"/>
      <c r="O105" s="55">
        <f t="shared" si="15"/>
        <v>0</v>
      </c>
      <c r="P105" s="44"/>
      <c r="Q105" s="44"/>
      <c r="R105" s="44"/>
      <c r="S105" s="44"/>
      <c r="T105" s="55">
        <f t="shared" si="16"/>
        <v>0</v>
      </c>
      <c r="U105" s="44"/>
      <c r="V105" s="44"/>
      <c r="W105" s="44"/>
      <c r="X105" s="44"/>
      <c r="Y105" s="55">
        <f t="shared" si="17"/>
        <v>0</v>
      </c>
      <c r="Z105" s="44"/>
      <c r="AA105" s="44"/>
      <c r="AB105" s="44"/>
      <c r="AC105" s="44"/>
      <c r="AD105" s="44"/>
      <c r="AE105" s="44"/>
      <c r="AF105" s="55">
        <f t="shared" si="18"/>
        <v>0</v>
      </c>
      <c r="AG105" s="44"/>
      <c r="AH105" s="44"/>
      <c r="AI105" s="44"/>
      <c r="AJ105" s="44"/>
      <c r="AK105" s="44"/>
      <c r="AL105" s="44"/>
      <c r="AM105" s="55">
        <f t="shared" si="19"/>
        <v>0</v>
      </c>
      <c r="AN105" s="44"/>
      <c r="AO105" s="44"/>
      <c r="AP105" s="44"/>
      <c r="AQ105" s="44"/>
      <c r="AR105" s="44"/>
      <c r="AS105" s="44"/>
    </row>
    <row r="106" spans="1:45" ht="39.950000000000003" customHeight="1" x14ac:dyDescent="0.2">
      <c r="A106" s="7" t="s">
        <v>192</v>
      </c>
      <c r="B106" s="117" t="s">
        <v>193</v>
      </c>
      <c r="C106" s="118"/>
      <c r="D106" s="118"/>
      <c r="E106" s="46">
        <f t="shared" si="13"/>
        <v>1</v>
      </c>
      <c r="F106" s="44">
        <f t="shared" ref="F106:AS106" si="23">SUM(F107:F114)</f>
        <v>1</v>
      </c>
      <c r="G106" s="44">
        <f t="shared" si="23"/>
        <v>0</v>
      </c>
      <c r="H106" s="44">
        <f t="shared" si="23"/>
        <v>0</v>
      </c>
      <c r="I106" s="44">
        <f t="shared" si="23"/>
        <v>0</v>
      </c>
      <c r="J106" s="46">
        <f t="shared" si="14"/>
        <v>43</v>
      </c>
      <c r="K106" s="44">
        <f t="shared" si="23"/>
        <v>43</v>
      </c>
      <c r="L106" s="44">
        <f t="shared" si="23"/>
        <v>0</v>
      </c>
      <c r="M106" s="44">
        <f t="shared" si="23"/>
        <v>0</v>
      </c>
      <c r="N106" s="44">
        <f t="shared" si="23"/>
        <v>0</v>
      </c>
      <c r="O106" s="55">
        <f t="shared" si="15"/>
        <v>10</v>
      </c>
      <c r="P106" s="44">
        <f t="shared" si="23"/>
        <v>7</v>
      </c>
      <c r="Q106" s="44">
        <f>SUM(Q107:Q114)</f>
        <v>0</v>
      </c>
      <c r="R106" s="44">
        <f t="shared" si="23"/>
        <v>0</v>
      </c>
      <c r="S106" s="44">
        <f t="shared" si="23"/>
        <v>0</v>
      </c>
      <c r="T106" s="55">
        <f t="shared" si="16"/>
        <v>3</v>
      </c>
      <c r="U106" s="44">
        <f t="shared" si="23"/>
        <v>2</v>
      </c>
      <c r="V106" s="44">
        <f t="shared" si="23"/>
        <v>1</v>
      </c>
      <c r="W106" s="44">
        <f t="shared" si="23"/>
        <v>0</v>
      </c>
      <c r="X106" s="44">
        <f t="shared" si="23"/>
        <v>0</v>
      </c>
      <c r="Y106" s="55">
        <f t="shared" si="17"/>
        <v>10</v>
      </c>
      <c r="Z106" s="44">
        <f t="shared" si="23"/>
        <v>0</v>
      </c>
      <c r="AA106" s="44">
        <f t="shared" si="23"/>
        <v>0</v>
      </c>
      <c r="AB106" s="44">
        <f t="shared" si="23"/>
        <v>34</v>
      </c>
      <c r="AC106" s="44">
        <f t="shared" si="23"/>
        <v>0</v>
      </c>
      <c r="AD106" s="44">
        <f t="shared" si="23"/>
        <v>0</v>
      </c>
      <c r="AE106" s="44">
        <f t="shared" si="23"/>
        <v>0</v>
      </c>
      <c r="AF106" s="55">
        <f t="shared" si="18"/>
        <v>0</v>
      </c>
      <c r="AG106" s="44">
        <f t="shared" si="23"/>
        <v>0</v>
      </c>
      <c r="AH106" s="44">
        <f t="shared" si="23"/>
        <v>0</v>
      </c>
      <c r="AI106" s="44">
        <f t="shared" si="23"/>
        <v>0</v>
      </c>
      <c r="AJ106" s="44">
        <f t="shared" si="23"/>
        <v>0</v>
      </c>
      <c r="AK106" s="44">
        <f t="shared" si="23"/>
        <v>0</v>
      </c>
      <c r="AL106" s="44">
        <f t="shared" si="23"/>
        <v>0</v>
      </c>
      <c r="AM106" s="55">
        <f t="shared" si="19"/>
        <v>0</v>
      </c>
      <c r="AN106" s="44">
        <f t="shared" si="23"/>
        <v>0</v>
      </c>
      <c r="AO106" s="44">
        <f t="shared" si="23"/>
        <v>0</v>
      </c>
      <c r="AP106" s="44">
        <f t="shared" si="23"/>
        <v>0</v>
      </c>
      <c r="AQ106" s="44">
        <f t="shared" si="23"/>
        <v>0</v>
      </c>
      <c r="AR106" s="44">
        <f t="shared" si="23"/>
        <v>0</v>
      </c>
      <c r="AS106" s="44">
        <f t="shared" si="23"/>
        <v>0</v>
      </c>
    </row>
    <row r="107" spans="1:45" ht="39.950000000000003" customHeight="1" x14ac:dyDescent="0.2">
      <c r="A107" s="8" t="s">
        <v>194</v>
      </c>
      <c r="B107" s="123" t="s">
        <v>195</v>
      </c>
      <c r="C107" s="124"/>
      <c r="D107" s="124"/>
      <c r="E107" s="46">
        <f t="shared" si="13"/>
        <v>0</v>
      </c>
      <c r="F107" s="46"/>
      <c r="G107" s="46"/>
      <c r="H107" s="46"/>
      <c r="I107" s="46"/>
      <c r="J107" s="46">
        <f t="shared" si="14"/>
        <v>43</v>
      </c>
      <c r="K107" s="46">
        <v>43</v>
      </c>
      <c r="L107" s="55"/>
      <c r="M107" s="55"/>
      <c r="N107" s="55"/>
      <c r="O107" s="55">
        <f t="shared" si="15"/>
        <v>10</v>
      </c>
      <c r="P107" s="167">
        <v>7</v>
      </c>
      <c r="Q107" s="55"/>
      <c r="R107" s="55"/>
      <c r="S107" s="55"/>
      <c r="T107" s="55">
        <f t="shared" si="16"/>
        <v>3</v>
      </c>
      <c r="U107" s="55">
        <v>2</v>
      </c>
      <c r="V107" s="55">
        <v>1</v>
      </c>
      <c r="W107" s="55"/>
      <c r="X107" s="55"/>
      <c r="Y107" s="55">
        <f t="shared" si="17"/>
        <v>10</v>
      </c>
      <c r="Z107" s="55"/>
      <c r="AA107" s="55"/>
      <c r="AB107" s="55">
        <v>33</v>
      </c>
      <c r="AC107" s="55"/>
      <c r="AD107" s="55"/>
      <c r="AE107" s="55"/>
      <c r="AF107" s="55">
        <f t="shared" si="18"/>
        <v>0</v>
      </c>
      <c r="AG107" s="55"/>
      <c r="AH107" s="55"/>
      <c r="AI107" s="55"/>
      <c r="AJ107" s="55"/>
      <c r="AK107" s="55"/>
      <c r="AL107" s="55"/>
      <c r="AM107" s="55">
        <f t="shared" si="19"/>
        <v>0</v>
      </c>
      <c r="AN107" s="55"/>
      <c r="AO107" s="55"/>
      <c r="AP107" s="55"/>
      <c r="AQ107" s="55"/>
      <c r="AR107" s="55"/>
      <c r="AS107" s="55"/>
    </row>
    <row r="108" spans="1:45" ht="39.950000000000003" customHeight="1" x14ac:dyDescent="0.2">
      <c r="A108" s="8" t="s">
        <v>196</v>
      </c>
      <c r="B108" s="123" t="s">
        <v>197</v>
      </c>
      <c r="C108" s="124"/>
      <c r="D108" s="124"/>
      <c r="E108" s="46">
        <f t="shared" si="13"/>
        <v>0</v>
      </c>
      <c r="F108" s="46"/>
      <c r="G108" s="46"/>
      <c r="H108" s="46"/>
      <c r="I108" s="46"/>
      <c r="J108" s="46">
        <f t="shared" si="14"/>
        <v>0</v>
      </c>
      <c r="K108" s="46"/>
      <c r="L108" s="55"/>
      <c r="M108" s="55"/>
      <c r="N108" s="55"/>
      <c r="O108" s="55">
        <f t="shared" si="15"/>
        <v>0</v>
      </c>
      <c r="P108" s="55"/>
      <c r="Q108" s="55"/>
      <c r="R108" s="55"/>
      <c r="S108" s="55"/>
      <c r="T108" s="55">
        <f t="shared" si="16"/>
        <v>0</v>
      </c>
      <c r="U108" s="55"/>
      <c r="V108" s="55"/>
      <c r="W108" s="55"/>
      <c r="X108" s="55"/>
      <c r="Y108" s="55">
        <f t="shared" si="17"/>
        <v>0</v>
      </c>
      <c r="Z108" s="55"/>
      <c r="AA108" s="55"/>
      <c r="AB108" s="55"/>
      <c r="AC108" s="55"/>
      <c r="AD108" s="55"/>
      <c r="AE108" s="55"/>
      <c r="AF108" s="55">
        <f t="shared" si="18"/>
        <v>0</v>
      </c>
      <c r="AG108" s="55"/>
      <c r="AH108" s="55"/>
      <c r="AI108" s="55"/>
      <c r="AJ108" s="55"/>
      <c r="AK108" s="55"/>
      <c r="AL108" s="55"/>
      <c r="AM108" s="55">
        <f t="shared" si="19"/>
        <v>0</v>
      </c>
      <c r="AN108" s="55"/>
      <c r="AO108" s="55"/>
      <c r="AP108" s="55"/>
      <c r="AQ108" s="55"/>
      <c r="AR108" s="55"/>
      <c r="AS108" s="55"/>
    </row>
    <row r="109" spans="1:45" ht="39.950000000000003" customHeight="1" x14ac:dyDescent="0.2">
      <c r="A109" s="8" t="s">
        <v>198</v>
      </c>
      <c r="B109" s="123" t="s">
        <v>199</v>
      </c>
      <c r="C109" s="126"/>
      <c r="D109" s="126"/>
      <c r="E109" s="46">
        <f t="shared" si="13"/>
        <v>1</v>
      </c>
      <c r="F109" s="46">
        <v>1</v>
      </c>
      <c r="G109" s="46"/>
      <c r="H109" s="46"/>
      <c r="I109" s="46"/>
      <c r="J109" s="46">
        <f t="shared" si="14"/>
        <v>0</v>
      </c>
      <c r="K109" s="46"/>
      <c r="L109" s="55"/>
      <c r="M109" s="55"/>
      <c r="N109" s="55"/>
      <c r="O109" s="55">
        <f t="shared" si="15"/>
        <v>0</v>
      </c>
      <c r="P109" s="55"/>
      <c r="Q109" s="55"/>
      <c r="R109" s="55"/>
      <c r="S109" s="55"/>
      <c r="T109" s="55">
        <f t="shared" si="16"/>
        <v>0</v>
      </c>
      <c r="U109" s="55"/>
      <c r="V109" s="55"/>
      <c r="W109" s="55"/>
      <c r="X109" s="55"/>
      <c r="Y109" s="55">
        <f t="shared" si="17"/>
        <v>0</v>
      </c>
      <c r="Z109" s="55"/>
      <c r="AA109" s="55"/>
      <c r="AB109" s="55">
        <v>1</v>
      </c>
      <c r="AC109" s="55"/>
      <c r="AD109" s="55"/>
      <c r="AE109" s="55"/>
      <c r="AF109" s="55">
        <f t="shared" si="18"/>
        <v>0</v>
      </c>
      <c r="AG109" s="55"/>
      <c r="AH109" s="55"/>
      <c r="AI109" s="55"/>
      <c r="AJ109" s="55"/>
      <c r="AK109" s="55"/>
      <c r="AL109" s="55"/>
      <c r="AM109" s="55">
        <f t="shared" si="19"/>
        <v>0</v>
      </c>
      <c r="AN109" s="55"/>
      <c r="AO109" s="55"/>
      <c r="AP109" s="55"/>
      <c r="AQ109" s="55"/>
      <c r="AR109" s="55"/>
      <c r="AS109" s="55"/>
    </row>
    <row r="110" spans="1:45" ht="39.950000000000003" customHeight="1" x14ac:dyDescent="0.2">
      <c r="A110" s="8" t="s">
        <v>200</v>
      </c>
      <c r="B110" s="123" t="s">
        <v>201</v>
      </c>
      <c r="C110" s="126"/>
      <c r="D110" s="126"/>
      <c r="E110" s="46">
        <f t="shared" si="13"/>
        <v>0</v>
      </c>
      <c r="F110" s="46"/>
      <c r="G110" s="46"/>
      <c r="H110" s="46"/>
      <c r="I110" s="46"/>
      <c r="J110" s="46">
        <f t="shared" si="14"/>
        <v>0</v>
      </c>
      <c r="K110" s="46"/>
      <c r="L110" s="55"/>
      <c r="M110" s="55"/>
      <c r="N110" s="55"/>
      <c r="O110" s="55">
        <f t="shared" si="15"/>
        <v>0</v>
      </c>
      <c r="P110" s="55"/>
      <c r="Q110" s="55"/>
      <c r="R110" s="55"/>
      <c r="S110" s="55"/>
      <c r="T110" s="55">
        <f t="shared" si="16"/>
        <v>0</v>
      </c>
      <c r="U110" s="55"/>
      <c r="V110" s="55"/>
      <c r="W110" s="55"/>
      <c r="X110" s="55"/>
      <c r="Y110" s="55">
        <f t="shared" si="17"/>
        <v>0</v>
      </c>
      <c r="Z110" s="55"/>
      <c r="AA110" s="55"/>
      <c r="AB110" s="55"/>
      <c r="AC110" s="55"/>
      <c r="AD110" s="55"/>
      <c r="AE110" s="55"/>
      <c r="AF110" s="55">
        <f t="shared" si="18"/>
        <v>0</v>
      </c>
      <c r="AG110" s="55"/>
      <c r="AH110" s="55"/>
      <c r="AI110" s="55"/>
      <c r="AJ110" s="55"/>
      <c r="AK110" s="55"/>
      <c r="AL110" s="55"/>
      <c r="AM110" s="55">
        <f t="shared" si="19"/>
        <v>0</v>
      </c>
      <c r="AN110" s="55"/>
      <c r="AO110" s="55"/>
      <c r="AP110" s="55"/>
      <c r="AQ110" s="55"/>
      <c r="AR110" s="55"/>
      <c r="AS110" s="55"/>
    </row>
    <row r="111" spans="1:45" ht="39.950000000000003" customHeight="1" x14ac:dyDescent="0.2">
      <c r="A111" s="8" t="s">
        <v>202</v>
      </c>
      <c r="B111" s="123" t="s">
        <v>203</v>
      </c>
      <c r="C111" s="124"/>
      <c r="D111" s="124"/>
      <c r="E111" s="46">
        <f t="shared" si="13"/>
        <v>0</v>
      </c>
      <c r="F111" s="46"/>
      <c r="G111" s="46"/>
      <c r="H111" s="46"/>
      <c r="I111" s="46"/>
      <c r="J111" s="46">
        <f t="shared" si="14"/>
        <v>0</v>
      </c>
      <c r="K111" s="46"/>
      <c r="L111" s="55"/>
      <c r="M111" s="55"/>
      <c r="N111" s="55"/>
      <c r="O111" s="55">
        <f t="shared" si="15"/>
        <v>0</v>
      </c>
      <c r="P111" s="55"/>
      <c r="Q111" s="55"/>
      <c r="R111" s="55"/>
      <c r="S111" s="55"/>
      <c r="T111" s="55">
        <f t="shared" si="16"/>
        <v>0</v>
      </c>
      <c r="U111" s="55"/>
      <c r="V111" s="55"/>
      <c r="W111" s="55"/>
      <c r="X111" s="55"/>
      <c r="Y111" s="55">
        <f t="shared" si="17"/>
        <v>0</v>
      </c>
      <c r="Z111" s="55"/>
      <c r="AA111" s="55"/>
      <c r="AB111" s="55"/>
      <c r="AC111" s="55"/>
      <c r="AD111" s="55"/>
      <c r="AE111" s="55"/>
      <c r="AF111" s="55">
        <f t="shared" si="18"/>
        <v>0</v>
      </c>
      <c r="AG111" s="55"/>
      <c r="AH111" s="55"/>
      <c r="AI111" s="55"/>
      <c r="AJ111" s="55"/>
      <c r="AK111" s="55"/>
      <c r="AL111" s="55"/>
      <c r="AM111" s="55">
        <f t="shared" si="19"/>
        <v>0</v>
      </c>
      <c r="AN111" s="55"/>
      <c r="AO111" s="55"/>
      <c r="AP111" s="55"/>
      <c r="AQ111" s="55"/>
      <c r="AR111" s="55"/>
      <c r="AS111" s="55"/>
    </row>
    <row r="112" spans="1:45" ht="39.950000000000003" customHeight="1" x14ac:dyDescent="0.2">
      <c r="A112" s="8" t="s">
        <v>204</v>
      </c>
      <c r="B112" s="123" t="s">
        <v>205</v>
      </c>
      <c r="C112" s="124"/>
      <c r="D112" s="124"/>
      <c r="E112" s="46">
        <f t="shared" si="13"/>
        <v>0</v>
      </c>
      <c r="F112" s="46"/>
      <c r="G112" s="46"/>
      <c r="H112" s="46"/>
      <c r="I112" s="46"/>
      <c r="J112" s="46">
        <f t="shared" si="14"/>
        <v>0</v>
      </c>
      <c r="K112" s="46"/>
      <c r="L112" s="55"/>
      <c r="M112" s="55"/>
      <c r="N112" s="55"/>
      <c r="O112" s="55">
        <f t="shared" si="15"/>
        <v>0</v>
      </c>
      <c r="P112" s="55"/>
      <c r="Q112" s="55"/>
      <c r="R112" s="55"/>
      <c r="S112" s="55"/>
      <c r="T112" s="55">
        <f t="shared" si="16"/>
        <v>0</v>
      </c>
      <c r="U112" s="55"/>
      <c r="V112" s="55"/>
      <c r="W112" s="55"/>
      <c r="X112" s="55"/>
      <c r="Y112" s="55">
        <f t="shared" si="17"/>
        <v>0</v>
      </c>
      <c r="Z112" s="55"/>
      <c r="AA112" s="55"/>
      <c r="AB112" s="55"/>
      <c r="AC112" s="55"/>
      <c r="AD112" s="55"/>
      <c r="AE112" s="55"/>
      <c r="AF112" s="55">
        <f t="shared" si="18"/>
        <v>0</v>
      </c>
      <c r="AG112" s="55"/>
      <c r="AH112" s="55"/>
      <c r="AI112" s="55"/>
      <c r="AJ112" s="55"/>
      <c r="AK112" s="55"/>
      <c r="AL112" s="55"/>
      <c r="AM112" s="55">
        <f t="shared" si="19"/>
        <v>0</v>
      </c>
      <c r="AN112" s="55"/>
      <c r="AO112" s="55"/>
      <c r="AP112" s="55"/>
      <c r="AQ112" s="55"/>
      <c r="AR112" s="55"/>
      <c r="AS112" s="55"/>
    </row>
    <row r="113" spans="1:45" ht="39.950000000000003" customHeight="1" x14ac:dyDescent="0.2">
      <c r="A113" s="8" t="s">
        <v>206</v>
      </c>
      <c r="B113" s="123" t="s">
        <v>207</v>
      </c>
      <c r="C113" s="124"/>
      <c r="D113" s="124"/>
      <c r="E113" s="46">
        <f t="shared" si="13"/>
        <v>0</v>
      </c>
      <c r="F113" s="46"/>
      <c r="G113" s="46"/>
      <c r="H113" s="46"/>
      <c r="I113" s="46"/>
      <c r="J113" s="46">
        <f t="shared" si="14"/>
        <v>0</v>
      </c>
      <c r="K113" s="46"/>
      <c r="L113" s="55"/>
      <c r="M113" s="55"/>
      <c r="N113" s="55"/>
      <c r="O113" s="55">
        <f t="shared" si="15"/>
        <v>0</v>
      </c>
      <c r="P113" s="55"/>
      <c r="Q113" s="55"/>
      <c r="R113" s="55"/>
      <c r="S113" s="55"/>
      <c r="T113" s="55">
        <f t="shared" si="16"/>
        <v>0</v>
      </c>
      <c r="U113" s="55"/>
      <c r="V113" s="55"/>
      <c r="W113" s="55"/>
      <c r="X113" s="55"/>
      <c r="Y113" s="55">
        <f t="shared" si="17"/>
        <v>0</v>
      </c>
      <c r="Z113" s="55"/>
      <c r="AA113" s="55"/>
      <c r="AB113" s="55"/>
      <c r="AC113" s="55"/>
      <c r="AD113" s="55"/>
      <c r="AE113" s="55"/>
      <c r="AF113" s="55">
        <f t="shared" si="18"/>
        <v>0</v>
      </c>
      <c r="AG113" s="55"/>
      <c r="AH113" s="55"/>
      <c r="AI113" s="55"/>
      <c r="AJ113" s="55"/>
      <c r="AK113" s="55"/>
      <c r="AL113" s="55"/>
      <c r="AM113" s="55">
        <f t="shared" si="19"/>
        <v>0</v>
      </c>
      <c r="AN113" s="55"/>
      <c r="AO113" s="55"/>
      <c r="AP113" s="55"/>
      <c r="AQ113" s="55"/>
      <c r="AR113" s="55"/>
      <c r="AS113" s="55"/>
    </row>
    <row r="114" spans="1:45" ht="39.950000000000003" customHeight="1" x14ac:dyDescent="0.2">
      <c r="A114" s="8" t="s">
        <v>208</v>
      </c>
      <c r="B114" s="115" t="s">
        <v>45</v>
      </c>
      <c r="C114" s="116"/>
      <c r="D114" s="116"/>
      <c r="E114" s="46">
        <f t="shared" si="13"/>
        <v>0</v>
      </c>
      <c r="F114" s="46"/>
      <c r="G114" s="46"/>
      <c r="H114" s="46"/>
      <c r="I114" s="46"/>
      <c r="J114" s="46">
        <f t="shared" si="14"/>
        <v>0</v>
      </c>
      <c r="K114" s="46"/>
      <c r="L114" s="55"/>
      <c r="M114" s="55"/>
      <c r="N114" s="55"/>
      <c r="O114" s="55">
        <f t="shared" si="15"/>
        <v>0</v>
      </c>
      <c r="P114" s="55"/>
      <c r="Q114" s="55"/>
      <c r="R114" s="55"/>
      <c r="S114" s="55"/>
      <c r="T114" s="55">
        <f t="shared" si="16"/>
        <v>0</v>
      </c>
      <c r="U114" s="55"/>
      <c r="V114" s="55"/>
      <c r="W114" s="55"/>
      <c r="X114" s="55"/>
      <c r="Y114" s="55">
        <f t="shared" si="17"/>
        <v>0</v>
      </c>
      <c r="Z114" s="55"/>
      <c r="AA114" s="55"/>
      <c r="AB114" s="55"/>
      <c r="AC114" s="55"/>
      <c r="AD114" s="55"/>
      <c r="AE114" s="55"/>
      <c r="AF114" s="55">
        <f t="shared" si="18"/>
        <v>0</v>
      </c>
      <c r="AG114" s="55"/>
      <c r="AH114" s="55"/>
      <c r="AI114" s="55"/>
      <c r="AJ114" s="55"/>
      <c r="AK114" s="55"/>
      <c r="AL114" s="55"/>
      <c r="AM114" s="55">
        <f t="shared" si="19"/>
        <v>0</v>
      </c>
      <c r="AN114" s="55"/>
      <c r="AO114" s="55"/>
      <c r="AP114" s="55"/>
      <c r="AQ114" s="55"/>
      <c r="AR114" s="55"/>
      <c r="AS114" s="55"/>
    </row>
    <row r="115" spans="1:45" ht="39.950000000000003" customHeight="1" x14ac:dyDescent="0.2">
      <c r="A115" s="7" t="s">
        <v>209</v>
      </c>
      <c r="B115" s="117" t="s">
        <v>210</v>
      </c>
      <c r="C115" s="125"/>
      <c r="D115" s="125"/>
      <c r="E115" s="46">
        <f t="shared" si="13"/>
        <v>0</v>
      </c>
      <c r="F115" s="46">
        <f t="shared" ref="F115:AS115" si="24">SUM(F116:F119)</f>
        <v>0</v>
      </c>
      <c r="G115" s="46">
        <f t="shared" si="24"/>
        <v>0</v>
      </c>
      <c r="H115" s="46">
        <f t="shared" si="24"/>
        <v>0</v>
      </c>
      <c r="I115" s="46">
        <f t="shared" si="24"/>
        <v>0</v>
      </c>
      <c r="J115" s="46">
        <f t="shared" si="14"/>
        <v>0</v>
      </c>
      <c r="K115" s="46">
        <f t="shared" si="24"/>
        <v>0</v>
      </c>
      <c r="L115" s="46">
        <f t="shared" si="24"/>
        <v>0</v>
      </c>
      <c r="M115" s="46">
        <f t="shared" si="24"/>
        <v>0</v>
      </c>
      <c r="N115" s="46">
        <f t="shared" si="24"/>
        <v>0</v>
      </c>
      <c r="O115" s="55">
        <f t="shared" si="15"/>
        <v>0</v>
      </c>
      <c r="P115" s="46">
        <f t="shared" si="24"/>
        <v>0</v>
      </c>
      <c r="Q115" s="46">
        <f t="shared" si="24"/>
        <v>0</v>
      </c>
      <c r="R115" s="46">
        <f t="shared" si="24"/>
        <v>0</v>
      </c>
      <c r="S115" s="46">
        <f t="shared" si="24"/>
        <v>0</v>
      </c>
      <c r="T115" s="55">
        <f t="shared" si="16"/>
        <v>0</v>
      </c>
      <c r="U115" s="46">
        <f t="shared" si="24"/>
        <v>0</v>
      </c>
      <c r="V115" s="46">
        <f t="shared" si="24"/>
        <v>0</v>
      </c>
      <c r="W115" s="46">
        <f t="shared" si="24"/>
        <v>0</v>
      </c>
      <c r="X115" s="46">
        <f t="shared" si="24"/>
        <v>0</v>
      </c>
      <c r="Y115" s="55">
        <f t="shared" si="17"/>
        <v>0</v>
      </c>
      <c r="Z115" s="46">
        <f t="shared" si="24"/>
        <v>0</v>
      </c>
      <c r="AA115" s="46">
        <f t="shared" si="24"/>
        <v>0</v>
      </c>
      <c r="AB115" s="46">
        <f t="shared" si="24"/>
        <v>0</v>
      </c>
      <c r="AC115" s="46">
        <f t="shared" si="24"/>
        <v>0</v>
      </c>
      <c r="AD115" s="46">
        <f t="shared" si="24"/>
        <v>0</v>
      </c>
      <c r="AE115" s="46">
        <f t="shared" si="24"/>
        <v>0</v>
      </c>
      <c r="AF115" s="55">
        <f t="shared" si="18"/>
        <v>0</v>
      </c>
      <c r="AG115" s="46">
        <f t="shared" si="24"/>
        <v>0</v>
      </c>
      <c r="AH115" s="46">
        <f t="shared" si="24"/>
        <v>0</v>
      </c>
      <c r="AI115" s="46">
        <f t="shared" si="24"/>
        <v>0</v>
      </c>
      <c r="AJ115" s="46">
        <f t="shared" si="24"/>
        <v>0</v>
      </c>
      <c r="AK115" s="46">
        <f t="shared" si="24"/>
        <v>0</v>
      </c>
      <c r="AL115" s="46">
        <f t="shared" si="24"/>
        <v>0</v>
      </c>
      <c r="AM115" s="55">
        <f t="shared" si="19"/>
        <v>0</v>
      </c>
      <c r="AN115" s="46">
        <f t="shared" si="24"/>
        <v>0</v>
      </c>
      <c r="AO115" s="46">
        <f t="shared" si="24"/>
        <v>0</v>
      </c>
      <c r="AP115" s="46">
        <f t="shared" si="24"/>
        <v>0</v>
      </c>
      <c r="AQ115" s="46">
        <f t="shared" si="24"/>
        <v>0</v>
      </c>
      <c r="AR115" s="46">
        <f t="shared" si="24"/>
        <v>0</v>
      </c>
      <c r="AS115" s="46">
        <f t="shared" si="24"/>
        <v>0</v>
      </c>
    </row>
    <row r="116" spans="1:45" ht="39.950000000000003" customHeight="1" x14ac:dyDescent="0.2">
      <c r="A116" s="8" t="s">
        <v>211</v>
      </c>
      <c r="B116" s="123" t="s">
        <v>212</v>
      </c>
      <c r="C116" s="126"/>
      <c r="D116" s="126"/>
      <c r="E116" s="46">
        <f t="shared" si="13"/>
        <v>0</v>
      </c>
      <c r="F116" s="46"/>
      <c r="G116" s="46"/>
      <c r="H116" s="46"/>
      <c r="I116" s="46"/>
      <c r="J116" s="46">
        <f t="shared" si="14"/>
        <v>0</v>
      </c>
      <c r="K116" s="46"/>
      <c r="L116" s="46"/>
      <c r="M116" s="46"/>
      <c r="N116" s="46"/>
      <c r="O116" s="55">
        <f t="shared" si="15"/>
        <v>0</v>
      </c>
      <c r="P116" s="46"/>
      <c r="Q116" s="46"/>
      <c r="R116" s="46"/>
      <c r="S116" s="46"/>
      <c r="T116" s="55">
        <f t="shared" si="16"/>
        <v>0</v>
      </c>
      <c r="U116" s="46"/>
      <c r="V116" s="46"/>
      <c r="W116" s="46"/>
      <c r="X116" s="46"/>
      <c r="Y116" s="55">
        <f t="shared" si="17"/>
        <v>0</v>
      </c>
      <c r="Z116" s="46"/>
      <c r="AA116" s="46"/>
      <c r="AB116" s="46"/>
      <c r="AC116" s="46"/>
      <c r="AD116" s="46"/>
      <c r="AE116" s="46"/>
      <c r="AF116" s="55">
        <f t="shared" si="18"/>
        <v>0</v>
      </c>
      <c r="AG116" s="46"/>
      <c r="AH116" s="46"/>
      <c r="AI116" s="46"/>
      <c r="AJ116" s="46"/>
      <c r="AK116" s="46"/>
      <c r="AL116" s="46"/>
      <c r="AM116" s="55">
        <f t="shared" si="19"/>
        <v>0</v>
      </c>
      <c r="AN116" s="46"/>
      <c r="AO116" s="46"/>
      <c r="AP116" s="46"/>
      <c r="AQ116" s="46"/>
      <c r="AR116" s="46"/>
      <c r="AS116" s="46"/>
    </row>
    <row r="117" spans="1:45" ht="39.950000000000003" customHeight="1" x14ac:dyDescent="0.2">
      <c r="A117" s="8" t="s">
        <v>213</v>
      </c>
      <c r="B117" s="123" t="s">
        <v>214</v>
      </c>
      <c r="C117" s="124"/>
      <c r="D117" s="124"/>
      <c r="E117" s="46">
        <f t="shared" si="13"/>
        <v>0</v>
      </c>
      <c r="F117" s="46"/>
      <c r="G117" s="46"/>
      <c r="H117" s="46"/>
      <c r="I117" s="46"/>
      <c r="J117" s="46">
        <f t="shared" si="14"/>
        <v>0</v>
      </c>
      <c r="K117" s="46"/>
      <c r="L117" s="46"/>
      <c r="M117" s="46"/>
      <c r="N117" s="46"/>
      <c r="O117" s="55">
        <f t="shared" si="15"/>
        <v>0</v>
      </c>
      <c r="P117" s="46"/>
      <c r="Q117" s="46"/>
      <c r="R117" s="46"/>
      <c r="S117" s="46"/>
      <c r="T117" s="55">
        <f t="shared" si="16"/>
        <v>0</v>
      </c>
      <c r="U117" s="46"/>
      <c r="V117" s="46"/>
      <c r="W117" s="46"/>
      <c r="X117" s="46"/>
      <c r="Y117" s="55">
        <f t="shared" si="17"/>
        <v>0</v>
      </c>
      <c r="Z117" s="46"/>
      <c r="AA117" s="46"/>
      <c r="AB117" s="46"/>
      <c r="AC117" s="46"/>
      <c r="AD117" s="46"/>
      <c r="AE117" s="46"/>
      <c r="AF117" s="55">
        <f t="shared" si="18"/>
        <v>0</v>
      </c>
      <c r="AG117" s="46"/>
      <c r="AH117" s="46"/>
      <c r="AI117" s="46"/>
      <c r="AJ117" s="46"/>
      <c r="AK117" s="46"/>
      <c r="AL117" s="46"/>
      <c r="AM117" s="55">
        <f t="shared" si="19"/>
        <v>0</v>
      </c>
      <c r="AN117" s="46"/>
      <c r="AO117" s="46"/>
      <c r="AP117" s="46"/>
      <c r="AQ117" s="46"/>
      <c r="AR117" s="46"/>
      <c r="AS117" s="46"/>
    </row>
    <row r="118" spans="1:45" ht="39.950000000000003" customHeight="1" x14ac:dyDescent="0.2">
      <c r="A118" s="8" t="s">
        <v>215</v>
      </c>
      <c r="B118" s="123" t="s">
        <v>216</v>
      </c>
      <c r="C118" s="124"/>
      <c r="D118" s="124"/>
      <c r="E118" s="46">
        <f t="shared" si="13"/>
        <v>0</v>
      </c>
      <c r="F118" s="46"/>
      <c r="G118" s="46"/>
      <c r="H118" s="46"/>
      <c r="I118" s="46"/>
      <c r="J118" s="46">
        <f t="shared" si="14"/>
        <v>0</v>
      </c>
      <c r="K118" s="46"/>
      <c r="L118" s="46"/>
      <c r="M118" s="46"/>
      <c r="N118" s="46"/>
      <c r="O118" s="55">
        <f t="shared" si="15"/>
        <v>0</v>
      </c>
      <c r="P118" s="46"/>
      <c r="Q118" s="46"/>
      <c r="R118" s="46"/>
      <c r="S118" s="46"/>
      <c r="T118" s="55">
        <f t="shared" si="16"/>
        <v>0</v>
      </c>
      <c r="U118" s="46"/>
      <c r="V118" s="46"/>
      <c r="W118" s="46"/>
      <c r="X118" s="46"/>
      <c r="Y118" s="55">
        <f t="shared" si="17"/>
        <v>0</v>
      </c>
      <c r="Z118" s="46"/>
      <c r="AA118" s="46"/>
      <c r="AB118" s="46"/>
      <c r="AC118" s="46"/>
      <c r="AD118" s="46"/>
      <c r="AE118" s="46"/>
      <c r="AF118" s="55">
        <f t="shared" si="18"/>
        <v>0</v>
      </c>
      <c r="AG118" s="46"/>
      <c r="AH118" s="46"/>
      <c r="AI118" s="46"/>
      <c r="AJ118" s="46"/>
      <c r="AK118" s="46"/>
      <c r="AL118" s="46"/>
      <c r="AM118" s="55">
        <f t="shared" si="19"/>
        <v>0</v>
      </c>
      <c r="AN118" s="46"/>
      <c r="AO118" s="46"/>
      <c r="AP118" s="46"/>
      <c r="AQ118" s="46"/>
      <c r="AR118" s="46"/>
      <c r="AS118" s="46"/>
    </row>
    <row r="119" spans="1:45" ht="39.950000000000003" customHeight="1" x14ac:dyDescent="0.2">
      <c r="A119" s="8" t="s">
        <v>217</v>
      </c>
      <c r="B119" s="115" t="s">
        <v>45</v>
      </c>
      <c r="C119" s="116"/>
      <c r="D119" s="116"/>
      <c r="E119" s="46">
        <f t="shared" si="13"/>
        <v>0</v>
      </c>
      <c r="F119" s="46"/>
      <c r="G119" s="46"/>
      <c r="H119" s="46"/>
      <c r="I119" s="46"/>
      <c r="J119" s="46">
        <f t="shared" si="14"/>
        <v>0</v>
      </c>
      <c r="K119" s="46"/>
      <c r="L119" s="46"/>
      <c r="M119" s="46"/>
      <c r="N119" s="46"/>
      <c r="O119" s="55">
        <f t="shared" si="15"/>
        <v>0</v>
      </c>
      <c r="P119" s="46"/>
      <c r="Q119" s="46"/>
      <c r="R119" s="46"/>
      <c r="S119" s="46"/>
      <c r="T119" s="55">
        <f t="shared" si="16"/>
        <v>0</v>
      </c>
      <c r="U119" s="46"/>
      <c r="V119" s="46"/>
      <c r="W119" s="46"/>
      <c r="X119" s="46"/>
      <c r="Y119" s="55">
        <f t="shared" si="17"/>
        <v>0</v>
      </c>
      <c r="Z119" s="46"/>
      <c r="AA119" s="46"/>
      <c r="AB119" s="46"/>
      <c r="AC119" s="46"/>
      <c r="AD119" s="46"/>
      <c r="AE119" s="46"/>
      <c r="AF119" s="55">
        <f t="shared" si="18"/>
        <v>0</v>
      </c>
      <c r="AG119" s="46"/>
      <c r="AH119" s="46"/>
      <c r="AI119" s="46"/>
      <c r="AJ119" s="46"/>
      <c r="AK119" s="46"/>
      <c r="AL119" s="46"/>
      <c r="AM119" s="55">
        <f t="shared" si="19"/>
        <v>0</v>
      </c>
      <c r="AN119" s="46"/>
      <c r="AO119" s="46"/>
      <c r="AP119" s="46"/>
      <c r="AQ119" s="46"/>
      <c r="AR119" s="46"/>
      <c r="AS119" s="46"/>
    </row>
    <row r="120" spans="1:45" ht="39.950000000000003" customHeight="1" x14ac:dyDescent="0.2">
      <c r="A120" s="7" t="s">
        <v>252</v>
      </c>
      <c r="B120" s="117" t="s">
        <v>255</v>
      </c>
      <c r="C120" s="118"/>
      <c r="D120" s="119"/>
      <c r="E120" s="46">
        <f t="shared" si="13"/>
        <v>0</v>
      </c>
      <c r="F120" s="46">
        <f t="shared" ref="F120:AS120" si="25">SUM(F121:F122)</f>
        <v>0</v>
      </c>
      <c r="G120" s="46">
        <f t="shared" si="25"/>
        <v>0</v>
      </c>
      <c r="H120" s="46">
        <f t="shared" si="25"/>
        <v>0</v>
      </c>
      <c r="I120" s="46">
        <f t="shared" si="25"/>
        <v>0</v>
      </c>
      <c r="J120" s="46">
        <f t="shared" si="14"/>
        <v>0</v>
      </c>
      <c r="K120" s="46">
        <f t="shared" si="25"/>
        <v>0</v>
      </c>
      <c r="L120" s="46">
        <f t="shared" si="25"/>
        <v>0</v>
      </c>
      <c r="M120" s="46">
        <f t="shared" si="25"/>
        <v>0</v>
      </c>
      <c r="N120" s="46">
        <f t="shared" si="25"/>
        <v>0</v>
      </c>
      <c r="O120" s="55">
        <f t="shared" si="15"/>
        <v>0</v>
      </c>
      <c r="P120" s="46">
        <f t="shared" si="25"/>
        <v>0</v>
      </c>
      <c r="Q120" s="46">
        <f t="shared" si="25"/>
        <v>0</v>
      </c>
      <c r="R120" s="46">
        <f t="shared" si="25"/>
        <v>0</v>
      </c>
      <c r="S120" s="46">
        <f t="shared" si="25"/>
        <v>0</v>
      </c>
      <c r="T120" s="55">
        <f t="shared" si="16"/>
        <v>0</v>
      </c>
      <c r="U120" s="46">
        <f t="shared" si="25"/>
        <v>0</v>
      </c>
      <c r="V120" s="46">
        <f t="shared" si="25"/>
        <v>0</v>
      </c>
      <c r="W120" s="46">
        <f t="shared" si="25"/>
        <v>0</v>
      </c>
      <c r="X120" s="46">
        <f t="shared" si="25"/>
        <v>0</v>
      </c>
      <c r="Y120" s="55">
        <f t="shared" si="17"/>
        <v>0</v>
      </c>
      <c r="Z120" s="46">
        <f t="shared" si="25"/>
        <v>0</v>
      </c>
      <c r="AA120" s="46">
        <f t="shared" si="25"/>
        <v>0</v>
      </c>
      <c r="AB120" s="46">
        <f t="shared" si="25"/>
        <v>0</v>
      </c>
      <c r="AC120" s="46">
        <f t="shared" si="25"/>
        <v>0</v>
      </c>
      <c r="AD120" s="46">
        <f t="shared" si="25"/>
        <v>0</v>
      </c>
      <c r="AE120" s="46">
        <f t="shared" si="25"/>
        <v>0</v>
      </c>
      <c r="AF120" s="55">
        <f t="shared" si="18"/>
        <v>0</v>
      </c>
      <c r="AG120" s="46">
        <f t="shared" si="25"/>
        <v>0</v>
      </c>
      <c r="AH120" s="46">
        <f t="shared" si="25"/>
        <v>0</v>
      </c>
      <c r="AI120" s="46">
        <f t="shared" si="25"/>
        <v>0</v>
      </c>
      <c r="AJ120" s="46">
        <f t="shared" si="25"/>
        <v>0</v>
      </c>
      <c r="AK120" s="46">
        <f t="shared" si="25"/>
        <v>0</v>
      </c>
      <c r="AL120" s="46">
        <f t="shared" si="25"/>
        <v>0</v>
      </c>
      <c r="AM120" s="55">
        <f t="shared" si="19"/>
        <v>0</v>
      </c>
      <c r="AN120" s="46">
        <f t="shared" si="25"/>
        <v>0</v>
      </c>
      <c r="AO120" s="46">
        <f t="shared" si="25"/>
        <v>0</v>
      </c>
      <c r="AP120" s="46">
        <f t="shared" si="25"/>
        <v>0</v>
      </c>
      <c r="AQ120" s="46">
        <f t="shared" si="25"/>
        <v>0</v>
      </c>
      <c r="AR120" s="46">
        <f t="shared" si="25"/>
        <v>0</v>
      </c>
      <c r="AS120" s="46">
        <f t="shared" si="25"/>
        <v>0</v>
      </c>
    </row>
    <row r="121" spans="1:45" ht="39.950000000000003" customHeight="1" x14ac:dyDescent="0.2">
      <c r="A121" s="8" t="s">
        <v>253</v>
      </c>
      <c r="B121" s="115" t="s">
        <v>256</v>
      </c>
      <c r="C121" s="116"/>
      <c r="D121" s="120"/>
      <c r="E121" s="46">
        <f t="shared" si="13"/>
        <v>0</v>
      </c>
      <c r="F121" s="46"/>
      <c r="G121" s="46"/>
      <c r="H121" s="46"/>
      <c r="I121" s="46"/>
      <c r="J121" s="46">
        <f t="shared" si="14"/>
        <v>0</v>
      </c>
      <c r="K121" s="46"/>
      <c r="L121" s="46"/>
      <c r="M121" s="46"/>
      <c r="N121" s="46"/>
      <c r="O121" s="55">
        <f t="shared" si="15"/>
        <v>0</v>
      </c>
      <c r="P121" s="46"/>
      <c r="Q121" s="46"/>
      <c r="R121" s="46"/>
      <c r="S121" s="46"/>
      <c r="T121" s="55">
        <f t="shared" si="16"/>
        <v>0</v>
      </c>
      <c r="U121" s="46"/>
      <c r="V121" s="46"/>
      <c r="W121" s="46"/>
      <c r="X121" s="46"/>
      <c r="Y121" s="55">
        <f t="shared" si="17"/>
        <v>0</v>
      </c>
      <c r="Z121" s="46"/>
      <c r="AA121" s="46"/>
      <c r="AB121" s="46"/>
      <c r="AC121" s="46"/>
      <c r="AD121" s="46"/>
      <c r="AE121" s="46"/>
      <c r="AF121" s="55">
        <f t="shared" si="18"/>
        <v>0</v>
      </c>
      <c r="AG121" s="46"/>
      <c r="AH121" s="46"/>
      <c r="AI121" s="46"/>
      <c r="AJ121" s="46"/>
      <c r="AK121" s="46"/>
      <c r="AL121" s="46"/>
      <c r="AM121" s="55">
        <f t="shared" si="19"/>
        <v>0</v>
      </c>
      <c r="AN121" s="46"/>
      <c r="AO121" s="46"/>
      <c r="AP121" s="46"/>
      <c r="AQ121" s="46"/>
      <c r="AR121" s="46"/>
      <c r="AS121" s="46"/>
    </row>
    <row r="122" spans="1:45" ht="39.950000000000003" customHeight="1" x14ac:dyDescent="0.2">
      <c r="A122" s="8" t="s">
        <v>254</v>
      </c>
      <c r="B122" s="115" t="s">
        <v>257</v>
      </c>
      <c r="C122" s="116"/>
      <c r="D122" s="120"/>
      <c r="E122" s="46">
        <f t="shared" si="13"/>
        <v>0</v>
      </c>
      <c r="F122" s="46"/>
      <c r="G122" s="46"/>
      <c r="H122" s="46"/>
      <c r="I122" s="46"/>
      <c r="J122" s="46">
        <f t="shared" si="14"/>
        <v>0</v>
      </c>
      <c r="K122" s="46"/>
      <c r="L122" s="46"/>
      <c r="M122" s="46"/>
      <c r="N122" s="46"/>
      <c r="O122" s="55">
        <f t="shared" si="15"/>
        <v>0</v>
      </c>
      <c r="P122" s="46"/>
      <c r="Q122" s="46"/>
      <c r="R122" s="46"/>
      <c r="S122" s="46"/>
      <c r="T122" s="55">
        <f t="shared" si="16"/>
        <v>0</v>
      </c>
      <c r="U122" s="46"/>
      <c r="V122" s="46"/>
      <c r="W122" s="46"/>
      <c r="X122" s="46"/>
      <c r="Y122" s="55">
        <f t="shared" si="17"/>
        <v>0</v>
      </c>
      <c r="Z122" s="46"/>
      <c r="AA122" s="46"/>
      <c r="AB122" s="46"/>
      <c r="AC122" s="46"/>
      <c r="AD122" s="46"/>
      <c r="AE122" s="46"/>
      <c r="AF122" s="55">
        <f t="shared" si="18"/>
        <v>0</v>
      </c>
      <c r="AG122" s="46"/>
      <c r="AH122" s="46"/>
      <c r="AI122" s="46"/>
      <c r="AJ122" s="46"/>
      <c r="AK122" s="46"/>
      <c r="AL122" s="46"/>
      <c r="AM122" s="55">
        <f t="shared" si="19"/>
        <v>0</v>
      </c>
      <c r="AN122" s="46"/>
      <c r="AO122" s="46"/>
      <c r="AP122" s="46"/>
      <c r="AQ122" s="46"/>
      <c r="AR122" s="46"/>
      <c r="AS122" s="46"/>
    </row>
    <row r="123" spans="1:45" ht="39.950000000000003" customHeight="1" x14ac:dyDescent="0.2">
      <c r="A123" s="7" t="s">
        <v>218</v>
      </c>
      <c r="B123" s="121" t="s">
        <v>45</v>
      </c>
      <c r="C123" s="122"/>
      <c r="D123" s="122"/>
      <c r="E123" s="46">
        <f t="shared" si="13"/>
        <v>0</v>
      </c>
      <c r="F123" s="46"/>
      <c r="G123" s="46"/>
      <c r="H123" s="46"/>
      <c r="I123" s="46"/>
      <c r="J123" s="46">
        <f t="shared" si="14"/>
        <v>0</v>
      </c>
      <c r="K123" s="46"/>
      <c r="L123" s="55"/>
      <c r="M123" s="55"/>
      <c r="N123" s="55"/>
      <c r="O123" s="55">
        <f t="shared" si="15"/>
        <v>0</v>
      </c>
      <c r="P123" s="55"/>
      <c r="Q123" s="55"/>
      <c r="R123" s="55"/>
      <c r="S123" s="55"/>
      <c r="T123" s="55">
        <f>+U123+V123+W123</f>
        <v>0</v>
      </c>
      <c r="U123" s="55"/>
      <c r="V123" s="55"/>
      <c r="W123" s="55"/>
      <c r="X123" s="55"/>
      <c r="Y123" s="55">
        <f t="shared" si="17"/>
        <v>0</v>
      </c>
      <c r="Z123" s="55"/>
      <c r="AA123" s="55"/>
      <c r="AB123" s="55"/>
      <c r="AC123" s="55"/>
      <c r="AD123" s="55"/>
      <c r="AE123" s="55"/>
      <c r="AF123" s="55">
        <f t="shared" si="18"/>
        <v>0</v>
      </c>
      <c r="AG123" s="55"/>
      <c r="AH123" s="55"/>
      <c r="AI123" s="55"/>
      <c r="AJ123" s="55"/>
      <c r="AK123" s="55"/>
      <c r="AL123" s="55"/>
      <c r="AM123" s="55">
        <f t="shared" si="19"/>
        <v>0</v>
      </c>
      <c r="AN123" s="55"/>
      <c r="AO123" s="55"/>
      <c r="AP123" s="55"/>
      <c r="AQ123" s="55"/>
      <c r="AR123" s="55"/>
      <c r="AS123" s="55"/>
    </row>
    <row r="124" spans="1:45" ht="39.950000000000003" customHeight="1" x14ac:dyDescent="0.2">
      <c r="A124" s="12"/>
      <c r="B124" s="121" t="s">
        <v>219</v>
      </c>
      <c r="C124" s="122"/>
      <c r="D124" s="122"/>
      <c r="E124" s="44">
        <f>E9+E29+E41+E49+E63+E70+E77+E80+E102+E106+E115+E120+E123</f>
        <v>1</v>
      </c>
      <c r="F124" s="44">
        <f t="shared" ref="F124:AS124" si="26">F9+F29+F41+F49+F63+F70+F77+F80+F102+F106+F115+F120+F123</f>
        <v>1</v>
      </c>
      <c r="G124" s="44">
        <f t="shared" si="26"/>
        <v>0</v>
      </c>
      <c r="H124" s="44">
        <f t="shared" si="26"/>
        <v>0</v>
      </c>
      <c r="I124" s="44">
        <f t="shared" si="26"/>
        <v>0</v>
      </c>
      <c r="J124" s="44">
        <f t="shared" si="26"/>
        <v>77</v>
      </c>
      <c r="K124" s="44">
        <f t="shared" si="26"/>
        <v>76</v>
      </c>
      <c r="L124" s="44">
        <f t="shared" si="26"/>
        <v>1</v>
      </c>
      <c r="M124" s="44">
        <f t="shared" si="26"/>
        <v>0</v>
      </c>
      <c r="N124" s="44">
        <f t="shared" si="26"/>
        <v>0</v>
      </c>
      <c r="O124" s="44">
        <f t="shared" si="26"/>
        <v>35</v>
      </c>
      <c r="P124" s="44">
        <f t="shared" si="26"/>
        <v>31</v>
      </c>
      <c r="Q124" s="44">
        <f t="shared" si="26"/>
        <v>0</v>
      </c>
      <c r="R124" s="44">
        <f t="shared" si="26"/>
        <v>1</v>
      </c>
      <c r="S124" s="44">
        <f t="shared" si="26"/>
        <v>0</v>
      </c>
      <c r="T124" s="44">
        <f t="shared" si="26"/>
        <v>3</v>
      </c>
      <c r="U124" s="44">
        <f t="shared" si="26"/>
        <v>2</v>
      </c>
      <c r="V124" s="44">
        <f t="shared" si="26"/>
        <v>1</v>
      </c>
      <c r="W124" s="44">
        <f t="shared" si="26"/>
        <v>0</v>
      </c>
      <c r="X124" s="44">
        <f t="shared" si="26"/>
        <v>0</v>
      </c>
      <c r="Y124" s="44">
        <f t="shared" si="26"/>
        <v>35</v>
      </c>
      <c r="Z124" s="44">
        <f t="shared" si="26"/>
        <v>0</v>
      </c>
      <c r="AA124" s="44">
        <f t="shared" si="26"/>
        <v>2</v>
      </c>
      <c r="AB124" s="44">
        <f t="shared" si="26"/>
        <v>42</v>
      </c>
      <c r="AC124" s="44">
        <f t="shared" si="26"/>
        <v>2</v>
      </c>
      <c r="AD124" s="44">
        <f t="shared" si="26"/>
        <v>3</v>
      </c>
      <c r="AE124" s="44">
        <f t="shared" si="26"/>
        <v>0</v>
      </c>
      <c r="AF124" s="44">
        <f t="shared" si="26"/>
        <v>3</v>
      </c>
      <c r="AG124" s="44">
        <f t="shared" si="26"/>
        <v>2</v>
      </c>
      <c r="AH124" s="44">
        <f t="shared" si="26"/>
        <v>1</v>
      </c>
      <c r="AI124" s="44">
        <f t="shared" si="26"/>
        <v>0</v>
      </c>
      <c r="AJ124" s="44">
        <f t="shared" si="26"/>
        <v>2</v>
      </c>
      <c r="AK124" s="44">
        <f t="shared" si="26"/>
        <v>0</v>
      </c>
      <c r="AL124" s="44">
        <f t="shared" si="26"/>
        <v>0</v>
      </c>
      <c r="AM124" s="44">
        <f t="shared" si="26"/>
        <v>0</v>
      </c>
      <c r="AN124" s="44">
        <f t="shared" si="26"/>
        <v>0</v>
      </c>
      <c r="AO124" s="44">
        <f t="shared" si="26"/>
        <v>0</v>
      </c>
      <c r="AP124" s="44">
        <f t="shared" si="26"/>
        <v>0</v>
      </c>
      <c r="AQ124" s="44">
        <f t="shared" si="26"/>
        <v>0</v>
      </c>
      <c r="AR124" s="44">
        <f t="shared" si="26"/>
        <v>0</v>
      </c>
      <c r="AS124" s="44">
        <f t="shared" si="26"/>
        <v>0</v>
      </c>
    </row>
    <row r="126" spans="1:45" s="6" customFormat="1" ht="30" customHeight="1" x14ac:dyDescent="0.2"/>
    <row r="127" spans="1:45" s="6" customFormat="1" ht="30" customHeight="1" x14ac:dyDescent="0.2"/>
    <row r="128" spans="1:45" s="6" customFormat="1" ht="30" customHeight="1" x14ac:dyDescent="0.35"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</row>
    <row r="129" spans="5:45" s="6" customFormat="1" ht="30" customHeight="1" x14ac:dyDescent="0.35"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</row>
    <row r="130" spans="5:45" s="6" customFormat="1" ht="30" customHeight="1" x14ac:dyDescent="0.2"/>
    <row r="131" spans="5:45" s="6" customFormat="1" ht="30" customHeight="1" x14ac:dyDescent="0.2"/>
    <row r="132" spans="5:45" s="6" customFormat="1" ht="30" customHeight="1" x14ac:dyDescent="0.2"/>
    <row r="133" spans="5:45" s="6" customFormat="1" ht="30" customHeight="1" x14ac:dyDescent="0.2"/>
    <row r="134" spans="5:45" s="6" customFormat="1" ht="30" customHeight="1" x14ac:dyDescent="0.2"/>
    <row r="135" spans="5:45" s="6" customFormat="1" ht="30" customHeight="1" x14ac:dyDescent="0.2"/>
    <row r="136" spans="5:45" s="6" customFormat="1" ht="30" customHeight="1" x14ac:dyDescent="0.2"/>
    <row r="137" spans="5:45" s="6" customFormat="1" ht="30" customHeight="1" x14ac:dyDescent="0.2"/>
    <row r="138" spans="5:45" s="6" customFormat="1" ht="30" customHeight="1" x14ac:dyDescent="0.2"/>
    <row r="139" spans="5:45" s="6" customFormat="1" ht="30" customHeight="1" x14ac:dyDescent="0.2"/>
  </sheetData>
  <sheetProtection sheet="1" objects="1" scenarios="1"/>
  <mergeCells count="16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</vt:i4>
      </vt:variant>
    </vt:vector>
  </HeadingPairs>
  <TitlesOfParts>
    <vt:vector size="13" baseType="lpstr">
      <vt:lpstr>Ընդհանուր</vt:lpstr>
      <vt:lpstr>Մ.Մարտիրոսյան</vt:lpstr>
      <vt:lpstr>Ս.Մնացյան</vt:lpstr>
      <vt:lpstr>Բ.Մկրտչյան</vt:lpstr>
      <vt:lpstr>Հ.Ղազարյան</vt:lpstr>
      <vt:lpstr>Մ.Գևորգյան</vt:lpstr>
      <vt:lpstr>Ա. Խաչատրյան</vt:lpstr>
      <vt:lpstr>Լ, Հովհաննիսյան</vt:lpstr>
      <vt:lpstr>Հ.Միքայելյան</vt:lpstr>
      <vt:lpstr>Լ. Խաչատրյան</vt:lpstr>
      <vt:lpstr>Գ. Հովհաննիսյան</vt:lpstr>
      <vt:lpstr>Ընդհանուր!Print_Area</vt:lpstr>
      <vt:lpstr>Հ.Միքայելյան!Print_Area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2018-01-31T17:05:40Z</dcterms:modified>
</cp:coreProperties>
</file>