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6" i="1" l="1"/>
  <c r="D9" i="1"/>
  <c r="E9" i="1"/>
  <c r="F9" i="1"/>
  <c r="G9" i="1"/>
  <c r="H9" i="1"/>
  <c r="C9" i="1"/>
  <c r="K7" i="1"/>
  <c r="K6" i="1"/>
  <c r="K8" i="1"/>
  <c r="J7" i="1"/>
  <c r="J8" i="1"/>
  <c r="J6" i="1"/>
  <c r="I7" i="1"/>
  <c r="I8" i="1"/>
  <c r="I9" i="1" l="1"/>
  <c r="J9" i="1"/>
  <c r="K9" i="1"/>
</calcChain>
</file>

<file path=xl/sharedStrings.xml><?xml version="1.0" encoding="utf-8"?>
<sst xmlns="http://schemas.openxmlformats.org/spreadsheetml/2006/main" count="20" uniqueCount="14">
  <si>
    <t>²é³çÇÝ ³ïÛ³ÝÇ` ÁÝ¹Ñ³Ýáõñ Çñ³í³ëáõÃÛ³Ý ¹³ï³ñ³ÝÝ»ñ ¨ í³ñã³Ï³Ý ¹³ï³ñ³Ý</t>
  </si>
  <si>
    <t>¸³ï³ñ³ÝÝ»ñÇ ¹³ë³Ï³ñ·áõÙÁ Áëï ³ïÛ³ÝÝ»ñÇ</t>
  </si>
  <si>
    <t>ì»ñ³ùÝÝÇã ¹³ï³ñ³ÝÝ»ñ</t>
  </si>
  <si>
    <t>ì×é³µ»Ï ¹³ï³ñ³Ý</t>
  </si>
  <si>
    <t>ÁÝ¹³Ù»ÝÁ</t>
  </si>
  <si>
    <t>2014Ã ï³ñ»Ï³Ý</t>
  </si>
  <si>
    <t>2013 ï³ñ»Ï³Ý</t>
  </si>
  <si>
    <t xml:space="preserve">¸³ï³ñ³ÝÇ ×ßïí³Í µÛáõç»Ý </t>
  </si>
  <si>
    <t>¸³ï³íáñÇ ÙÇçÇÝ ³Ùë³Ï³Ý ³ßË³ï³í³ñÓ</t>
  </si>
  <si>
    <t>Ð³Ù»Ù³ï³Ï³Ý /³í»É³óáõÙ/+/, Ï³Ù Ýí³½»óáõÙ/-/ Ý³Ëáñ¹ Ñ³ßí»ïáõ ï³ñí³ ÝÏ³ïÙ³Ùµ/</t>
  </si>
  <si>
    <t>Ñ³½³ñ ¹ñ³Ù</t>
  </si>
  <si>
    <t>NN</t>
  </si>
  <si>
    <t xml:space="preserve">î»Õ»Ï³Ýù 2013, 2014 Ãí³Ï³ÝÝ»ñÇ ¹³ï³ñ³ÝÝ»ñÇ µÛáõç»Ç, ýÇÝ³Ýë³Ï³Ý Í³Ëë»ñÇ, դատավորի միջին ամսական աշխատավարձի վերաբերյալ </t>
  </si>
  <si>
    <t>¸³ï³ñ³ÝÇ ýÇÝ³Ýë³Ï³Ý Í³ËëÁ (Ï³ï³ñáÕ³Ï³Ý)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</si>
</sst>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Armenian"/>
      <family val="1"/>
    </font>
    <font>
      <b/>
      <sz val="11"/>
      <color theme="1"/>
      <name val="Times Armeni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4" fontId="1" fillId="0" borderId="1" xfId="0" applyNumberFormat="1" applyFont="1" applyFill="1" applyBorder="1"/>
    <xf numFmtId="4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10" workbookViewId="0">
      <selection activeCell="E5" sqref="E5"/>
    </sheetView>
  </sheetViews>
  <sheetFormatPr defaultRowHeight="14.25" x14ac:dyDescent="0.2"/>
  <cols>
    <col min="1" max="1" width="9.140625" style="1"/>
    <col min="2" max="2" width="35.42578125" style="1" customWidth="1"/>
    <col min="3" max="3" width="15.140625" style="1" customWidth="1"/>
    <col min="4" max="4" width="15.42578125" style="1" customWidth="1"/>
    <col min="5" max="5" width="15.28515625" style="1" customWidth="1"/>
    <col min="6" max="7" width="18" style="1" customWidth="1"/>
    <col min="8" max="8" width="17.28515625" style="1" customWidth="1"/>
    <col min="9" max="9" width="16.140625" style="1" customWidth="1"/>
    <col min="10" max="10" width="15.7109375" style="1" customWidth="1"/>
    <col min="11" max="11" width="13.140625" style="1" customWidth="1"/>
    <col min="12" max="16384" width="9.140625" style="1"/>
  </cols>
  <sheetData>
    <row r="1" spans="1:11" ht="30" customHeight="1" x14ac:dyDescent="0.2">
      <c r="B1" s="11" t="s">
        <v>12</v>
      </c>
      <c r="C1" s="11"/>
      <c r="D1" s="11"/>
    </row>
    <row r="3" spans="1:11" x14ac:dyDescent="0.2">
      <c r="K3" s="10" t="s">
        <v>10</v>
      </c>
    </row>
    <row r="4" spans="1:11" ht="59.25" customHeight="1" x14ac:dyDescent="0.2">
      <c r="A4" s="14" t="s">
        <v>11</v>
      </c>
      <c r="B4" s="12" t="s">
        <v>5</v>
      </c>
      <c r="C4" s="12"/>
      <c r="D4" s="12"/>
      <c r="E4" s="12"/>
      <c r="F4" s="12" t="s">
        <v>6</v>
      </c>
      <c r="G4" s="12"/>
      <c r="H4" s="12"/>
      <c r="I4" s="13" t="s">
        <v>9</v>
      </c>
      <c r="J4" s="13"/>
      <c r="K4" s="13"/>
    </row>
    <row r="5" spans="1:11" ht="77.25" customHeight="1" x14ac:dyDescent="0.2">
      <c r="A5" s="15"/>
      <c r="B5" s="6" t="s">
        <v>1</v>
      </c>
      <c r="C5" s="7" t="s">
        <v>7</v>
      </c>
      <c r="D5" s="7" t="s">
        <v>13</v>
      </c>
      <c r="E5" s="8" t="s">
        <v>8</v>
      </c>
      <c r="F5" s="7" t="s">
        <v>7</v>
      </c>
      <c r="G5" s="7" t="s">
        <v>13</v>
      </c>
      <c r="H5" s="8" t="s">
        <v>8</v>
      </c>
      <c r="I5" s="7" t="s">
        <v>7</v>
      </c>
      <c r="J5" s="7" t="s">
        <v>13</v>
      </c>
      <c r="K5" s="8" t="s">
        <v>8</v>
      </c>
    </row>
    <row r="6" spans="1:11" ht="49.5" customHeight="1" x14ac:dyDescent="0.2">
      <c r="A6" s="9">
        <v>1</v>
      </c>
      <c r="B6" s="6" t="s">
        <v>0</v>
      </c>
      <c r="C6" s="4">
        <v>4124092.97</v>
      </c>
      <c r="D6" s="4">
        <v>4049192.9</v>
      </c>
      <c r="E6" s="4">
        <v>773.1</v>
      </c>
      <c r="F6" s="4">
        <v>3386534.6</v>
      </c>
      <c r="G6" s="4">
        <v>3315383.9</v>
      </c>
      <c r="H6" s="4">
        <v>608.29999999999995</v>
      </c>
      <c r="I6" s="4">
        <f t="shared" ref="I6:K8" si="0">C6-F6</f>
        <v>737558.37000000011</v>
      </c>
      <c r="J6" s="4">
        <f t="shared" si="0"/>
        <v>733809</v>
      </c>
      <c r="K6" s="4">
        <f t="shared" si="0"/>
        <v>164.80000000000007</v>
      </c>
    </row>
    <row r="7" spans="1:11" ht="24.75" customHeight="1" x14ac:dyDescent="0.2">
      <c r="A7" s="9">
        <v>2</v>
      </c>
      <c r="B7" s="6" t="s">
        <v>2</v>
      </c>
      <c r="C7" s="4">
        <v>912451.7</v>
      </c>
      <c r="D7" s="4">
        <v>880969.9</v>
      </c>
      <c r="E7" s="4">
        <v>1089.5</v>
      </c>
      <c r="F7" s="4">
        <v>797021.5</v>
      </c>
      <c r="G7" s="4">
        <v>785728.4</v>
      </c>
      <c r="H7" s="4">
        <v>932</v>
      </c>
      <c r="I7" s="4">
        <f t="shared" si="0"/>
        <v>115430.19999999995</v>
      </c>
      <c r="J7" s="4">
        <f t="shared" si="0"/>
        <v>95241.5</v>
      </c>
      <c r="K7" s="4">
        <f t="shared" si="0"/>
        <v>157.5</v>
      </c>
    </row>
    <row r="8" spans="1:11" ht="20.25" customHeight="1" x14ac:dyDescent="0.2">
      <c r="A8" s="9">
        <v>3</v>
      </c>
      <c r="B8" s="9" t="s">
        <v>3</v>
      </c>
      <c r="C8" s="4">
        <v>525540.4</v>
      </c>
      <c r="D8" s="4">
        <v>520302.60000000003</v>
      </c>
      <c r="E8" s="4">
        <v>1314.3</v>
      </c>
      <c r="F8" s="4">
        <v>443746.3</v>
      </c>
      <c r="G8" s="4">
        <v>435115.5</v>
      </c>
      <c r="H8" s="4">
        <v>1158.9000000000001</v>
      </c>
      <c r="I8" s="4">
        <f t="shared" si="0"/>
        <v>81794.100000000035</v>
      </c>
      <c r="J8" s="4">
        <f t="shared" si="0"/>
        <v>85187.100000000035</v>
      </c>
      <c r="K8" s="4">
        <f t="shared" si="0"/>
        <v>155.39999999999986</v>
      </c>
    </row>
    <row r="9" spans="1:11" ht="22.5" customHeight="1" x14ac:dyDescent="0.2">
      <c r="A9" s="2"/>
      <c r="B9" s="3" t="s">
        <v>4</v>
      </c>
      <c r="C9" s="5">
        <f>SUM(C6:C8)</f>
        <v>5562085.0700000003</v>
      </c>
      <c r="D9" s="5">
        <f t="shared" ref="D9:K9" si="1">SUM(D6:D8)</f>
        <v>5450465.3999999994</v>
      </c>
      <c r="E9" s="5">
        <f t="shared" si="1"/>
        <v>3176.8999999999996</v>
      </c>
      <c r="F9" s="5">
        <f t="shared" si="1"/>
        <v>4627302.4000000004</v>
      </c>
      <c r="G9" s="5">
        <f t="shared" si="1"/>
        <v>4536227.8</v>
      </c>
      <c r="H9" s="5">
        <f t="shared" si="1"/>
        <v>2699.2</v>
      </c>
      <c r="I9" s="5">
        <f t="shared" si="1"/>
        <v>934782.67000000016</v>
      </c>
      <c r="J9" s="5">
        <f t="shared" si="1"/>
        <v>914237.60000000009</v>
      </c>
      <c r="K9" s="5">
        <f t="shared" si="1"/>
        <v>477.69999999999993</v>
      </c>
    </row>
  </sheetData>
  <mergeCells count="4">
    <mergeCell ref="B4:E4"/>
    <mergeCell ref="F4:H4"/>
    <mergeCell ref="I4:K4"/>
    <mergeCell ref="A4:A5"/>
  </mergeCells>
  <pageMargins left="0.24" right="0.25" top="0.44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2019-05-17T12:25:17Z</dcterms:modified>
</cp:coreProperties>
</file>