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defaultThemeVersion="124226"/>
  <xr:revisionPtr revIDLastSave="0" documentId="8_{BFDAE486-9AA8-4214-9747-70607E7364DD}" xr6:coauthVersionLast="47" xr6:coauthVersionMax="47" xr10:uidLastSave="{00000000-0000-0000-0000-000000000000}"/>
  <bookViews>
    <workbookView xWindow="-120" yWindow="-120" windowWidth="29040" windowHeight="15840" tabRatio="758" xr2:uid="{E6ABB9D6-89AE-4A01-A213-811F3D9FC9A7}"/>
  </bookViews>
  <sheets>
    <sheet name="Ն. Օհանյան" sheetId="2" r:id="rId1"/>
    <sheet name="Ռ. Առաքելյան" sheetId="3" r:id="rId2"/>
    <sheet name="Վ. Ջիվանյան" sheetId="17" r:id="rId3"/>
    <sheet name="Կ. Հակոբյան" sheetId="19" r:id="rId4"/>
    <sheet name="Ա. Թումանյան" sheetId="20" r:id="rId5"/>
    <sheet name="Գ. Քոթանջյան" sheetId="21" r:id="rId6"/>
    <sheet name="Ռ. Ահարոնյան" sheetId="23" r:id="rId7"/>
    <sheet name="Գ․Աբելյան" sheetId="26" r:id="rId8"/>
    <sheet name="Վ․Մելիքյան" sheetId="25" r:id="rId9"/>
  </sheets>
  <calcPr calcId="191029"/>
</workbook>
</file>

<file path=xl/calcChain.xml><?xml version="1.0" encoding="utf-8"?>
<calcChain xmlns="http://schemas.openxmlformats.org/spreadsheetml/2006/main">
  <c r="AB53" i="25" l="1"/>
  <c r="AA53" i="25"/>
  <c r="AA44" i="25" s="1"/>
  <c r="Z53" i="25"/>
  <c r="Y53" i="25"/>
  <c r="X53" i="25"/>
  <c r="W53" i="25"/>
  <c r="V53" i="25"/>
  <c r="U53" i="25"/>
  <c r="AB52" i="25"/>
  <c r="AA52" i="25"/>
  <c r="Z52" i="25"/>
  <c r="Y52" i="25"/>
  <c r="X52" i="25"/>
  <c r="W52" i="25"/>
  <c r="V52" i="25"/>
  <c r="U52" i="25"/>
  <c r="AB51" i="25"/>
  <c r="AA51" i="25"/>
  <c r="Z51" i="25"/>
  <c r="Y51" i="25"/>
  <c r="X51" i="25"/>
  <c r="W51" i="25"/>
  <c r="V51" i="25"/>
  <c r="U51" i="25"/>
  <c r="AB50" i="25"/>
  <c r="AA50" i="25"/>
  <c r="Z50" i="25"/>
  <c r="Y50" i="25"/>
  <c r="X50" i="25"/>
  <c r="W50" i="25"/>
  <c r="V50" i="25"/>
  <c r="U50" i="25"/>
  <c r="AB49" i="25"/>
  <c r="AA49" i="25"/>
  <c r="Z49" i="25"/>
  <c r="Y49" i="25"/>
  <c r="X49" i="25"/>
  <c r="W49" i="25"/>
  <c r="V49" i="25"/>
  <c r="U49" i="25"/>
  <c r="AB48" i="25"/>
  <c r="AA48" i="25"/>
  <c r="Z48" i="25"/>
  <c r="Y48" i="25"/>
  <c r="X48" i="25"/>
  <c r="W48" i="25"/>
  <c r="V48" i="25"/>
  <c r="U48" i="25"/>
  <c r="AB47" i="25"/>
  <c r="AA47" i="25"/>
  <c r="Z47" i="25"/>
  <c r="Y47" i="25"/>
  <c r="X47" i="25"/>
  <c r="W47" i="25"/>
  <c r="V47" i="25"/>
  <c r="U47" i="25"/>
  <c r="U44" i="25" s="1"/>
  <c r="AB46" i="25"/>
  <c r="AA46" i="25"/>
  <c r="Z46" i="25"/>
  <c r="Z44" i="25" s="1"/>
  <c r="Y46" i="25"/>
  <c r="X46" i="25"/>
  <c r="W46" i="25"/>
  <c r="V46" i="25"/>
  <c r="U46" i="25"/>
  <c r="AB45" i="25"/>
  <c r="AB44" i="25" s="1"/>
  <c r="AA45" i="25"/>
  <c r="Z45" i="25"/>
  <c r="Y45" i="25"/>
  <c r="Y44" i="25" s="1"/>
  <c r="X45" i="25"/>
  <c r="X44" i="25"/>
  <c r="W45" i="25"/>
  <c r="W44" i="25" s="1"/>
  <c r="V45" i="25"/>
  <c r="V44" i="25" s="1"/>
  <c r="U45" i="25"/>
  <c r="T44" i="25"/>
  <c r="S44" i="25"/>
  <c r="R44" i="25"/>
  <c r="Q44" i="25"/>
  <c r="P44" i="25"/>
  <c r="O44" i="25"/>
  <c r="N44" i="25"/>
  <c r="M44" i="25"/>
  <c r="L44" i="25"/>
  <c r="K44" i="25"/>
  <c r="J44" i="25"/>
  <c r="J54" i="25" s="1"/>
  <c r="I44" i="25"/>
  <c r="H44" i="25"/>
  <c r="G44" i="25"/>
  <c r="F44" i="25"/>
  <c r="E44" i="25"/>
  <c r="D44" i="25"/>
  <c r="AB43" i="25"/>
  <c r="AA43" i="25"/>
  <c r="AA42" i="25" s="1"/>
  <c r="Z43" i="25"/>
  <c r="Y43" i="25"/>
  <c r="X43" i="25"/>
  <c r="X42" i="25" s="1"/>
  <c r="W43" i="25"/>
  <c r="W42" i="25"/>
  <c r="V43" i="25"/>
  <c r="V42" i="25" s="1"/>
  <c r="U43" i="25"/>
  <c r="U42" i="25" s="1"/>
  <c r="AB42" i="25"/>
  <c r="Z42" i="25"/>
  <c r="Y42" i="25"/>
  <c r="T42" i="25"/>
  <c r="S42" i="25"/>
  <c r="R42" i="25"/>
  <c r="Q42" i="25"/>
  <c r="P42" i="25"/>
  <c r="O42" i="25"/>
  <c r="N42" i="25"/>
  <c r="M42" i="25"/>
  <c r="L42" i="25"/>
  <c r="K42" i="25"/>
  <c r="J42" i="25"/>
  <c r="I42" i="25"/>
  <c r="H42" i="25"/>
  <c r="G42" i="25"/>
  <c r="F42" i="25"/>
  <c r="E42" i="25"/>
  <c r="D42" i="25"/>
  <c r="AB41" i="25"/>
  <c r="AA41" i="25"/>
  <c r="Z41" i="25"/>
  <c r="Y41" i="25"/>
  <c r="X41" i="25"/>
  <c r="W41" i="25"/>
  <c r="V41" i="25"/>
  <c r="U41" i="25"/>
  <c r="AB40" i="25"/>
  <c r="AA40" i="25"/>
  <c r="Z40" i="25"/>
  <c r="Y40" i="25"/>
  <c r="X40" i="25"/>
  <c r="W40" i="25"/>
  <c r="V40" i="25"/>
  <c r="U40" i="25"/>
  <c r="AB39" i="25"/>
  <c r="AA39" i="25"/>
  <c r="Z39" i="25"/>
  <c r="Y39" i="25"/>
  <c r="X39" i="25"/>
  <c r="W39" i="25"/>
  <c r="V39" i="25"/>
  <c r="U39" i="25"/>
  <c r="AB38" i="25"/>
  <c r="AA38" i="25"/>
  <c r="Z38" i="25"/>
  <c r="Y38" i="25"/>
  <c r="X38" i="25"/>
  <c r="W38" i="25"/>
  <c r="V38" i="25"/>
  <c r="U38" i="25"/>
  <c r="AB37" i="25"/>
  <c r="AA37" i="25"/>
  <c r="Z37" i="25"/>
  <c r="Y37" i="25"/>
  <c r="X37" i="25"/>
  <c r="W37" i="25"/>
  <c r="V37" i="25"/>
  <c r="U37" i="25"/>
  <c r="AB36" i="25"/>
  <c r="AA36" i="25"/>
  <c r="Z36" i="25"/>
  <c r="Y36" i="25"/>
  <c r="X36" i="25"/>
  <c r="W36" i="25"/>
  <c r="V36" i="25"/>
  <c r="U36" i="25"/>
  <c r="AB35" i="25"/>
  <c r="AA35" i="25"/>
  <c r="Z35" i="25"/>
  <c r="Y35" i="25"/>
  <c r="X35" i="25"/>
  <c r="W35" i="25"/>
  <c r="V35" i="25"/>
  <c r="U35" i="25"/>
  <c r="AB34" i="25"/>
  <c r="AA34" i="25"/>
  <c r="Z34" i="25"/>
  <c r="Y34" i="25"/>
  <c r="X34" i="25"/>
  <c r="W34" i="25"/>
  <c r="V34" i="25"/>
  <c r="U34" i="25"/>
  <c r="AB33" i="25"/>
  <c r="AA33" i="25"/>
  <c r="Z33" i="25"/>
  <c r="Y33" i="25"/>
  <c r="Y29" i="25" s="1"/>
  <c r="X33" i="25"/>
  <c r="W33" i="25"/>
  <c r="V33" i="25"/>
  <c r="U33" i="25"/>
  <c r="AB32" i="25"/>
  <c r="AB29" i="25" s="1"/>
  <c r="AA32" i="25"/>
  <c r="Z32" i="25"/>
  <c r="Z29" i="25" s="1"/>
  <c r="Y32" i="25"/>
  <c r="X32" i="25"/>
  <c r="W32" i="25"/>
  <c r="V32" i="25"/>
  <c r="U32" i="25"/>
  <c r="AB31" i="25"/>
  <c r="AA31" i="25"/>
  <c r="Z31" i="25"/>
  <c r="Y31" i="25"/>
  <c r="X31" i="25"/>
  <c r="W31" i="25"/>
  <c r="V31" i="25"/>
  <c r="V29" i="25" s="1"/>
  <c r="U31" i="25"/>
  <c r="AB30" i="25"/>
  <c r="AA30" i="25"/>
  <c r="AA29" i="25" s="1"/>
  <c r="Z30" i="25"/>
  <c r="Y30" i="25"/>
  <c r="X30" i="25"/>
  <c r="X29" i="25" s="1"/>
  <c r="W30" i="25"/>
  <c r="V30" i="25"/>
  <c r="U30" i="25"/>
  <c r="U29" i="25" s="1"/>
  <c r="W29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F29" i="25"/>
  <c r="E29" i="25"/>
  <c r="D29" i="25"/>
  <c r="AB28" i="25"/>
  <c r="AA28" i="25"/>
  <c r="Z28" i="25"/>
  <c r="Y28" i="25"/>
  <c r="X28" i="25"/>
  <c r="W28" i="25"/>
  <c r="V28" i="25"/>
  <c r="U28" i="25"/>
  <c r="AB27" i="25"/>
  <c r="AA27" i="25"/>
  <c r="Z27" i="25"/>
  <c r="Y27" i="25"/>
  <c r="X27" i="25"/>
  <c r="W27" i="25"/>
  <c r="V27" i="25"/>
  <c r="U27" i="25"/>
  <c r="AB26" i="25"/>
  <c r="AA26" i="25"/>
  <c r="Z26" i="25"/>
  <c r="Y26" i="25"/>
  <c r="X26" i="25"/>
  <c r="W26" i="25"/>
  <c r="V26" i="25"/>
  <c r="U26" i="25"/>
  <c r="AB25" i="25"/>
  <c r="AA25" i="25"/>
  <c r="Z25" i="25"/>
  <c r="Y25" i="25"/>
  <c r="X25" i="25"/>
  <c r="W25" i="25"/>
  <c r="V25" i="25"/>
  <c r="U25" i="25"/>
  <c r="AB24" i="25"/>
  <c r="AA24" i="25"/>
  <c r="Z24" i="25"/>
  <c r="Y24" i="25"/>
  <c r="X24" i="25"/>
  <c r="W24" i="25"/>
  <c r="V24" i="25"/>
  <c r="U24" i="25"/>
  <c r="AB23" i="25"/>
  <c r="AA23" i="25"/>
  <c r="Z23" i="25"/>
  <c r="Y23" i="25"/>
  <c r="X23" i="25"/>
  <c r="W23" i="25"/>
  <c r="V23" i="25"/>
  <c r="U23" i="25"/>
  <c r="AB22" i="25"/>
  <c r="AA22" i="25"/>
  <c r="AA21" i="25" s="1"/>
  <c r="Z22" i="25"/>
  <c r="Z21" i="25" s="1"/>
  <c r="Y22" i="25"/>
  <c r="X22" i="25"/>
  <c r="W22" i="25"/>
  <c r="V22" i="25"/>
  <c r="V21" i="25" s="1"/>
  <c r="U22" i="25"/>
  <c r="U21" i="25" s="1"/>
  <c r="AB21" i="25"/>
  <c r="Y21" i="25"/>
  <c r="W21" i="25"/>
  <c r="T21" i="25"/>
  <c r="S21" i="25"/>
  <c r="R21" i="25"/>
  <c r="Q21" i="25"/>
  <c r="P21" i="25"/>
  <c r="O21" i="25"/>
  <c r="N21" i="25"/>
  <c r="M21" i="25"/>
  <c r="L21" i="25"/>
  <c r="K21" i="25"/>
  <c r="J21" i="25"/>
  <c r="I21" i="25"/>
  <c r="H21" i="25"/>
  <c r="G21" i="25"/>
  <c r="F21" i="25"/>
  <c r="E21" i="25"/>
  <c r="E54" i="25" s="1"/>
  <c r="D21" i="25"/>
  <c r="D54" i="25" s="1"/>
  <c r="AB20" i="25"/>
  <c r="AA20" i="25"/>
  <c r="Z20" i="25"/>
  <c r="Y20" i="25"/>
  <c r="X20" i="25"/>
  <c r="W20" i="25"/>
  <c r="V20" i="25"/>
  <c r="U20" i="25"/>
  <c r="AB19" i="25"/>
  <c r="AA19" i="25"/>
  <c r="Z19" i="25"/>
  <c r="Y19" i="25"/>
  <c r="X19" i="25"/>
  <c r="W19" i="25"/>
  <c r="V19" i="25"/>
  <c r="U19" i="25"/>
  <c r="AB18" i="25"/>
  <c r="AA18" i="25"/>
  <c r="Z18" i="25"/>
  <c r="Y18" i="25"/>
  <c r="X18" i="25"/>
  <c r="W18" i="25"/>
  <c r="V18" i="25"/>
  <c r="U18" i="25"/>
  <c r="AB17" i="25"/>
  <c r="AA17" i="25"/>
  <c r="Z17" i="25"/>
  <c r="Y17" i="25"/>
  <c r="X17" i="25"/>
  <c r="W17" i="25"/>
  <c r="V17" i="25"/>
  <c r="U17" i="25"/>
  <c r="AB16" i="25"/>
  <c r="AA16" i="25"/>
  <c r="Z16" i="25"/>
  <c r="Y16" i="25"/>
  <c r="X16" i="25"/>
  <c r="W16" i="25"/>
  <c r="V16" i="25"/>
  <c r="U16" i="25"/>
  <c r="AB15" i="25"/>
  <c r="AA15" i="25"/>
  <c r="Z15" i="25"/>
  <c r="Y15" i="25"/>
  <c r="X15" i="25"/>
  <c r="W15" i="25"/>
  <c r="V15" i="25"/>
  <c r="U15" i="25"/>
  <c r="U12" i="25" s="1"/>
  <c r="U6" i="25" s="1"/>
  <c r="AB14" i="25"/>
  <c r="AA14" i="25"/>
  <c r="Z14" i="25"/>
  <c r="Y14" i="25"/>
  <c r="X14" i="25"/>
  <c r="W14" i="25"/>
  <c r="V14" i="25"/>
  <c r="U14" i="25"/>
  <c r="AB13" i="25"/>
  <c r="AA13" i="25"/>
  <c r="AA12" i="25" s="1"/>
  <c r="Z13" i="25"/>
  <c r="Z12" i="25" s="1"/>
  <c r="Y13" i="25"/>
  <c r="Y12" i="25" s="1"/>
  <c r="X13" i="25"/>
  <c r="X12" i="25" s="1"/>
  <c r="W13" i="25"/>
  <c r="W12" i="25" s="1"/>
  <c r="V13" i="25"/>
  <c r="V12" i="25" s="1"/>
  <c r="U13" i="25"/>
  <c r="AB12" i="25"/>
  <c r="T12" i="25"/>
  <c r="S12" i="25"/>
  <c r="R12" i="25"/>
  <c r="Q12" i="25"/>
  <c r="P12" i="25"/>
  <c r="O12" i="25"/>
  <c r="O54" i="25" s="1"/>
  <c r="N12" i="25"/>
  <c r="N54" i="25" s="1"/>
  <c r="M12" i="25"/>
  <c r="L12" i="25"/>
  <c r="K12" i="25"/>
  <c r="J12" i="25"/>
  <c r="I12" i="25"/>
  <c r="H12" i="25"/>
  <c r="G12" i="25"/>
  <c r="F12" i="25"/>
  <c r="E12" i="25"/>
  <c r="D12" i="25"/>
  <c r="AB11" i="25"/>
  <c r="AA11" i="25"/>
  <c r="Z11" i="25"/>
  <c r="Y11" i="25"/>
  <c r="X11" i="25"/>
  <c r="W11" i="25"/>
  <c r="V11" i="25"/>
  <c r="U11" i="25"/>
  <c r="AB10" i="25"/>
  <c r="AA10" i="25"/>
  <c r="Z10" i="25"/>
  <c r="Y10" i="25"/>
  <c r="X10" i="25"/>
  <c r="W10" i="25"/>
  <c r="V10" i="25"/>
  <c r="U10" i="25"/>
  <c r="AB9" i="25"/>
  <c r="AA9" i="25"/>
  <c r="Z9" i="25"/>
  <c r="Y9" i="25"/>
  <c r="X9" i="25"/>
  <c r="W9" i="25"/>
  <c r="V9" i="25"/>
  <c r="U9" i="25"/>
  <c r="AB8" i="25"/>
  <c r="AA8" i="25"/>
  <c r="Z8" i="25"/>
  <c r="Y8" i="25"/>
  <c r="X8" i="25"/>
  <c r="X6" i="25" s="1"/>
  <c r="W8" i="25"/>
  <c r="V8" i="25"/>
  <c r="U8" i="25"/>
  <c r="AB7" i="25"/>
  <c r="AB6" i="25" s="1"/>
  <c r="AA7" i="25"/>
  <c r="AA6" i="25" s="1"/>
  <c r="Z7" i="25"/>
  <c r="Z6" i="25" s="1"/>
  <c r="Y7" i="25"/>
  <c r="Y6" i="25"/>
  <c r="X7" i="25"/>
  <c r="W7" i="25"/>
  <c r="W6" i="25" s="1"/>
  <c r="W54" i="25" s="1"/>
  <c r="V7" i="25"/>
  <c r="U7" i="25"/>
  <c r="T6" i="25"/>
  <c r="T54" i="25" s="1"/>
  <c r="S6" i="25"/>
  <c r="S54" i="25"/>
  <c r="R6" i="25"/>
  <c r="R54" i="25" s="1"/>
  <c r="Q6" i="25"/>
  <c r="P6" i="25"/>
  <c r="O6" i="25"/>
  <c r="N6" i="25"/>
  <c r="M6" i="25"/>
  <c r="L6" i="25"/>
  <c r="L54" i="25" s="1"/>
  <c r="K6" i="25"/>
  <c r="K54" i="25" s="1"/>
  <c r="J6" i="25"/>
  <c r="I6" i="25"/>
  <c r="I54" i="25" s="1"/>
  <c r="H6" i="25"/>
  <c r="G6" i="25"/>
  <c r="F6" i="25"/>
  <c r="F54" i="25" s="1"/>
  <c r="E6" i="25"/>
  <c r="D6" i="25"/>
  <c r="AB53" i="26"/>
  <c r="AA53" i="26"/>
  <c r="Z53" i="26"/>
  <c r="Y53" i="26"/>
  <c r="X53" i="26"/>
  <c r="W53" i="26"/>
  <c r="V53" i="26"/>
  <c r="U53" i="26"/>
  <c r="AB52" i="26"/>
  <c r="AA52" i="26"/>
  <c r="Z52" i="26"/>
  <c r="Z44" i="26" s="1"/>
  <c r="Y52" i="26"/>
  <c r="X52" i="26"/>
  <c r="W52" i="26"/>
  <c r="V52" i="26"/>
  <c r="U52" i="26"/>
  <c r="AB51" i="26"/>
  <c r="AA51" i="26"/>
  <c r="Z51" i="26"/>
  <c r="Y51" i="26"/>
  <c r="X51" i="26"/>
  <c r="W51" i="26"/>
  <c r="V51" i="26"/>
  <c r="U51" i="26"/>
  <c r="AB50" i="26"/>
  <c r="AA50" i="26"/>
  <c r="Z50" i="26"/>
  <c r="Y50" i="26"/>
  <c r="X50" i="26"/>
  <c r="W50" i="26"/>
  <c r="V50" i="26"/>
  <c r="U50" i="26"/>
  <c r="AB49" i="26"/>
  <c r="AA49" i="26"/>
  <c r="Z49" i="26"/>
  <c r="Y49" i="26"/>
  <c r="X49" i="26"/>
  <c r="W49" i="26"/>
  <c r="V49" i="26"/>
  <c r="U49" i="26"/>
  <c r="AB48" i="26"/>
  <c r="AA48" i="26"/>
  <c r="Z48" i="26"/>
  <c r="Y48" i="26"/>
  <c r="X48" i="26"/>
  <c r="W48" i="26"/>
  <c r="V48" i="26"/>
  <c r="U48" i="26"/>
  <c r="AB47" i="26"/>
  <c r="AA47" i="26"/>
  <c r="Z47" i="26"/>
  <c r="Y47" i="26"/>
  <c r="X47" i="26"/>
  <c r="W47" i="26"/>
  <c r="V47" i="26"/>
  <c r="U47" i="26"/>
  <c r="AB46" i="26"/>
  <c r="AA46" i="26"/>
  <c r="Z46" i="26"/>
  <c r="Y46" i="26"/>
  <c r="X46" i="26"/>
  <c r="X44" i="26" s="1"/>
  <c r="W46" i="26"/>
  <c r="V46" i="26"/>
  <c r="U46" i="26"/>
  <c r="AB45" i="26"/>
  <c r="AB44" i="26" s="1"/>
  <c r="AA45" i="26"/>
  <c r="AA44" i="26" s="1"/>
  <c r="Z45" i="26"/>
  <c r="Y45" i="26"/>
  <c r="Y44" i="26" s="1"/>
  <c r="X45" i="26"/>
  <c r="W45" i="26"/>
  <c r="V45" i="26"/>
  <c r="V44" i="26" s="1"/>
  <c r="U45" i="26"/>
  <c r="U44" i="26" s="1"/>
  <c r="T44" i="26"/>
  <c r="S44" i="26"/>
  <c r="R44" i="26"/>
  <c r="Q44" i="26"/>
  <c r="P44" i="26"/>
  <c r="O44" i="26"/>
  <c r="N44" i="26"/>
  <c r="M44" i="26"/>
  <c r="L44" i="26"/>
  <c r="K44" i="26"/>
  <c r="J44" i="26"/>
  <c r="I44" i="26"/>
  <c r="H44" i="26"/>
  <c r="H54" i="26" s="1"/>
  <c r="G44" i="26"/>
  <c r="F44" i="26"/>
  <c r="E44" i="26"/>
  <c r="D44" i="26"/>
  <c r="AB43" i="26"/>
  <c r="AA43" i="26"/>
  <c r="AA42" i="26" s="1"/>
  <c r="Z43" i="26"/>
  <c r="Z42" i="26" s="1"/>
  <c r="Y43" i="26"/>
  <c r="X43" i="26"/>
  <c r="X42" i="26" s="1"/>
  <c r="W43" i="26"/>
  <c r="V43" i="26"/>
  <c r="V42" i="26" s="1"/>
  <c r="U43" i="26"/>
  <c r="U42" i="26" s="1"/>
  <c r="AB42" i="26"/>
  <c r="Y42" i="26"/>
  <c r="W42" i="26"/>
  <c r="T42" i="26"/>
  <c r="S42" i="26"/>
  <c r="R42" i="26"/>
  <c r="Q42" i="26"/>
  <c r="P42" i="26"/>
  <c r="O42" i="26"/>
  <c r="N42" i="26"/>
  <c r="M42" i="26"/>
  <c r="L42" i="26"/>
  <c r="K42" i="26"/>
  <c r="J42" i="26"/>
  <c r="I42" i="26"/>
  <c r="I54" i="26" s="1"/>
  <c r="H42" i="26"/>
  <c r="G42" i="26"/>
  <c r="F42" i="26"/>
  <c r="E42" i="26"/>
  <c r="D42" i="26"/>
  <c r="AB41" i="26"/>
  <c r="AA41" i="26"/>
  <c r="Z41" i="26"/>
  <c r="Y41" i="26"/>
  <c r="X41" i="26"/>
  <c r="W41" i="26"/>
  <c r="V41" i="26"/>
  <c r="U41" i="26"/>
  <c r="AB40" i="26"/>
  <c r="AA40" i="26"/>
  <c r="Z40" i="26"/>
  <c r="Y40" i="26"/>
  <c r="X40" i="26"/>
  <c r="W40" i="26"/>
  <c r="V40" i="26"/>
  <c r="U40" i="26"/>
  <c r="AB39" i="26"/>
  <c r="AA39" i="26"/>
  <c r="Z39" i="26"/>
  <c r="Y39" i="26"/>
  <c r="X39" i="26"/>
  <c r="W39" i="26"/>
  <c r="V39" i="26"/>
  <c r="U39" i="26"/>
  <c r="AB38" i="26"/>
  <c r="AA38" i="26"/>
  <c r="Z38" i="26"/>
  <c r="Y38" i="26"/>
  <c r="X38" i="26"/>
  <c r="W38" i="26"/>
  <c r="V38" i="26"/>
  <c r="U38" i="26"/>
  <c r="AB37" i="26"/>
  <c r="AA37" i="26"/>
  <c r="Z37" i="26"/>
  <c r="Y37" i="26"/>
  <c r="X37" i="26"/>
  <c r="W37" i="26"/>
  <c r="V37" i="26"/>
  <c r="U37" i="26"/>
  <c r="AB36" i="26"/>
  <c r="AA36" i="26"/>
  <c r="Z36" i="26"/>
  <c r="Y36" i="26"/>
  <c r="X36" i="26"/>
  <c r="W36" i="26"/>
  <c r="V36" i="26"/>
  <c r="U36" i="26"/>
  <c r="AB35" i="26"/>
  <c r="AA35" i="26"/>
  <c r="Z35" i="26"/>
  <c r="Y35" i="26"/>
  <c r="X35" i="26"/>
  <c r="W35" i="26"/>
  <c r="V35" i="26"/>
  <c r="U35" i="26"/>
  <c r="AB34" i="26"/>
  <c r="AA34" i="26"/>
  <c r="Z34" i="26"/>
  <c r="Y34" i="26"/>
  <c r="Y29" i="26" s="1"/>
  <c r="X34" i="26"/>
  <c r="W34" i="26"/>
  <c r="V34" i="26"/>
  <c r="U34" i="26"/>
  <c r="AB33" i="26"/>
  <c r="AA33" i="26"/>
  <c r="Z33" i="26"/>
  <c r="Y33" i="26"/>
  <c r="X33" i="26"/>
  <c r="W33" i="26"/>
  <c r="V33" i="26"/>
  <c r="U33" i="26"/>
  <c r="AB32" i="26"/>
  <c r="AA32" i="26"/>
  <c r="Z32" i="26"/>
  <c r="Y32" i="26"/>
  <c r="X32" i="26"/>
  <c r="W32" i="26"/>
  <c r="V32" i="26"/>
  <c r="U32" i="26"/>
  <c r="AB31" i="26"/>
  <c r="AA31" i="26"/>
  <c r="Z31" i="26"/>
  <c r="Y31" i="26"/>
  <c r="X31" i="26"/>
  <c r="W31" i="26"/>
  <c r="W29" i="26" s="1"/>
  <c r="V31" i="26"/>
  <c r="U31" i="26"/>
  <c r="AB30" i="26"/>
  <c r="AB29" i="26" s="1"/>
  <c r="AA30" i="26"/>
  <c r="AA29" i="26" s="1"/>
  <c r="Z30" i="26"/>
  <c r="Z29" i="26" s="1"/>
  <c r="Y30" i="26"/>
  <c r="X30" i="26"/>
  <c r="X29" i="26" s="1"/>
  <c r="W30" i="26"/>
  <c r="V30" i="26"/>
  <c r="V29" i="26" s="1"/>
  <c r="U30" i="26"/>
  <c r="U29" i="26" s="1"/>
  <c r="T29" i="26"/>
  <c r="S29" i="26"/>
  <c r="S54" i="26" s="1"/>
  <c r="R29" i="26"/>
  <c r="Q29" i="26"/>
  <c r="P29" i="26"/>
  <c r="O29" i="26"/>
  <c r="N29" i="26"/>
  <c r="M29" i="26"/>
  <c r="L29" i="26"/>
  <c r="K29" i="26"/>
  <c r="J29" i="26"/>
  <c r="I29" i="26"/>
  <c r="H29" i="26"/>
  <c r="G29" i="26"/>
  <c r="F29" i="26"/>
  <c r="E29" i="26"/>
  <c r="D29" i="26"/>
  <c r="AB28" i="26"/>
  <c r="AA28" i="26"/>
  <c r="Z28" i="26"/>
  <c r="Y28" i="26"/>
  <c r="X28" i="26"/>
  <c r="W28" i="26"/>
  <c r="V28" i="26"/>
  <c r="U28" i="26"/>
  <c r="AB27" i="26"/>
  <c r="AA27" i="26"/>
  <c r="Z27" i="26"/>
  <c r="Y27" i="26"/>
  <c r="X27" i="26"/>
  <c r="W27" i="26"/>
  <c r="V27" i="26"/>
  <c r="U27" i="26"/>
  <c r="AB26" i="26"/>
  <c r="AA26" i="26"/>
  <c r="Z26" i="26"/>
  <c r="Y26" i="26"/>
  <c r="X26" i="26"/>
  <c r="W26" i="26"/>
  <c r="V26" i="26"/>
  <c r="U26" i="26"/>
  <c r="AB25" i="26"/>
  <c r="AA25" i="26"/>
  <c r="Z25" i="26"/>
  <c r="Y25" i="26"/>
  <c r="X25" i="26"/>
  <c r="W25" i="26"/>
  <c r="V25" i="26"/>
  <c r="U25" i="26"/>
  <c r="AB24" i="26"/>
  <c r="AA24" i="26"/>
  <c r="Z24" i="26"/>
  <c r="Y24" i="26"/>
  <c r="X24" i="26"/>
  <c r="W24" i="26"/>
  <c r="V24" i="26"/>
  <c r="U24" i="26"/>
  <c r="AB23" i="26"/>
  <c r="AA23" i="26"/>
  <c r="Z23" i="26"/>
  <c r="Z21" i="26" s="1"/>
  <c r="Y23" i="26"/>
  <c r="X23" i="26"/>
  <c r="W23" i="26"/>
  <c r="V23" i="26"/>
  <c r="U23" i="26"/>
  <c r="AB22" i="26"/>
  <c r="AB21" i="26" s="1"/>
  <c r="AA22" i="26"/>
  <c r="AA21" i="26" s="1"/>
  <c r="Z22" i="26"/>
  <c r="Y22" i="26"/>
  <c r="Y21" i="26" s="1"/>
  <c r="X22" i="26"/>
  <c r="W22" i="26"/>
  <c r="V22" i="26"/>
  <c r="V21" i="26" s="1"/>
  <c r="U22" i="26"/>
  <c r="U21" i="26"/>
  <c r="T21" i="26"/>
  <c r="S21" i="26"/>
  <c r="R21" i="26"/>
  <c r="Q21" i="26"/>
  <c r="Q54" i="26" s="1"/>
  <c r="P21" i="26"/>
  <c r="O21" i="26"/>
  <c r="N21" i="26"/>
  <c r="M21" i="26"/>
  <c r="L21" i="26"/>
  <c r="K21" i="26"/>
  <c r="J21" i="26"/>
  <c r="I21" i="26"/>
  <c r="H21" i="26"/>
  <c r="G21" i="26"/>
  <c r="F21" i="26"/>
  <c r="E21" i="26"/>
  <c r="D21" i="26"/>
  <c r="AB20" i="26"/>
  <c r="AA20" i="26"/>
  <c r="Z20" i="26"/>
  <c r="Y20" i="26"/>
  <c r="X20" i="26"/>
  <c r="W20" i="26"/>
  <c r="V20" i="26"/>
  <c r="U20" i="26"/>
  <c r="AB19" i="26"/>
  <c r="AA19" i="26"/>
  <c r="Z19" i="26"/>
  <c r="Y19" i="26"/>
  <c r="X19" i="26"/>
  <c r="W19" i="26"/>
  <c r="V19" i="26"/>
  <c r="U19" i="26"/>
  <c r="AB18" i="26"/>
  <c r="AA18" i="26"/>
  <c r="Z18" i="26"/>
  <c r="Y18" i="26"/>
  <c r="X18" i="26"/>
  <c r="W18" i="26"/>
  <c r="V18" i="26"/>
  <c r="U18" i="26"/>
  <c r="AB17" i="26"/>
  <c r="AA17" i="26"/>
  <c r="Z17" i="26"/>
  <c r="Y17" i="26"/>
  <c r="X17" i="26"/>
  <c r="W17" i="26"/>
  <c r="V17" i="26"/>
  <c r="U17" i="26"/>
  <c r="AB16" i="26"/>
  <c r="AA16" i="26"/>
  <c r="Z16" i="26"/>
  <c r="Y16" i="26"/>
  <c r="X16" i="26"/>
  <c r="W16" i="26"/>
  <c r="V16" i="26"/>
  <c r="U16" i="26"/>
  <c r="AB15" i="26"/>
  <c r="AA15" i="26"/>
  <c r="Z15" i="26"/>
  <c r="Y15" i="26"/>
  <c r="X15" i="26"/>
  <c r="W15" i="26"/>
  <c r="V15" i="26"/>
  <c r="U15" i="26"/>
  <c r="AB14" i="26"/>
  <c r="AA14" i="26"/>
  <c r="AA12" i="26" s="1"/>
  <c r="Z14" i="26"/>
  <c r="Y14" i="26"/>
  <c r="Y12" i="26" s="1"/>
  <c r="X14" i="26"/>
  <c r="W14" i="26"/>
  <c r="W12" i="26" s="1"/>
  <c r="V14" i="26"/>
  <c r="U14" i="26"/>
  <c r="AB13" i="26"/>
  <c r="AB12" i="26" s="1"/>
  <c r="AA13" i="26"/>
  <c r="Z13" i="26"/>
  <c r="Z12" i="26" s="1"/>
  <c r="Y13" i="26"/>
  <c r="X13" i="26"/>
  <c r="W13" i="26"/>
  <c r="V13" i="26"/>
  <c r="V12" i="26" s="1"/>
  <c r="U13" i="26"/>
  <c r="U12" i="26" s="1"/>
  <c r="U6" i="26" s="1"/>
  <c r="U54" i="26" s="1"/>
  <c r="X12" i="26"/>
  <c r="T12" i="26"/>
  <c r="S12" i="26"/>
  <c r="R12" i="26"/>
  <c r="Q12" i="26"/>
  <c r="P12" i="26"/>
  <c r="O12" i="26"/>
  <c r="N12" i="26"/>
  <c r="M12" i="26"/>
  <c r="L12" i="26"/>
  <c r="K12" i="26"/>
  <c r="J12" i="26"/>
  <c r="J54" i="26" s="1"/>
  <c r="I12" i="26"/>
  <c r="H12" i="26"/>
  <c r="G12" i="26"/>
  <c r="F12" i="26"/>
  <c r="E12" i="26"/>
  <c r="D12" i="26"/>
  <c r="AB11" i="26"/>
  <c r="AA11" i="26"/>
  <c r="Z11" i="26"/>
  <c r="Y11" i="26"/>
  <c r="X11" i="26"/>
  <c r="W11" i="26"/>
  <c r="V11" i="26"/>
  <c r="U11" i="26"/>
  <c r="AB10" i="26"/>
  <c r="AA10" i="26"/>
  <c r="Z10" i="26"/>
  <c r="Z6" i="26" s="1"/>
  <c r="Y10" i="26"/>
  <c r="X10" i="26"/>
  <c r="W10" i="26"/>
  <c r="V10" i="26"/>
  <c r="U10" i="26"/>
  <c r="AB9" i="26"/>
  <c r="AA9" i="26"/>
  <c r="Z9" i="26"/>
  <c r="Y9" i="26"/>
  <c r="X9" i="26"/>
  <c r="W9" i="26"/>
  <c r="V9" i="26"/>
  <c r="U9" i="26"/>
  <c r="AB8" i="26"/>
  <c r="AA8" i="26"/>
  <c r="AA6" i="26" s="1"/>
  <c r="Z8" i="26"/>
  <c r="Y8" i="26"/>
  <c r="X8" i="26"/>
  <c r="W8" i="26"/>
  <c r="V8" i="26"/>
  <c r="U8" i="26"/>
  <c r="AB7" i="26"/>
  <c r="AB6" i="26" s="1"/>
  <c r="AA7" i="26"/>
  <c r="Z7" i="26"/>
  <c r="Y7" i="26"/>
  <c r="Y6" i="26" s="1"/>
  <c r="Y54" i="26" s="1"/>
  <c r="X7" i="26"/>
  <c r="W7" i="26"/>
  <c r="W6" i="26" s="1"/>
  <c r="V7" i="26"/>
  <c r="V6" i="26" s="1"/>
  <c r="U7" i="26"/>
  <c r="T6" i="26"/>
  <c r="S6" i="26"/>
  <c r="R6" i="26"/>
  <c r="R54" i="26" s="1"/>
  <c r="Q6" i="26"/>
  <c r="P6" i="26"/>
  <c r="O6" i="26"/>
  <c r="O54" i="26" s="1"/>
  <c r="N6" i="26"/>
  <c r="N54" i="26" s="1"/>
  <c r="M6" i="26"/>
  <c r="M54" i="26" s="1"/>
  <c r="L6" i="26"/>
  <c r="L54" i="26" s="1"/>
  <c r="K6" i="26"/>
  <c r="K54" i="26" s="1"/>
  <c r="J6" i="26"/>
  <c r="I6" i="26"/>
  <c r="H6" i="26"/>
  <c r="G6" i="26"/>
  <c r="F6" i="26"/>
  <c r="E6" i="26"/>
  <c r="D6" i="26"/>
  <c r="D54" i="26" s="1"/>
  <c r="AB53" i="23"/>
  <c r="AA53" i="23"/>
  <c r="Z53" i="23"/>
  <c r="Z44" i="23" s="1"/>
  <c r="Y53" i="23"/>
  <c r="Y44" i="23" s="1"/>
  <c r="X53" i="23"/>
  <c r="W53" i="23"/>
  <c r="W44" i="23" s="1"/>
  <c r="V53" i="23"/>
  <c r="U53" i="23"/>
  <c r="AB52" i="23"/>
  <c r="AA52" i="23"/>
  <c r="Z52" i="23"/>
  <c r="Y52" i="23"/>
  <c r="X52" i="23"/>
  <c r="W52" i="23"/>
  <c r="V52" i="23"/>
  <c r="U52" i="23"/>
  <c r="AB51" i="23"/>
  <c r="AA51" i="23"/>
  <c r="Z51" i="23"/>
  <c r="Y51" i="23"/>
  <c r="X51" i="23"/>
  <c r="W51" i="23"/>
  <c r="V51" i="23"/>
  <c r="U51" i="23"/>
  <c r="AB50" i="23"/>
  <c r="AA50" i="23"/>
  <c r="Z50" i="23"/>
  <c r="Y50" i="23"/>
  <c r="X50" i="23"/>
  <c r="W50" i="23"/>
  <c r="V50" i="23"/>
  <c r="U50" i="23"/>
  <c r="AB49" i="23"/>
  <c r="AA49" i="23"/>
  <c r="Z49" i="23"/>
  <c r="Y49" i="23"/>
  <c r="X49" i="23"/>
  <c r="W49" i="23"/>
  <c r="V49" i="23"/>
  <c r="U49" i="23"/>
  <c r="AB48" i="23"/>
  <c r="AA48" i="23"/>
  <c r="Z48" i="23"/>
  <c r="Y48" i="23"/>
  <c r="X48" i="23"/>
  <c r="W48" i="23"/>
  <c r="V48" i="23"/>
  <c r="U48" i="23"/>
  <c r="AB47" i="23"/>
  <c r="AA47" i="23"/>
  <c r="Z47" i="23"/>
  <c r="Y47" i="23"/>
  <c r="X47" i="23"/>
  <c r="W47" i="23"/>
  <c r="V47" i="23"/>
  <c r="U47" i="23"/>
  <c r="AB46" i="23"/>
  <c r="AA46" i="23"/>
  <c r="Z46" i="23"/>
  <c r="Y46" i="23"/>
  <c r="X46" i="23"/>
  <c r="W46" i="23"/>
  <c r="V46" i="23"/>
  <c r="U46" i="23"/>
  <c r="U44" i="23" s="1"/>
  <c r="AB45" i="23"/>
  <c r="AA45" i="23"/>
  <c r="AA44" i="23" s="1"/>
  <c r="Z45" i="23"/>
  <c r="Y45" i="23"/>
  <c r="X45" i="23"/>
  <c r="X44" i="23" s="1"/>
  <c r="W45" i="23"/>
  <c r="V45" i="23"/>
  <c r="V44" i="23" s="1"/>
  <c r="U45" i="23"/>
  <c r="AB44" i="23"/>
  <c r="T44" i="23"/>
  <c r="S44" i="23"/>
  <c r="R44" i="23"/>
  <c r="Q44" i="23"/>
  <c r="P44" i="23"/>
  <c r="O44" i="23"/>
  <c r="N44" i="23"/>
  <c r="M44" i="23"/>
  <c r="L44" i="23"/>
  <c r="K44" i="23"/>
  <c r="J44" i="23"/>
  <c r="I44" i="23"/>
  <c r="H44" i="23"/>
  <c r="G44" i="23"/>
  <c r="F44" i="23"/>
  <c r="E44" i="23"/>
  <c r="D44" i="23"/>
  <c r="AB43" i="23"/>
  <c r="AA43" i="23"/>
  <c r="Z43" i="23"/>
  <c r="Z42" i="23" s="1"/>
  <c r="Y43" i="23"/>
  <c r="X43" i="23"/>
  <c r="W43" i="23"/>
  <c r="V43" i="23"/>
  <c r="V42" i="23" s="1"/>
  <c r="U43" i="23"/>
  <c r="AB42" i="23"/>
  <c r="AA42" i="23"/>
  <c r="Y42" i="23"/>
  <c r="X42" i="23"/>
  <c r="W42" i="23"/>
  <c r="U42" i="23"/>
  <c r="T42" i="23"/>
  <c r="S42" i="23"/>
  <c r="R42" i="23"/>
  <c r="Q42" i="23"/>
  <c r="P42" i="23"/>
  <c r="O42" i="23"/>
  <c r="N42" i="23"/>
  <c r="M42" i="23"/>
  <c r="L42" i="23"/>
  <c r="K42" i="23"/>
  <c r="J42" i="23"/>
  <c r="I42" i="23"/>
  <c r="H42" i="23"/>
  <c r="G42" i="23"/>
  <c r="F42" i="23"/>
  <c r="E42" i="23"/>
  <c r="D42" i="23"/>
  <c r="AB41" i="23"/>
  <c r="AA41" i="23"/>
  <c r="Z41" i="23"/>
  <c r="Y41" i="23"/>
  <c r="X41" i="23"/>
  <c r="W41" i="23"/>
  <c r="V41" i="23"/>
  <c r="U41" i="23"/>
  <c r="AB40" i="23"/>
  <c r="AA40" i="23"/>
  <c r="Z40" i="23"/>
  <c r="Y40" i="23"/>
  <c r="X40" i="23"/>
  <c r="W40" i="23"/>
  <c r="V40" i="23"/>
  <c r="U40" i="23"/>
  <c r="AB39" i="23"/>
  <c r="AA39" i="23"/>
  <c r="Z39" i="23"/>
  <c r="Y39" i="23"/>
  <c r="X39" i="23"/>
  <c r="W39" i="23"/>
  <c r="V39" i="23"/>
  <c r="U39" i="23"/>
  <c r="AB38" i="23"/>
  <c r="AA38" i="23"/>
  <c r="Z38" i="23"/>
  <c r="Y38" i="23"/>
  <c r="X38" i="23"/>
  <c r="W38" i="23"/>
  <c r="V38" i="23"/>
  <c r="U38" i="23"/>
  <c r="AB37" i="23"/>
  <c r="AA37" i="23"/>
  <c r="Z37" i="23"/>
  <c r="Y37" i="23"/>
  <c r="X37" i="23"/>
  <c r="W37" i="23"/>
  <c r="V37" i="23"/>
  <c r="U37" i="23"/>
  <c r="AB36" i="23"/>
  <c r="AA36" i="23"/>
  <c r="Z36" i="23"/>
  <c r="Y36" i="23"/>
  <c r="X36" i="23"/>
  <c r="W36" i="23"/>
  <c r="V36" i="23"/>
  <c r="U36" i="23"/>
  <c r="AB35" i="23"/>
  <c r="AA35" i="23"/>
  <c r="Z35" i="23"/>
  <c r="Y35" i="23"/>
  <c r="X35" i="23"/>
  <c r="W35" i="23"/>
  <c r="V35" i="23"/>
  <c r="U35" i="23"/>
  <c r="AB34" i="23"/>
  <c r="AA34" i="23"/>
  <c r="Z34" i="23"/>
  <c r="Y34" i="23"/>
  <c r="X34" i="23"/>
  <c r="W34" i="23"/>
  <c r="V34" i="23"/>
  <c r="U34" i="23"/>
  <c r="AB33" i="23"/>
  <c r="AA33" i="23"/>
  <c r="Z33" i="23"/>
  <c r="Y33" i="23"/>
  <c r="X33" i="23"/>
  <c r="W33" i="23"/>
  <c r="V33" i="23"/>
  <c r="U33" i="23"/>
  <c r="AB32" i="23"/>
  <c r="AA32" i="23"/>
  <c r="Z32" i="23"/>
  <c r="Y32" i="23"/>
  <c r="X32" i="23"/>
  <c r="W32" i="23"/>
  <c r="V32" i="23"/>
  <c r="U32" i="23"/>
  <c r="AB31" i="23"/>
  <c r="AA31" i="23"/>
  <c r="Z31" i="23"/>
  <c r="Y31" i="23"/>
  <c r="X31" i="23"/>
  <c r="W31" i="23"/>
  <c r="V31" i="23"/>
  <c r="U31" i="23"/>
  <c r="AB30" i="23"/>
  <c r="AB29" i="23" s="1"/>
  <c r="AA30" i="23"/>
  <c r="Z30" i="23"/>
  <c r="Z29" i="23" s="1"/>
  <c r="Y30" i="23"/>
  <c r="Y29" i="23" s="1"/>
  <c r="X30" i="23"/>
  <c r="X29" i="23" s="1"/>
  <c r="W30" i="23"/>
  <c r="V30" i="23"/>
  <c r="V29" i="23" s="1"/>
  <c r="U30" i="23"/>
  <c r="AA29" i="23"/>
  <c r="W29" i="23"/>
  <c r="U29" i="23"/>
  <c r="T29" i="23"/>
  <c r="S29" i="23"/>
  <c r="R29" i="23"/>
  <c r="Q29" i="23"/>
  <c r="Q54" i="23" s="1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AB28" i="23"/>
  <c r="AA28" i="23"/>
  <c r="Z28" i="23"/>
  <c r="Y28" i="23"/>
  <c r="X28" i="23"/>
  <c r="W28" i="23"/>
  <c r="V28" i="23"/>
  <c r="U28" i="23"/>
  <c r="AB27" i="23"/>
  <c r="AA27" i="23"/>
  <c r="Z27" i="23"/>
  <c r="Y27" i="23"/>
  <c r="X27" i="23"/>
  <c r="W27" i="23"/>
  <c r="V27" i="23"/>
  <c r="U27" i="23"/>
  <c r="AB26" i="23"/>
  <c r="AA26" i="23"/>
  <c r="Z26" i="23"/>
  <c r="Y26" i="23"/>
  <c r="X26" i="23"/>
  <c r="W26" i="23"/>
  <c r="V26" i="23"/>
  <c r="U26" i="23"/>
  <c r="AB25" i="23"/>
  <c r="AA25" i="23"/>
  <c r="Z25" i="23"/>
  <c r="Y25" i="23"/>
  <c r="X25" i="23"/>
  <c r="W25" i="23"/>
  <c r="V25" i="23"/>
  <c r="U25" i="23"/>
  <c r="AB24" i="23"/>
  <c r="AA24" i="23"/>
  <c r="Z24" i="23"/>
  <c r="Y24" i="23"/>
  <c r="X24" i="23"/>
  <c r="W24" i="23"/>
  <c r="V24" i="23"/>
  <c r="U24" i="23"/>
  <c r="AB23" i="23"/>
  <c r="AA23" i="23"/>
  <c r="Z23" i="23"/>
  <c r="Y23" i="23"/>
  <c r="X23" i="23"/>
  <c r="X21" i="23" s="1"/>
  <c r="W23" i="23"/>
  <c r="V23" i="23"/>
  <c r="V21" i="23" s="1"/>
  <c r="U23" i="23"/>
  <c r="AB22" i="23"/>
  <c r="AA22" i="23"/>
  <c r="AA21" i="23" s="1"/>
  <c r="Z22" i="23"/>
  <c r="Z21" i="23" s="1"/>
  <c r="Y22" i="23"/>
  <c r="Y21" i="23" s="1"/>
  <c r="X22" i="23"/>
  <c r="W22" i="23"/>
  <c r="W21" i="23" s="1"/>
  <c r="V22" i="23"/>
  <c r="U22" i="23"/>
  <c r="U21" i="23" s="1"/>
  <c r="AB21" i="23"/>
  <c r="T21" i="23"/>
  <c r="S21" i="23"/>
  <c r="R21" i="23"/>
  <c r="Q21" i="23"/>
  <c r="P21" i="23"/>
  <c r="O21" i="23"/>
  <c r="N21" i="23"/>
  <c r="N54" i="23" s="1"/>
  <c r="M21" i="23"/>
  <c r="L21" i="23"/>
  <c r="K21" i="23"/>
  <c r="J21" i="23"/>
  <c r="I21" i="23"/>
  <c r="I54" i="23" s="1"/>
  <c r="H21" i="23"/>
  <c r="G21" i="23"/>
  <c r="F21" i="23"/>
  <c r="E21" i="23"/>
  <c r="D21" i="23"/>
  <c r="AB20" i="23"/>
  <c r="AA20" i="23"/>
  <c r="Z20" i="23"/>
  <c r="Y20" i="23"/>
  <c r="X20" i="23"/>
  <c r="W20" i="23"/>
  <c r="V20" i="23"/>
  <c r="U20" i="23"/>
  <c r="AB19" i="23"/>
  <c r="AA19" i="23"/>
  <c r="Z19" i="23"/>
  <c r="Y19" i="23"/>
  <c r="X19" i="23"/>
  <c r="W19" i="23"/>
  <c r="V19" i="23"/>
  <c r="U19" i="23"/>
  <c r="AB18" i="23"/>
  <c r="AA18" i="23"/>
  <c r="Z18" i="23"/>
  <c r="Y18" i="23"/>
  <c r="X18" i="23"/>
  <c r="W18" i="23"/>
  <c r="V18" i="23"/>
  <c r="U18" i="23"/>
  <c r="AB17" i="23"/>
  <c r="AA17" i="23"/>
  <c r="Z17" i="23"/>
  <c r="Y17" i="23"/>
  <c r="X17" i="23"/>
  <c r="W17" i="23"/>
  <c r="V17" i="23"/>
  <c r="U17" i="23"/>
  <c r="AB16" i="23"/>
  <c r="AA16" i="23"/>
  <c r="Z16" i="23"/>
  <c r="Y16" i="23"/>
  <c r="X16" i="23"/>
  <c r="W16" i="23"/>
  <c r="V16" i="23"/>
  <c r="U16" i="23"/>
  <c r="AB15" i="23"/>
  <c r="AA15" i="23"/>
  <c r="Z15" i="23"/>
  <c r="Y15" i="23"/>
  <c r="X15" i="23"/>
  <c r="W15" i="23"/>
  <c r="V15" i="23"/>
  <c r="U15" i="23"/>
  <c r="AB14" i="23"/>
  <c r="AA14" i="23"/>
  <c r="Z14" i="23"/>
  <c r="Y14" i="23"/>
  <c r="X14" i="23"/>
  <c r="W14" i="23"/>
  <c r="V14" i="23"/>
  <c r="V12" i="23" s="1"/>
  <c r="U14" i="23"/>
  <c r="AB13" i="23"/>
  <c r="AB12" i="23" s="1"/>
  <c r="AA13" i="23"/>
  <c r="AA12" i="23" s="1"/>
  <c r="Z13" i="23"/>
  <c r="Y13" i="23"/>
  <c r="Y12" i="23" s="1"/>
  <c r="X13" i="23"/>
  <c r="X12" i="23" s="1"/>
  <c r="W13" i="23"/>
  <c r="W12" i="23" s="1"/>
  <c r="V13" i="23"/>
  <c r="U13" i="23"/>
  <c r="U12" i="23" s="1"/>
  <c r="Z12" i="23"/>
  <c r="T12" i="23"/>
  <c r="T54" i="23" s="1"/>
  <c r="S12" i="23"/>
  <c r="R12" i="23"/>
  <c r="R54" i="23"/>
  <c r="Q12" i="23"/>
  <c r="P12" i="23"/>
  <c r="O12" i="23"/>
  <c r="N12" i="23"/>
  <c r="M12" i="23"/>
  <c r="L12" i="23"/>
  <c r="K12" i="23"/>
  <c r="J12" i="23"/>
  <c r="J54" i="23" s="1"/>
  <c r="I12" i="23"/>
  <c r="H12" i="23"/>
  <c r="G12" i="23"/>
  <c r="F12" i="23"/>
  <c r="E12" i="23"/>
  <c r="D12" i="23"/>
  <c r="D54" i="23" s="1"/>
  <c r="AB11" i="23"/>
  <c r="AA11" i="23"/>
  <c r="Z11" i="23"/>
  <c r="Y11" i="23"/>
  <c r="X11" i="23"/>
  <c r="W11" i="23"/>
  <c r="V11" i="23"/>
  <c r="U11" i="23"/>
  <c r="AB10" i="23"/>
  <c r="AA10" i="23"/>
  <c r="Z10" i="23"/>
  <c r="Y10" i="23"/>
  <c r="X10" i="23"/>
  <c r="W10" i="23"/>
  <c r="V10" i="23"/>
  <c r="U10" i="23"/>
  <c r="AB9" i="23"/>
  <c r="AA9" i="23"/>
  <c r="Z9" i="23"/>
  <c r="Y9" i="23"/>
  <c r="X9" i="23"/>
  <c r="W9" i="23"/>
  <c r="V9" i="23"/>
  <c r="U9" i="23"/>
  <c r="AB8" i="23"/>
  <c r="AA8" i="23"/>
  <c r="AA6" i="23" s="1"/>
  <c r="Z8" i="23"/>
  <c r="Y8" i="23"/>
  <c r="Y6" i="23" s="1"/>
  <c r="X8" i="23"/>
  <c r="W8" i="23"/>
  <c r="V8" i="23"/>
  <c r="U8" i="23"/>
  <c r="AB7" i="23"/>
  <c r="AB6" i="23" s="1"/>
  <c r="AA7" i="23"/>
  <c r="Z7" i="23"/>
  <c r="Z6" i="23" s="1"/>
  <c r="Y7" i="23"/>
  <c r="X7" i="23"/>
  <c r="W7" i="23"/>
  <c r="V7" i="23"/>
  <c r="V6" i="23" s="1"/>
  <c r="V54" i="23" s="1"/>
  <c r="U7" i="23"/>
  <c r="X6" i="23"/>
  <c r="W6" i="23"/>
  <c r="T6" i="23"/>
  <c r="S6" i="23"/>
  <c r="S54" i="23" s="1"/>
  <c r="R6" i="23"/>
  <c r="Q6" i="23"/>
  <c r="P6" i="23"/>
  <c r="P54" i="23" s="1"/>
  <c r="O6" i="23"/>
  <c r="O54" i="23" s="1"/>
  <c r="N6" i="23"/>
  <c r="M6" i="23"/>
  <c r="M54" i="23" s="1"/>
  <c r="L6" i="23"/>
  <c r="L54" i="23" s="1"/>
  <c r="K6" i="23"/>
  <c r="K54" i="23"/>
  <c r="J6" i="23"/>
  <c r="I6" i="23"/>
  <c r="H6" i="23"/>
  <c r="H54" i="23" s="1"/>
  <c r="G6" i="23"/>
  <c r="G54" i="23" s="1"/>
  <c r="F6" i="23"/>
  <c r="F54" i="23" s="1"/>
  <c r="E6" i="23"/>
  <c r="E54" i="23" s="1"/>
  <c r="D6" i="23"/>
  <c r="K54" i="21"/>
  <c r="AB53" i="21"/>
  <c r="AA53" i="21"/>
  <c r="Z53" i="21"/>
  <c r="Y53" i="21"/>
  <c r="X53" i="21"/>
  <c r="W53" i="21"/>
  <c r="V53" i="21"/>
  <c r="V44" i="21"/>
  <c r="U53" i="21"/>
  <c r="U44" i="21"/>
  <c r="AB52" i="21"/>
  <c r="AA52" i="21"/>
  <c r="Z52" i="21"/>
  <c r="Y52" i="21"/>
  <c r="X52" i="21"/>
  <c r="W52" i="21"/>
  <c r="V52" i="21"/>
  <c r="U52" i="21"/>
  <c r="AB51" i="21"/>
  <c r="AA51" i="21"/>
  <c r="Z51" i="21"/>
  <c r="Y51" i="21"/>
  <c r="X51" i="21"/>
  <c r="W51" i="21"/>
  <c r="V51" i="21"/>
  <c r="U51" i="21"/>
  <c r="AB50" i="21"/>
  <c r="AA50" i="21"/>
  <c r="Z50" i="21"/>
  <c r="Y50" i="21"/>
  <c r="X50" i="21"/>
  <c r="W50" i="21"/>
  <c r="V50" i="21"/>
  <c r="U50" i="21"/>
  <c r="AB49" i="21"/>
  <c r="AA49" i="21"/>
  <c r="Z49" i="21"/>
  <c r="Y49" i="21"/>
  <c r="X49" i="21"/>
  <c r="W49" i="21"/>
  <c r="V49" i="21"/>
  <c r="U49" i="21"/>
  <c r="AB48" i="21"/>
  <c r="AA48" i="21"/>
  <c r="Z48" i="21"/>
  <c r="Y48" i="21"/>
  <c r="X48" i="21"/>
  <c r="W48" i="21"/>
  <c r="V48" i="21"/>
  <c r="U48" i="21"/>
  <c r="AB47" i="21"/>
  <c r="AA47" i="21"/>
  <c r="Z47" i="21"/>
  <c r="Y47" i="21"/>
  <c r="X47" i="21"/>
  <c r="W47" i="21"/>
  <c r="V47" i="21"/>
  <c r="U47" i="21"/>
  <c r="AB46" i="21"/>
  <c r="AA46" i="21"/>
  <c r="Z46" i="21"/>
  <c r="Y46" i="21"/>
  <c r="X46" i="21"/>
  <c r="W46" i="21"/>
  <c r="W44" i="21" s="1"/>
  <c r="V46" i="21"/>
  <c r="U46" i="21"/>
  <c r="AB45" i="21"/>
  <c r="AB44" i="21" s="1"/>
  <c r="AA45" i="21"/>
  <c r="Z45" i="21"/>
  <c r="Z44" i="21" s="1"/>
  <c r="Y45" i="21"/>
  <c r="Y44" i="21" s="1"/>
  <c r="X45" i="21"/>
  <c r="X44" i="21" s="1"/>
  <c r="W45" i="21"/>
  <c r="V45" i="21"/>
  <c r="U45" i="21"/>
  <c r="AA44" i="21"/>
  <c r="AB43" i="21"/>
  <c r="AB42" i="21" s="1"/>
  <c r="AA43" i="21"/>
  <c r="AA42" i="21" s="1"/>
  <c r="Z43" i="21"/>
  <c r="Y43" i="21"/>
  <c r="Y42" i="21" s="1"/>
  <c r="X43" i="21"/>
  <c r="X42" i="21" s="1"/>
  <c r="W43" i="21"/>
  <c r="W42" i="21" s="1"/>
  <c r="V43" i="21"/>
  <c r="U43" i="21"/>
  <c r="U42" i="21" s="1"/>
  <c r="Z42" i="21"/>
  <c r="V42" i="21"/>
  <c r="AB41" i="21"/>
  <c r="AA41" i="21"/>
  <c r="Z41" i="21"/>
  <c r="Y41" i="21"/>
  <c r="X41" i="21"/>
  <c r="W41" i="21"/>
  <c r="V41" i="21"/>
  <c r="U41" i="21"/>
  <c r="AB40" i="21"/>
  <c r="AA40" i="21"/>
  <c r="Z40" i="21"/>
  <c r="Y40" i="21"/>
  <c r="X40" i="21"/>
  <c r="W40" i="21"/>
  <c r="V40" i="21"/>
  <c r="U40" i="21"/>
  <c r="AB39" i="21"/>
  <c r="AA39" i="21"/>
  <c r="Z39" i="21"/>
  <c r="Y39" i="21"/>
  <c r="X39" i="21"/>
  <c r="W39" i="21"/>
  <c r="V39" i="21"/>
  <c r="U39" i="21"/>
  <c r="AB38" i="21"/>
  <c r="AA38" i="21"/>
  <c r="Z38" i="21"/>
  <c r="Y38" i="21"/>
  <c r="X38" i="21"/>
  <c r="W38" i="21"/>
  <c r="V38" i="21"/>
  <c r="U38" i="21"/>
  <c r="AB37" i="21"/>
  <c r="AA37" i="21"/>
  <c r="Z37" i="21"/>
  <c r="Y37" i="21"/>
  <c r="X37" i="21"/>
  <c r="W37" i="21"/>
  <c r="V37" i="21"/>
  <c r="U37" i="21"/>
  <c r="AB36" i="21"/>
  <c r="AA36" i="21"/>
  <c r="Z36" i="21"/>
  <c r="Y36" i="21"/>
  <c r="X36" i="21"/>
  <c r="W36" i="21"/>
  <c r="V36" i="21"/>
  <c r="U36" i="21"/>
  <c r="AB35" i="21"/>
  <c r="AA35" i="21"/>
  <c r="Z35" i="21"/>
  <c r="Y35" i="21"/>
  <c r="X35" i="21"/>
  <c r="W35" i="21"/>
  <c r="V35" i="21"/>
  <c r="U35" i="21"/>
  <c r="AB34" i="21"/>
  <c r="AA34" i="21"/>
  <c r="Z34" i="21"/>
  <c r="Y34" i="21"/>
  <c r="X34" i="21"/>
  <c r="W34" i="21"/>
  <c r="V34" i="21"/>
  <c r="U34" i="21"/>
  <c r="AB33" i="21"/>
  <c r="AA33" i="21"/>
  <c r="Z33" i="21"/>
  <c r="Y33" i="21"/>
  <c r="X33" i="21"/>
  <c r="W33" i="21"/>
  <c r="V33" i="21"/>
  <c r="U33" i="21"/>
  <c r="AB32" i="21"/>
  <c r="AA32" i="21"/>
  <c r="Z32" i="21"/>
  <c r="Y32" i="21"/>
  <c r="X32" i="21"/>
  <c r="W32" i="21"/>
  <c r="V32" i="21"/>
  <c r="U32" i="21"/>
  <c r="AB31" i="21"/>
  <c r="AA31" i="21"/>
  <c r="Z31" i="21"/>
  <c r="Y31" i="21"/>
  <c r="X31" i="21"/>
  <c r="X29" i="21" s="1"/>
  <c r="W31" i="21"/>
  <c r="V31" i="21"/>
  <c r="U31" i="21"/>
  <c r="AB30" i="21"/>
  <c r="AA30" i="21"/>
  <c r="Z30" i="21"/>
  <c r="Z29" i="21" s="1"/>
  <c r="Y30" i="21"/>
  <c r="X30" i="21"/>
  <c r="W30" i="21"/>
  <c r="V30" i="21"/>
  <c r="V29" i="21" s="1"/>
  <c r="U30" i="21"/>
  <c r="AB29" i="21"/>
  <c r="AA29" i="21"/>
  <c r="Y29" i="21"/>
  <c r="W29" i="21"/>
  <c r="U29" i="21"/>
  <c r="AB28" i="21"/>
  <c r="AA28" i="21"/>
  <c r="Z28" i="21"/>
  <c r="Y28" i="21"/>
  <c r="X28" i="21"/>
  <c r="W28" i="21"/>
  <c r="V28" i="21"/>
  <c r="U28" i="21"/>
  <c r="AB27" i="21"/>
  <c r="AA27" i="21"/>
  <c r="Z27" i="21"/>
  <c r="Y27" i="21"/>
  <c r="X27" i="21"/>
  <c r="W27" i="21"/>
  <c r="V27" i="21"/>
  <c r="U27" i="21"/>
  <c r="AB26" i="21"/>
  <c r="AA26" i="21"/>
  <c r="Z26" i="21"/>
  <c r="Y26" i="21"/>
  <c r="X26" i="21"/>
  <c r="W26" i="21"/>
  <c r="V26" i="21"/>
  <c r="U26" i="21"/>
  <c r="AB25" i="21"/>
  <c r="AA25" i="21"/>
  <c r="Z25" i="21"/>
  <c r="Y25" i="21"/>
  <c r="X25" i="21"/>
  <c r="X21" i="21" s="1"/>
  <c r="W25" i="21"/>
  <c r="V25" i="21"/>
  <c r="U25" i="21"/>
  <c r="AB24" i="21"/>
  <c r="AA24" i="21"/>
  <c r="Z24" i="21"/>
  <c r="Y24" i="21"/>
  <c r="X24" i="21"/>
  <c r="W24" i="21"/>
  <c r="V24" i="21"/>
  <c r="U24" i="21"/>
  <c r="AB23" i="21"/>
  <c r="AA23" i="21"/>
  <c r="Z23" i="21"/>
  <c r="Y23" i="21"/>
  <c r="X23" i="21"/>
  <c r="W23" i="21"/>
  <c r="V23" i="21"/>
  <c r="U23" i="21"/>
  <c r="AB22" i="21"/>
  <c r="AA22" i="21"/>
  <c r="Z22" i="21"/>
  <c r="Z21" i="21" s="1"/>
  <c r="Y22" i="21"/>
  <c r="X22" i="21"/>
  <c r="W22" i="21"/>
  <c r="V22" i="21"/>
  <c r="V21" i="21" s="1"/>
  <c r="U22" i="21"/>
  <c r="AB21" i="21"/>
  <c r="AA21" i="21"/>
  <c r="Y21" i="21"/>
  <c r="W21" i="21"/>
  <c r="U21" i="21"/>
  <c r="AB20" i="21"/>
  <c r="AA20" i="21"/>
  <c r="Z20" i="21"/>
  <c r="Y20" i="21"/>
  <c r="X20" i="21"/>
  <c r="W20" i="21"/>
  <c r="V20" i="21"/>
  <c r="U20" i="21"/>
  <c r="AB19" i="21"/>
  <c r="AA19" i="21"/>
  <c r="Z19" i="21"/>
  <c r="Y19" i="21"/>
  <c r="X19" i="21"/>
  <c r="W19" i="21"/>
  <c r="V19" i="21"/>
  <c r="U19" i="21"/>
  <c r="AB18" i="21"/>
  <c r="AA18" i="21"/>
  <c r="Z18" i="21"/>
  <c r="Y18" i="21"/>
  <c r="X18" i="21"/>
  <c r="W18" i="21"/>
  <c r="V18" i="21"/>
  <c r="U18" i="21"/>
  <c r="AB17" i="21"/>
  <c r="AA17" i="21"/>
  <c r="Z17" i="21"/>
  <c r="Y17" i="21"/>
  <c r="X17" i="21"/>
  <c r="W17" i="21"/>
  <c r="V17" i="21"/>
  <c r="U17" i="21"/>
  <c r="AB16" i="21"/>
  <c r="AA16" i="21"/>
  <c r="Z16" i="21"/>
  <c r="Y16" i="21"/>
  <c r="X16" i="21"/>
  <c r="W16" i="21"/>
  <c r="V16" i="21"/>
  <c r="U16" i="21"/>
  <c r="AB15" i="21"/>
  <c r="AA15" i="21"/>
  <c r="Z15" i="21"/>
  <c r="Y15" i="21"/>
  <c r="X15" i="21"/>
  <c r="W15" i="21"/>
  <c r="V15" i="21"/>
  <c r="U15" i="21"/>
  <c r="AB14" i="21"/>
  <c r="AA14" i="21"/>
  <c r="Z14" i="21"/>
  <c r="Y14" i="21"/>
  <c r="X14" i="21"/>
  <c r="W14" i="21"/>
  <c r="V14" i="21"/>
  <c r="U14" i="21"/>
  <c r="AB13" i="21"/>
  <c r="AB12" i="21" s="1"/>
  <c r="AA13" i="21"/>
  <c r="AA12" i="21" s="1"/>
  <c r="Z13" i="21"/>
  <c r="Y13" i="21"/>
  <c r="Y12" i="21" s="1"/>
  <c r="X13" i="21"/>
  <c r="X12" i="21" s="1"/>
  <c r="W13" i="21"/>
  <c r="W12" i="21" s="1"/>
  <c r="V13" i="21"/>
  <c r="U13" i="21"/>
  <c r="U12" i="21" s="1"/>
  <c r="Z12" i="21"/>
  <c r="V12" i="21"/>
  <c r="AB11" i="21"/>
  <c r="AA11" i="21"/>
  <c r="Z11" i="21"/>
  <c r="Y11" i="21"/>
  <c r="X11" i="21"/>
  <c r="W11" i="21"/>
  <c r="V11" i="21"/>
  <c r="U11" i="21"/>
  <c r="AB10" i="21"/>
  <c r="AA10" i="21"/>
  <c r="Z10" i="21"/>
  <c r="Y10" i="21"/>
  <c r="X10" i="21"/>
  <c r="W10" i="21"/>
  <c r="V10" i="21"/>
  <c r="U10" i="21"/>
  <c r="AB9" i="21"/>
  <c r="AA9" i="21"/>
  <c r="Z9" i="21"/>
  <c r="Y9" i="21"/>
  <c r="X9" i="21"/>
  <c r="W9" i="21"/>
  <c r="V9" i="21"/>
  <c r="U9" i="21"/>
  <c r="AB8" i="21"/>
  <c r="AA8" i="21"/>
  <c r="Z8" i="21"/>
  <c r="Y8" i="21"/>
  <c r="X8" i="21"/>
  <c r="W8" i="21"/>
  <c r="V8" i="21"/>
  <c r="V6" i="21" s="1"/>
  <c r="U8" i="21"/>
  <c r="AB7" i="21"/>
  <c r="AB6" i="21" s="1"/>
  <c r="AA7" i="21"/>
  <c r="AA6" i="21" s="1"/>
  <c r="AA54" i="21" s="1"/>
  <c r="Z7" i="21"/>
  <c r="Y7" i="21"/>
  <c r="Y6" i="21" s="1"/>
  <c r="X7" i="21"/>
  <c r="X6" i="21" s="1"/>
  <c r="X54" i="21" s="1"/>
  <c r="W7" i="21"/>
  <c r="W6" i="21" s="1"/>
  <c r="V7" i="21"/>
  <c r="U7" i="21"/>
  <c r="U6" i="21" s="1"/>
  <c r="U54" i="21" s="1"/>
  <c r="Z6" i="21"/>
  <c r="AB53" i="20"/>
  <c r="AA53" i="20"/>
  <c r="Z53" i="20"/>
  <c r="Y53" i="20"/>
  <c r="X53" i="20"/>
  <c r="W53" i="20"/>
  <c r="V53" i="20"/>
  <c r="U53" i="20"/>
  <c r="AB52" i="20"/>
  <c r="AA52" i="20"/>
  <c r="Z52" i="20"/>
  <c r="Y52" i="20"/>
  <c r="X52" i="20"/>
  <c r="W52" i="20"/>
  <c r="V52" i="20"/>
  <c r="U52" i="20"/>
  <c r="AB51" i="20"/>
  <c r="AA51" i="20"/>
  <c r="Z51" i="20"/>
  <c r="Y51" i="20"/>
  <c r="X51" i="20"/>
  <c r="W51" i="20"/>
  <c r="V51" i="20"/>
  <c r="U51" i="20"/>
  <c r="AB50" i="20"/>
  <c r="AA50" i="20"/>
  <c r="Z50" i="20"/>
  <c r="Y50" i="20"/>
  <c r="X50" i="20"/>
  <c r="W50" i="20"/>
  <c r="V50" i="20"/>
  <c r="U50" i="20"/>
  <c r="AB49" i="20"/>
  <c r="AA49" i="20"/>
  <c r="Z49" i="20"/>
  <c r="Y49" i="20"/>
  <c r="X49" i="20"/>
  <c r="W49" i="20"/>
  <c r="V49" i="20"/>
  <c r="U49" i="20"/>
  <c r="AB48" i="20"/>
  <c r="AA48" i="20"/>
  <c r="Z48" i="20"/>
  <c r="Y48" i="20"/>
  <c r="X48" i="20"/>
  <c r="W48" i="20"/>
  <c r="V48" i="20"/>
  <c r="U48" i="20"/>
  <c r="AB47" i="20"/>
  <c r="AA47" i="20"/>
  <c r="Z47" i="20"/>
  <c r="Y47" i="20"/>
  <c r="X47" i="20"/>
  <c r="W47" i="20"/>
  <c r="V47" i="20"/>
  <c r="U47" i="20"/>
  <c r="AB46" i="20"/>
  <c r="AA46" i="20"/>
  <c r="Z46" i="20"/>
  <c r="Y46" i="20"/>
  <c r="X46" i="20"/>
  <c r="W46" i="20"/>
  <c r="V46" i="20"/>
  <c r="U46" i="20"/>
  <c r="AB45" i="20"/>
  <c r="AB44" i="20" s="1"/>
  <c r="AA45" i="20"/>
  <c r="Z45" i="20"/>
  <c r="Z44" i="20" s="1"/>
  <c r="Y45" i="20"/>
  <c r="Y44" i="20" s="1"/>
  <c r="X45" i="20"/>
  <c r="X44" i="20" s="1"/>
  <c r="W45" i="20"/>
  <c r="V45" i="20"/>
  <c r="V44" i="20" s="1"/>
  <c r="U45" i="20"/>
  <c r="AA44" i="20"/>
  <c r="W44" i="20"/>
  <c r="U44" i="20"/>
  <c r="AB43" i="20"/>
  <c r="AB42" i="20" s="1"/>
  <c r="AA43" i="20"/>
  <c r="Z43" i="20"/>
  <c r="Z42" i="20" s="1"/>
  <c r="Y43" i="20"/>
  <c r="Y42" i="20" s="1"/>
  <c r="X43" i="20"/>
  <c r="X42" i="20" s="1"/>
  <c r="W43" i="20"/>
  <c r="V43" i="20"/>
  <c r="V42" i="20" s="1"/>
  <c r="U43" i="20"/>
  <c r="AA42" i="20"/>
  <c r="W42" i="20"/>
  <c r="U42" i="20"/>
  <c r="AB41" i="20"/>
  <c r="AA41" i="20"/>
  <c r="Z41" i="20"/>
  <c r="Y41" i="20"/>
  <c r="X41" i="20"/>
  <c r="W41" i="20"/>
  <c r="V41" i="20"/>
  <c r="U41" i="20"/>
  <c r="AB40" i="20"/>
  <c r="AA40" i="20"/>
  <c r="Z40" i="20"/>
  <c r="Y40" i="20"/>
  <c r="X40" i="20"/>
  <c r="W40" i="20"/>
  <c r="V40" i="20"/>
  <c r="U40" i="20"/>
  <c r="AB39" i="20"/>
  <c r="AA39" i="20"/>
  <c r="Z39" i="20"/>
  <c r="Y39" i="20"/>
  <c r="X39" i="20"/>
  <c r="W39" i="20"/>
  <c r="V39" i="20"/>
  <c r="U39" i="20"/>
  <c r="AB38" i="20"/>
  <c r="AA38" i="20"/>
  <c r="Z38" i="20"/>
  <c r="Y38" i="20"/>
  <c r="X38" i="20"/>
  <c r="W38" i="20"/>
  <c r="V38" i="20"/>
  <c r="U38" i="20"/>
  <c r="AB37" i="20"/>
  <c r="AA37" i="20"/>
  <c r="Z37" i="20"/>
  <c r="Y37" i="20"/>
  <c r="X37" i="20"/>
  <c r="W37" i="20"/>
  <c r="V37" i="20"/>
  <c r="U37" i="20"/>
  <c r="AB36" i="20"/>
  <c r="AA36" i="20"/>
  <c r="Z36" i="20"/>
  <c r="Y36" i="20"/>
  <c r="X36" i="20"/>
  <c r="W36" i="20"/>
  <c r="V36" i="20"/>
  <c r="U36" i="20"/>
  <c r="AB35" i="20"/>
  <c r="AA35" i="20"/>
  <c r="Z35" i="20"/>
  <c r="Y35" i="20"/>
  <c r="X35" i="20"/>
  <c r="W35" i="20"/>
  <c r="V35" i="20"/>
  <c r="U35" i="20"/>
  <c r="AB34" i="20"/>
  <c r="AA34" i="20"/>
  <c r="Z34" i="20"/>
  <c r="Y34" i="20"/>
  <c r="X34" i="20"/>
  <c r="W34" i="20"/>
  <c r="V34" i="20"/>
  <c r="U34" i="20"/>
  <c r="AB33" i="20"/>
  <c r="AA33" i="20"/>
  <c r="Z33" i="20"/>
  <c r="Y33" i="20"/>
  <c r="X33" i="20"/>
  <c r="W33" i="20"/>
  <c r="V33" i="20"/>
  <c r="U33" i="20"/>
  <c r="AB32" i="20"/>
  <c r="AA32" i="20"/>
  <c r="Z32" i="20"/>
  <c r="Y32" i="20"/>
  <c r="X32" i="20"/>
  <c r="W32" i="20"/>
  <c r="V32" i="20"/>
  <c r="U32" i="20"/>
  <c r="AB31" i="20"/>
  <c r="AA31" i="20"/>
  <c r="AA29" i="20" s="1"/>
  <c r="Z31" i="20"/>
  <c r="Y31" i="20"/>
  <c r="X31" i="20"/>
  <c r="W31" i="20"/>
  <c r="V31" i="20"/>
  <c r="U31" i="20"/>
  <c r="U29" i="20" s="1"/>
  <c r="AB30" i="20"/>
  <c r="AA30" i="20"/>
  <c r="Z30" i="20"/>
  <c r="Y30" i="20"/>
  <c r="Y29" i="20" s="1"/>
  <c r="X30" i="20"/>
  <c r="X29" i="20" s="1"/>
  <c r="W30" i="20"/>
  <c r="V30" i="20"/>
  <c r="V29" i="20" s="1"/>
  <c r="U30" i="20"/>
  <c r="AB29" i="20"/>
  <c r="Z29" i="20"/>
  <c r="W29" i="20"/>
  <c r="AB28" i="20"/>
  <c r="AA28" i="20"/>
  <c r="Z28" i="20"/>
  <c r="Y28" i="20"/>
  <c r="X28" i="20"/>
  <c r="W28" i="20"/>
  <c r="V28" i="20"/>
  <c r="U28" i="20"/>
  <c r="AB27" i="20"/>
  <c r="AA27" i="20"/>
  <c r="Z27" i="20"/>
  <c r="Y27" i="20"/>
  <c r="X27" i="20"/>
  <c r="W27" i="20"/>
  <c r="V27" i="20"/>
  <c r="U27" i="20"/>
  <c r="AB26" i="20"/>
  <c r="AA26" i="20"/>
  <c r="Z26" i="20"/>
  <c r="Y26" i="20"/>
  <c r="X26" i="20"/>
  <c r="W26" i="20"/>
  <c r="V26" i="20"/>
  <c r="U26" i="20"/>
  <c r="AB25" i="20"/>
  <c r="AA25" i="20"/>
  <c r="Z25" i="20"/>
  <c r="Y25" i="20"/>
  <c r="Y21" i="20" s="1"/>
  <c r="X25" i="20"/>
  <c r="W25" i="20"/>
  <c r="V25" i="20"/>
  <c r="U25" i="20"/>
  <c r="AB24" i="20"/>
  <c r="AA24" i="20"/>
  <c r="Z24" i="20"/>
  <c r="Y24" i="20"/>
  <c r="X24" i="20"/>
  <c r="W24" i="20"/>
  <c r="V24" i="20"/>
  <c r="U24" i="20"/>
  <c r="AB23" i="20"/>
  <c r="AA23" i="20"/>
  <c r="Z23" i="20"/>
  <c r="Y23" i="20"/>
  <c r="X23" i="20"/>
  <c r="W23" i="20"/>
  <c r="V23" i="20"/>
  <c r="U23" i="20"/>
  <c r="AB22" i="20"/>
  <c r="AA22" i="20"/>
  <c r="AA21" i="20" s="1"/>
  <c r="Z22" i="20"/>
  <c r="Y22" i="20"/>
  <c r="X22" i="20"/>
  <c r="W22" i="20"/>
  <c r="W21" i="20" s="1"/>
  <c r="W54" i="20" s="1"/>
  <c r="V22" i="20"/>
  <c r="U22" i="20"/>
  <c r="U21" i="20" s="1"/>
  <c r="AB21" i="20"/>
  <c r="Z21" i="20"/>
  <c r="X21" i="20"/>
  <c r="V21" i="20"/>
  <c r="AB20" i="20"/>
  <c r="AA20" i="20"/>
  <c r="Z20" i="20"/>
  <c r="Y20" i="20"/>
  <c r="X20" i="20"/>
  <c r="W20" i="20"/>
  <c r="V20" i="20"/>
  <c r="U20" i="20"/>
  <c r="AB19" i="20"/>
  <c r="AA19" i="20"/>
  <c r="Z19" i="20"/>
  <c r="Y19" i="20"/>
  <c r="X19" i="20"/>
  <c r="W19" i="20"/>
  <c r="V19" i="20"/>
  <c r="U19" i="20"/>
  <c r="AB18" i="20"/>
  <c r="AA18" i="20"/>
  <c r="Z18" i="20"/>
  <c r="Y18" i="20"/>
  <c r="X18" i="20"/>
  <c r="W18" i="20"/>
  <c r="V18" i="20"/>
  <c r="U18" i="20"/>
  <c r="AB17" i="20"/>
  <c r="AA17" i="20"/>
  <c r="Z17" i="20"/>
  <c r="Y17" i="20"/>
  <c r="X17" i="20"/>
  <c r="W17" i="20"/>
  <c r="V17" i="20"/>
  <c r="U17" i="20"/>
  <c r="AB16" i="20"/>
  <c r="AA16" i="20"/>
  <c r="Z16" i="20"/>
  <c r="Y16" i="20"/>
  <c r="X16" i="20"/>
  <c r="W16" i="20"/>
  <c r="V16" i="20"/>
  <c r="U16" i="20"/>
  <c r="AB15" i="20"/>
  <c r="AA15" i="20"/>
  <c r="Z15" i="20"/>
  <c r="Y15" i="20"/>
  <c r="X15" i="20"/>
  <c r="W15" i="20"/>
  <c r="V15" i="20"/>
  <c r="U15" i="20"/>
  <c r="AB14" i="20"/>
  <c r="AA14" i="20"/>
  <c r="Z14" i="20"/>
  <c r="Y14" i="20"/>
  <c r="X14" i="20"/>
  <c r="W14" i="20"/>
  <c r="V14" i="20"/>
  <c r="U14" i="20"/>
  <c r="AB13" i="20"/>
  <c r="AB12" i="20" s="1"/>
  <c r="AA13" i="20"/>
  <c r="Z13" i="20"/>
  <c r="Z12" i="20" s="1"/>
  <c r="Y13" i="20"/>
  <c r="Y12" i="20" s="1"/>
  <c r="X13" i="20"/>
  <c r="X12" i="20" s="1"/>
  <c r="W13" i="20"/>
  <c r="V13" i="20"/>
  <c r="V12" i="20" s="1"/>
  <c r="U13" i="20"/>
  <c r="AA12" i="20"/>
  <c r="W12" i="20"/>
  <c r="U12" i="20"/>
  <c r="AB11" i="20"/>
  <c r="AA11" i="20"/>
  <c r="Z11" i="20"/>
  <c r="Y11" i="20"/>
  <c r="X11" i="20"/>
  <c r="W11" i="20"/>
  <c r="V11" i="20"/>
  <c r="U11" i="20"/>
  <c r="AB10" i="20"/>
  <c r="AA10" i="20"/>
  <c r="Z10" i="20"/>
  <c r="Y10" i="20"/>
  <c r="X10" i="20"/>
  <c r="W10" i="20"/>
  <c r="V10" i="20"/>
  <c r="U10" i="20"/>
  <c r="AB9" i="20"/>
  <c r="AA9" i="20"/>
  <c r="Z9" i="20"/>
  <c r="Y9" i="20"/>
  <c r="X9" i="20"/>
  <c r="W9" i="20"/>
  <c r="V9" i="20"/>
  <c r="U9" i="20"/>
  <c r="AB8" i="20"/>
  <c r="AA8" i="20"/>
  <c r="Z8" i="20"/>
  <c r="Y8" i="20"/>
  <c r="X8" i="20"/>
  <c r="W8" i="20"/>
  <c r="V8" i="20"/>
  <c r="U8" i="20"/>
  <c r="AB7" i="20"/>
  <c r="AB6" i="20" s="1"/>
  <c r="AA7" i="20"/>
  <c r="Z7" i="20"/>
  <c r="Z6" i="20" s="1"/>
  <c r="Z54" i="20" s="1"/>
  <c r="Y7" i="20"/>
  <c r="Y6" i="20" s="1"/>
  <c r="Y54" i="20" s="1"/>
  <c r="X7" i="20"/>
  <c r="X6" i="20" s="1"/>
  <c r="W7" i="20"/>
  <c r="V7" i="20"/>
  <c r="V6" i="20" s="1"/>
  <c r="U7" i="20"/>
  <c r="AA6" i="20"/>
  <c r="W6" i="20"/>
  <c r="U6" i="20"/>
  <c r="AB53" i="19"/>
  <c r="AA53" i="19"/>
  <c r="Z53" i="19"/>
  <c r="Y53" i="19"/>
  <c r="X53" i="19"/>
  <c r="W53" i="19"/>
  <c r="V53" i="19"/>
  <c r="U53" i="19"/>
  <c r="AB52" i="19"/>
  <c r="AA52" i="19"/>
  <c r="Z52" i="19"/>
  <c r="Y52" i="19"/>
  <c r="X52" i="19"/>
  <c r="W52" i="19"/>
  <c r="V52" i="19"/>
  <c r="U52" i="19"/>
  <c r="AB51" i="19"/>
  <c r="AA51" i="19"/>
  <c r="Z51" i="19"/>
  <c r="Y51" i="19"/>
  <c r="X51" i="19"/>
  <c r="W51" i="19"/>
  <c r="V51" i="19"/>
  <c r="U51" i="19"/>
  <c r="AB50" i="19"/>
  <c r="AA50" i="19"/>
  <c r="Z50" i="19"/>
  <c r="Y50" i="19"/>
  <c r="X50" i="19"/>
  <c r="W50" i="19"/>
  <c r="V50" i="19"/>
  <c r="U50" i="19"/>
  <c r="AB49" i="19"/>
  <c r="AB44" i="19" s="1"/>
  <c r="AA49" i="19"/>
  <c r="Z49" i="19"/>
  <c r="Y49" i="19"/>
  <c r="X49" i="19"/>
  <c r="W49" i="19"/>
  <c r="V49" i="19"/>
  <c r="U49" i="19"/>
  <c r="AB48" i="19"/>
  <c r="AA48" i="19"/>
  <c r="Z48" i="19"/>
  <c r="Y48" i="19"/>
  <c r="X48" i="19"/>
  <c r="W48" i="19"/>
  <c r="V48" i="19"/>
  <c r="U48" i="19"/>
  <c r="AB47" i="19"/>
  <c r="AA47" i="19"/>
  <c r="Z47" i="19"/>
  <c r="Y47" i="19"/>
  <c r="X47" i="19"/>
  <c r="W47" i="19"/>
  <c r="V47" i="19"/>
  <c r="U47" i="19"/>
  <c r="AB46" i="19"/>
  <c r="AA46" i="19"/>
  <c r="Z46" i="19"/>
  <c r="Y46" i="19"/>
  <c r="X46" i="19"/>
  <c r="W46" i="19"/>
  <c r="V46" i="19"/>
  <c r="V44" i="19" s="1"/>
  <c r="U46" i="19"/>
  <c r="AB45" i="19"/>
  <c r="AA45" i="19"/>
  <c r="AA44" i="19" s="1"/>
  <c r="Z45" i="19"/>
  <c r="Z44" i="19" s="1"/>
  <c r="Y45" i="19"/>
  <c r="Y44" i="19" s="1"/>
  <c r="X45" i="19"/>
  <c r="X44" i="19" s="1"/>
  <c r="W45" i="19"/>
  <c r="W44" i="19" s="1"/>
  <c r="V45" i="19"/>
  <c r="U45" i="19"/>
  <c r="U44" i="19"/>
  <c r="AB43" i="19"/>
  <c r="AB42" i="19" s="1"/>
  <c r="AA43" i="19"/>
  <c r="AA42" i="19" s="1"/>
  <c r="Z43" i="19"/>
  <c r="Z42" i="19" s="1"/>
  <c r="Y43" i="19"/>
  <c r="Y42" i="19" s="1"/>
  <c r="X43" i="19"/>
  <c r="X42" i="19" s="1"/>
  <c r="W43" i="19"/>
  <c r="W42" i="19" s="1"/>
  <c r="V43" i="19"/>
  <c r="U43" i="19"/>
  <c r="U42" i="19" s="1"/>
  <c r="AB41" i="19"/>
  <c r="AA41" i="19"/>
  <c r="Z41" i="19"/>
  <c r="Y41" i="19"/>
  <c r="X41" i="19"/>
  <c r="W41" i="19"/>
  <c r="V41" i="19"/>
  <c r="U41" i="19"/>
  <c r="AB40" i="19"/>
  <c r="AA40" i="19"/>
  <c r="Z40" i="19"/>
  <c r="Y40" i="19"/>
  <c r="X40" i="19"/>
  <c r="W40" i="19"/>
  <c r="V40" i="19"/>
  <c r="U40" i="19"/>
  <c r="AB39" i="19"/>
  <c r="AA39" i="19"/>
  <c r="Z39" i="19"/>
  <c r="Y39" i="19"/>
  <c r="X39" i="19"/>
  <c r="W39" i="19"/>
  <c r="V39" i="19"/>
  <c r="U39" i="19"/>
  <c r="AB38" i="19"/>
  <c r="AA38" i="19"/>
  <c r="Z38" i="19"/>
  <c r="Y38" i="19"/>
  <c r="X38" i="19"/>
  <c r="W38" i="19"/>
  <c r="V38" i="19"/>
  <c r="U38" i="19"/>
  <c r="AB37" i="19"/>
  <c r="AA37" i="19"/>
  <c r="Z37" i="19"/>
  <c r="Y37" i="19"/>
  <c r="X37" i="19"/>
  <c r="W37" i="19"/>
  <c r="V37" i="19"/>
  <c r="U37" i="19"/>
  <c r="AB36" i="19"/>
  <c r="AA36" i="19"/>
  <c r="Z36" i="19"/>
  <c r="Y36" i="19"/>
  <c r="X36" i="19"/>
  <c r="W36" i="19"/>
  <c r="V36" i="19"/>
  <c r="U36" i="19"/>
  <c r="AB35" i="19"/>
  <c r="AA35" i="19"/>
  <c r="Z35" i="19"/>
  <c r="Y35" i="19"/>
  <c r="X35" i="19"/>
  <c r="W35" i="19"/>
  <c r="V35" i="19"/>
  <c r="U35" i="19"/>
  <c r="AB34" i="19"/>
  <c r="AA34" i="19"/>
  <c r="Z34" i="19"/>
  <c r="Y34" i="19"/>
  <c r="X34" i="19"/>
  <c r="W34" i="19"/>
  <c r="V34" i="19"/>
  <c r="U34" i="19"/>
  <c r="AB33" i="19"/>
  <c r="AA33" i="19"/>
  <c r="Z33" i="19"/>
  <c r="Y33" i="19"/>
  <c r="X33" i="19"/>
  <c r="W33" i="19"/>
  <c r="V33" i="19"/>
  <c r="U33" i="19"/>
  <c r="AB32" i="19"/>
  <c r="AA32" i="19"/>
  <c r="Z32" i="19"/>
  <c r="Y32" i="19"/>
  <c r="X32" i="19"/>
  <c r="W32" i="19"/>
  <c r="V32" i="19"/>
  <c r="U32" i="19"/>
  <c r="AB31" i="19"/>
  <c r="AA31" i="19"/>
  <c r="Z31" i="19"/>
  <c r="Y31" i="19"/>
  <c r="X31" i="19"/>
  <c r="X29" i="19" s="1"/>
  <c r="W31" i="19"/>
  <c r="V31" i="19"/>
  <c r="U31" i="19"/>
  <c r="AB30" i="19"/>
  <c r="AA30" i="19"/>
  <c r="Z30" i="19"/>
  <c r="Z29" i="19" s="1"/>
  <c r="Y30" i="19"/>
  <c r="X30" i="19"/>
  <c r="W30" i="19"/>
  <c r="V30" i="19"/>
  <c r="U30" i="19"/>
  <c r="AB29" i="19"/>
  <c r="AA29" i="19"/>
  <c r="Y29" i="19"/>
  <c r="W29" i="19"/>
  <c r="V29" i="19"/>
  <c r="U29" i="19"/>
  <c r="AB28" i="19"/>
  <c r="AA28" i="19"/>
  <c r="Z28" i="19"/>
  <c r="Y28" i="19"/>
  <c r="X28" i="19"/>
  <c r="W28" i="19"/>
  <c r="V28" i="19"/>
  <c r="U28" i="19"/>
  <c r="AB27" i="19"/>
  <c r="AA27" i="19"/>
  <c r="Z27" i="19"/>
  <c r="Y27" i="19"/>
  <c r="X27" i="19"/>
  <c r="W27" i="19"/>
  <c r="V27" i="19"/>
  <c r="U27" i="19"/>
  <c r="AB26" i="19"/>
  <c r="AA26" i="19"/>
  <c r="Z26" i="19"/>
  <c r="Y26" i="19"/>
  <c r="X26" i="19"/>
  <c r="W26" i="19"/>
  <c r="V26" i="19"/>
  <c r="U26" i="19"/>
  <c r="AB25" i="19"/>
  <c r="AA25" i="19"/>
  <c r="Z25" i="19"/>
  <c r="Y25" i="19"/>
  <c r="X25" i="19"/>
  <c r="W25" i="19"/>
  <c r="V25" i="19"/>
  <c r="U25" i="19"/>
  <c r="AB24" i="19"/>
  <c r="AA24" i="19"/>
  <c r="Z24" i="19"/>
  <c r="Y24" i="19"/>
  <c r="X24" i="19"/>
  <c r="W24" i="19"/>
  <c r="V24" i="19"/>
  <c r="U24" i="19"/>
  <c r="AB23" i="19"/>
  <c r="AA23" i="19"/>
  <c r="Z23" i="19"/>
  <c r="Y23" i="19"/>
  <c r="X23" i="19"/>
  <c r="X21" i="19" s="1"/>
  <c r="W23" i="19"/>
  <c r="V23" i="19"/>
  <c r="U23" i="19"/>
  <c r="U21" i="19" s="1"/>
  <c r="U54" i="19" s="1"/>
  <c r="AB22" i="19"/>
  <c r="AA22" i="19"/>
  <c r="Z22" i="19"/>
  <c r="Z21" i="19" s="1"/>
  <c r="Y22" i="19"/>
  <c r="X22" i="19"/>
  <c r="W22" i="19"/>
  <c r="V22" i="19"/>
  <c r="U22" i="19"/>
  <c r="AB21" i="19"/>
  <c r="AA21" i="19"/>
  <c r="Y21" i="19"/>
  <c r="W21" i="19"/>
  <c r="AB20" i="19"/>
  <c r="AA20" i="19"/>
  <c r="Z20" i="19"/>
  <c r="Y20" i="19"/>
  <c r="X20" i="19"/>
  <c r="W20" i="19"/>
  <c r="V20" i="19"/>
  <c r="U20" i="19"/>
  <c r="AB19" i="19"/>
  <c r="AA19" i="19"/>
  <c r="Z19" i="19"/>
  <c r="Y19" i="19"/>
  <c r="X19" i="19"/>
  <c r="W19" i="19"/>
  <c r="V19" i="19"/>
  <c r="U19" i="19"/>
  <c r="AB18" i="19"/>
  <c r="AB12" i="19" s="1"/>
  <c r="AA18" i="19"/>
  <c r="Z18" i="19"/>
  <c r="Y18" i="19"/>
  <c r="X18" i="19"/>
  <c r="W18" i="19"/>
  <c r="V18" i="19"/>
  <c r="U18" i="19"/>
  <c r="AB17" i="19"/>
  <c r="AA17" i="19"/>
  <c r="Z17" i="19"/>
  <c r="Y17" i="19"/>
  <c r="X17" i="19"/>
  <c r="W17" i="19"/>
  <c r="V17" i="19"/>
  <c r="U17" i="19"/>
  <c r="AB16" i="19"/>
  <c r="AA16" i="19"/>
  <c r="Z16" i="19"/>
  <c r="Y16" i="19"/>
  <c r="X16" i="19"/>
  <c r="W16" i="19"/>
  <c r="V16" i="19"/>
  <c r="U16" i="19"/>
  <c r="AB15" i="19"/>
  <c r="AA15" i="19"/>
  <c r="Z15" i="19"/>
  <c r="Y15" i="19"/>
  <c r="X15" i="19"/>
  <c r="W15" i="19"/>
  <c r="V15" i="19"/>
  <c r="U15" i="19"/>
  <c r="AB14" i="19"/>
  <c r="AA14" i="19"/>
  <c r="Z14" i="19"/>
  <c r="Y14" i="19"/>
  <c r="X14" i="19"/>
  <c r="W14" i="19"/>
  <c r="V14" i="19"/>
  <c r="U14" i="19"/>
  <c r="AB13" i="19"/>
  <c r="AA13" i="19"/>
  <c r="AA12" i="19" s="1"/>
  <c r="Z13" i="19"/>
  <c r="Z12" i="19" s="1"/>
  <c r="Y13" i="19"/>
  <c r="X13" i="19"/>
  <c r="X12" i="19" s="1"/>
  <c r="W13" i="19"/>
  <c r="W12" i="19" s="1"/>
  <c r="V13" i="19"/>
  <c r="V12" i="19" s="1"/>
  <c r="U13" i="19"/>
  <c r="Y12" i="19"/>
  <c r="U12" i="19"/>
  <c r="AB11" i="19"/>
  <c r="AA11" i="19"/>
  <c r="Z11" i="19"/>
  <c r="Y11" i="19"/>
  <c r="X11" i="19"/>
  <c r="W11" i="19"/>
  <c r="V11" i="19"/>
  <c r="U11" i="19"/>
  <c r="AB10" i="19"/>
  <c r="AA10" i="19"/>
  <c r="Z10" i="19"/>
  <c r="Y10" i="19"/>
  <c r="X10" i="19"/>
  <c r="W10" i="19"/>
  <c r="V10" i="19"/>
  <c r="U10" i="19"/>
  <c r="AB9" i="19"/>
  <c r="AA9" i="19"/>
  <c r="Z9" i="19"/>
  <c r="Y9" i="19"/>
  <c r="X9" i="19"/>
  <c r="W9" i="19"/>
  <c r="V9" i="19"/>
  <c r="U9" i="19"/>
  <c r="AB8" i="19"/>
  <c r="AA8" i="19"/>
  <c r="Z8" i="19"/>
  <c r="Y8" i="19"/>
  <c r="X8" i="19"/>
  <c r="W8" i="19"/>
  <c r="V8" i="19"/>
  <c r="U8" i="19"/>
  <c r="AB7" i="19"/>
  <c r="AA7" i="19"/>
  <c r="AA6" i="19" s="1"/>
  <c r="AA54" i="19" s="1"/>
  <c r="Z7" i="19"/>
  <c r="Z6" i="19" s="1"/>
  <c r="Z54" i="19" s="1"/>
  <c r="Y7" i="19"/>
  <c r="X7" i="19"/>
  <c r="X6" i="19" s="1"/>
  <c r="W7" i="19"/>
  <c r="W6" i="19" s="1"/>
  <c r="V7" i="19"/>
  <c r="V6" i="19" s="1"/>
  <c r="U7" i="19"/>
  <c r="AB6" i="19"/>
  <c r="Y6" i="19"/>
  <c r="U6" i="19"/>
  <c r="AB53" i="17"/>
  <c r="AA53" i="17"/>
  <c r="Z53" i="17"/>
  <c r="Y53" i="17"/>
  <c r="X53" i="17"/>
  <c r="W53" i="17"/>
  <c r="V53" i="17"/>
  <c r="U53" i="17"/>
  <c r="AB52" i="17"/>
  <c r="AB44" i="17" s="1"/>
  <c r="AA52" i="17"/>
  <c r="Z52" i="17"/>
  <c r="Y52" i="17"/>
  <c r="X52" i="17"/>
  <c r="W52" i="17"/>
  <c r="V52" i="17"/>
  <c r="U52" i="17"/>
  <c r="AB51" i="17"/>
  <c r="AA51" i="17"/>
  <c r="Z51" i="17"/>
  <c r="Y51" i="17"/>
  <c r="X51" i="17"/>
  <c r="X44" i="17"/>
  <c r="W51" i="17"/>
  <c r="V51" i="17"/>
  <c r="U51" i="17"/>
  <c r="AB50" i="17"/>
  <c r="AA50" i="17"/>
  <c r="Z50" i="17"/>
  <c r="Y50" i="17"/>
  <c r="X50" i="17"/>
  <c r="W50" i="17"/>
  <c r="V50" i="17"/>
  <c r="U50" i="17"/>
  <c r="AB49" i="17"/>
  <c r="AA49" i="17"/>
  <c r="Z49" i="17"/>
  <c r="Y49" i="17"/>
  <c r="Y44" i="17" s="1"/>
  <c r="X49" i="17"/>
  <c r="W49" i="17"/>
  <c r="V49" i="17"/>
  <c r="U49" i="17"/>
  <c r="U44" i="17" s="1"/>
  <c r="AB48" i="17"/>
  <c r="AA48" i="17"/>
  <c r="Z48" i="17"/>
  <c r="Y48" i="17"/>
  <c r="X48" i="17"/>
  <c r="W48" i="17"/>
  <c r="V48" i="17"/>
  <c r="U48" i="17"/>
  <c r="AB47" i="17"/>
  <c r="AA47" i="17"/>
  <c r="Z47" i="17"/>
  <c r="Y47" i="17"/>
  <c r="X47" i="17"/>
  <c r="W47" i="17"/>
  <c r="V47" i="17"/>
  <c r="U47" i="17"/>
  <c r="AB46" i="17"/>
  <c r="AA46" i="17"/>
  <c r="Z46" i="17"/>
  <c r="Y46" i="17"/>
  <c r="X46" i="17"/>
  <c r="W46" i="17"/>
  <c r="V46" i="17"/>
  <c r="V44" i="17" s="1"/>
  <c r="U46" i="17"/>
  <c r="AB45" i="17"/>
  <c r="AA45" i="17"/>
  <c r="AA44" i="17" s="1"/>
  <c r="Z45" i="17"/>
  <c r="Z44" i="17" s="1"/>
  <c r="Y45" i="17"/>
  <c r="X45" i="17"/>
  <c r="W45" i="17"/>
  <c r="W44" i="17" s="1"/>
  <c r="V45" i="17"/>
  <c r="U45" i="17"/>
  <c r="AB43" i="17"/>
  <c r="AB42" i="17" s="1"/>
  <c r="AA43" i="17"/>
  <c r="Z43" i="17"/>
  <c r="Z42" i="17"/>
  <c r="Y43" i="17"/>
  <c r="Y42" i="17" s="1"/>
  <c r="X43" i="17"/>
  <c r="X42" i="17"/>
  <c r="W43" i="17"/>
  <c r="W42" i="17" s="1"/>
  <c r="V43" i="17"/>
  <c r="V42" i="17" s="1"/>
  <c r="U43" i="17"/>
  <c r="U42" i="17"/>
  <c r="AA42" i="17"/>
  <c r="AB41" i="17"/>
  <c r="AA41" i="17"/>
  <c r="Z41" i="17"/>
  <c r="Y41" i="17"/>
  <c r="X41" i="17"/>
  <c r="W41" i="17"/>
  <c r="V41" i="17"/>
  <c r="U41" i="17"/>
  <c r="AB40" i="17"/>
  <c r="AA40" i="17"/>
  <c r="Z40" i="17"/>
  <c r="Y40" i="17"/>
  <c r="X40" i="17"/>
  <c r="W40" i="17"/>
  <c r="V40" i="17"/>
  <c r="U40" i="17"/>
  <c r="AB39" i="17"/>
  <c r="AA39" i="17"/>
  <c r="Z39" i="17"/>
  <c r="Y39" i="17"/>
  <c r="X39" i="17"/>
  <c r="W39" i="17"/>
  <c r="V39" i="17"/>
  <c r="U39" i="17"/>
  <c r="AB38" i="17"/>
  <c r="AA38" i="17"/>
  <c r="Z38" i="17"/>
  <c r="Y38" i="17"/>
  <c r="X38" i="17"/>
  <c r="W38" i="17"/>
  <c r="V38" i="17"/>
  <c r="U38" i="17"/>
  <c r="AB37" i="17"/>
  <c r="AA37" i="17"/>
  <c r="Z37" i="17"/>
  <c r="Y37" i="17"/>
  <c r="X37" i="17"/>
  <c r="W37" i="17"/>
  <c r="V37" i="17"/>
  <c r="U37" i="17"/>
  <c r="AB36" i="17"/>
  <c r="AA36" i="17"/>
  <c r="Z36" i="17"/>
  <c r="Y36" i="17"/>
  <c r="X36" i="17"/>
  <c r="W36" i="17"/>
  <c r="V36" i="17"/>
  <c r="U36" i="17"/>
  <c r="AB35" i="17"/>
  <c r="AA35" i="17"/>
  <c r="Z35" i="17"/>
  <c r="Y35" i="17"/>
  <c r="X35" i="17"/>
  <c r="W35" i="17"/>
  <c r="V35" i="17"/>
  <c r="U35" i="17"/>
  <c r="AB34" i="17"/>
  <c r="AA34" i="17"/>
  <c r="AA29" i="17" s="1"/>
  <c r="Z34" i="17"/>
  <c r="Y34" i="17"/>
  <c r="X34" i="17"/>
  <c r="W34" i="17"/>
  <c r="V34" i="17"/>
  <c r="U34" i="17"/>
  <c r="AB33" i="17"/>
  <c r="AA33" i="17"/>
  <c r="Z33" i="17"/>
  <c r="Y33" i="17"/>
  <c r="X33" i="17"/>
  <c r="W33" i="17"/>
  <c r="V33" i="17"/>
  <c r="V29" i="17"/>
  <c r="U33" i="17"/>
  <c r="AB32" i="17"/>
  <c r="AA32" i="17"/>
  <c r="Z32" i="17"/>
  <c r="Y32" i="17"/>
  <c r="X32" i="17"/>
  <c r="W32" i="17"/>
  <c r="V32" i="17"/>
  <c r="U32" i="17"/>
  <c r="AB31" i="17"/>
  <c r="AA31" i="17"/>
  <c r="Z31" i="17"/>
  <c r="Y31" i="17"/>
  <c r="X31" i="17"/>
  <c r="X29" i="17" s="1"/>
  <c r="W31" i="17"/>
  <c r="W29" i="17" s="1"/>
  <c r="V31" i="17"/>
  <c r="U31" i="17"/>
  <c r="AB30" i="17"/>
  <c r="AB29" i="17" s="1"/>
  <c r="AA30" i="17"/>
  <c r="Z30" i="17"/>
  <c r="Y30" i="17"/>
  <c r="Y29" i="17" s="1"/>
  <c r="X30" i="17"/>
  <c r="W30" i="17"/>
  <c r="V30" i="17"/>
  <c r="U30" i="17"/>
  <c r="U29" i="17" s="1"/>
  <c r="Z29" i="17"/>
  <c r="AB28" i="17"/>
  <c r="AA28" i="17"/>
  <c r="Z28" i="17"/>
  <c r="Y28" i="17"/>
  <c r="X28" i="17"/>
  <c r="W28" i="17"/>
  <c r="V28" i="17"/>
  <c r="U28" i="17"/>
  <c r="AB27" i="17"/>
  <c r="AA27" i="17"/>
  <c r="Z27" i="17"/>
  <c r="Y27" i="17"/>
  <c r="X27" i="17"/>
  <c r="W27" i="17"/>
  <c r="V27" i="17"/>
  <c r="U27" i="17"/>
  <c r="AB26" i="17"/>
  <c r="AB21" i="17" s="1"/>
  <c r="AA26" i="17"/>
  <c r="Z26" i="17"/>
  <c r="Y26" i="17"/>
  <c r="X26" i="17"/>
  <c r="W26" i="17"/>
  <c r="V26" i="17"/>
  <c r="U26" i="17"/>
  <c r="AB25" i="17"/>
  <c r="AA25" i="17"/>
  <c r="Z25" i="17"/>
  <c r="Y25" i="17"/>
  <c r="X25" i="17"/>
  <c r="X21" i="17" s="1"/>
  <c r="W25" i="17"/>
  <c r="V25" i="17"/>
  <c r="V21" i="17"/>
  <c r="V54" i="17" s="1"/>
  <c r="U25" i="17"/>
  <c r="AB24" i="17"/>
  <c r="AA24" i="17"/>
  <c r="AA21" i="17" s="1"/>
  <c r="Z24" i="17"/>
  <c r="Y24" i="17"/>
  <c r="X24" i="17"/>
  <c r="W24" i="17"/>
  <c r="V24" i="17"/>
  <c r="U24" i="17"/>
  <c r="AB23" i="17"/>
  <c r="AA23" i="17"/>
  <c r="Z23" i="17"/>
  <c r="Z21" i="17" s="1"/>
  <c r="Y23" i="17"/>
  <c r="X23" i="17"/>
  <c r="W23" i="17"/>
  <c r="W21" i="17" s="1"/>
  <c r="V23" i="17"/>
  <c r="U23" i="17"/>
  <c r="AB22" i="17"/>
  <c r="AA22" i="17"/>
  <c r="Z22" i="17"/>
  <c r="Y22" i="17"/>
  <c r="X22" i="17"/>
  <c r="W22" i="17"/>
  <c r="V22" i="17"/>
  <c r="U22" i="17"/>
  <c r="AB20" i="17"/>
  <c r="AA20" i="17"/>
  <c r="Z20" i="17"/>
  <c r="Y20" i="17"/>
  <c r="X20" i="17"/>
  <c r="W20" i="17"/>
  <c r="V20" i="17"/>
  <c r="U20" i="17"/>
  <c r="AB19" i="17"/>
  <c r="AA19" i="17"/>
  <c r="Z19" i="17"/>
  <c r="Y19" i="17"/>
  <c r="X19" i="17"/>
  <c r="W19" i="17"/>
  <c r="V19" i="17"/>
  <c r="U19" i="17"/>
  <c r="AB18" i="17"/>
  <c r="AA18" i="17"/>
  <c r="Z18" i="17"/>
  <c r="Y18" i="17"/>
  <c r="X18" i="17"/>
  <c r="W18" i="17"/>
  <c r="V18" i="17"/>
  <c r="U18" i="17"/>
  <c r="AB17" i="17"/>
  <c r="AA17" i="17"/>
  <c r="Z17" i="17"/>
  <c r="Y17" i="17"/>
  <c r="X17" i="17"/>
  <c r="W17" i="17"/>
  <c r="V17" i="17"/>
  <c r="U17" i="17"/>
  <c r="AB16" i="17"/>
  <c r="AA16" i="17"/>
  <c r="Z16" i="17"/>
  <c r="Y16" i="17"/>
  <c r="X16" i="17"/>
  <c r="W16" i="17"/>
  <c r="V16" i="17"/>
  <c r="U16" i="17"/>
  <c r="AB15" i="17"/>
  <c r="AA15" i="17"/>
  <c r="Z15" i="17"/>
  <c r="Y15" i="17"/>
  <c r="X15" i="17"/>
  <c r="W15" i="17"/>
  <c r="V15" i="17"/>
  <c r="U15" i="17"/>
  <c r="AB14" i="17"/>
  <c r="AA14" i="17"/>
  <c r="Z14" i="17"/>
  <c r="Y14" i="17"/>
  <c r="X14" i="17"/>
  <c r="W14" i="17"/>
  <c r="V14" i="17"/>
  <c r="U14" i="17"/>
  <c r="AB13" i="17"/>
  <c r="AA13" i="17"/>
  <c r="Z13" i="17"/>
  <c r="Z12" i="17" s="1"/>
  <c r="Y13" i="17"/>
  <c r="X13" i="17"/>
  <c r="X12" i="17" s="1"/>
  <c r="W13" i="17"/>
  <c r="W12" i="17" s="1"/>
  <c r="V13" i="17"/>
  <c r="U13" i="17"/>
  <c r="AB12" i="17"/>
  <c r="AA12" i="17"/>
  <c r="Y12" i="17"/>
  <c r="AB11" i="17"/>
  <c r="AA11" i="17"/>
  <c r="Z11" i="17"/>
  <c r="Y11" i="17"/>
  <c r="X11" i="17"/>
  <c r="W11" i="17"/>
  <c r="V11" i="17"/>
  <c r="U11" i="17"/>
  <c r="AB10" i="17"/>
  <c r="AA10" i="17"/>
  <c r="Z10" i="17"/>
  <c r="Y10" i="17"/>
  <c r="X10" i="17"/>
  <c r="W10" i="17"/>
  <c r="V10" i="17"/>
  <c r="U10" i="17"/>
  <c r="AB9" i="17"/>
  <c r="AA9" i="17"/>
  <c r="Z9" i="17"/>
  <c r="Y9" i="17"/>
  <c r="X9" i="17"/>
  <c r="W9" i="17"/>
  <c r="V9" i="17"/>
  <c r="U9" i="17"/>
  <c r="AB8" i="17"/>
  <c r="AA8" i="17"/>
  <c r="AA6" i="17" s="1"/>
  <c r="Z8" i="17"/>
  <c r="Y8" i="17"/>
  <c r="X8" i="17"/>
  <c r="W8" i="17"/>
  <c r="V8" i="17"/>
  <c r="U8" i="17"/>
  <c r="U6" i="17" s="1"/>
  <c r="AB7" i="17"/>
  <c r="AA7" i="17"/>
  <c r="Z7" i="17"/>
  <c r="Y7" i="17"/>
  <c r="Y6" i="17" s="1"/>
  <c r="Y54" i="17" s="1"/>
  <c r="X7" i="17"/>
  <c r="X6" i="17" s="1"/>
  <c r="W7" i="17"/>
  <c r="V7" i="17"/>
  <c r="U7" i="17"/>
  <c r="AB6" i="17"/>
  <c r="AB53" i="3"/>
  <c r="AA53" i="3"/>
  <c r="Z53" i="3"/>
  <c r="Y53" i="3"/>
  <c r="X53" i="3"/>
  <c r="W53" i="3"/>
  <c r="V53" i="3"/>
  <c r="U53" i="3"/>
  <c r="AB52" i="3"/>
  <c r="AA52" i="3"/>
  <c r="Z52" i="3"/>
  <c r="Y52" i="3"/>
  <c r="X52" i="3"/>
  <c r="W52" i="3"/>
  <c r="V52" i="3"/>
  <c r="U52" i="3"/>
  <c r="AB51" i="3"/>
  <c r="AA51" i="3"/>
  <c r="Z51" i="3"/>
  <c r="Y51" i="3"/>
  <c r="X51" i="3"/>
  <c r="W51" i="3"/>
  <c r="V51" i="3"/>
  <c r="U51" i="3"/>
  <c r="AB50" i="3"/>
  <c r="AA50" i="3"/>
  <c r="Z50" i="3"/>
  <c r="Y50" i="3"/>
  <c r="X50" i="3"/>
  <c r="W50" i="3"/>
  <c r="V50" i="3"/>
  <c r="U50" i="3"/>
  <c r="AB49" i="3"/>
  <c r="AA49" i="3"/>
  <c r="Z49" i="3"/>
  <c r="Y49" i="3"/>
  <c r="X49" i="3"/>
  <c r="W49" i="3"/>
  <c r="V49" i="3"/>
  <c r="U49" i="3"/>
  <c r="AB48" i="3"/>
  <c r="AA48" i="3"/>
  <c r="Z48" i="3"/>
  <c r="Y48" i="3"/>
  <c r="X48" i="3"/>
  <c r="W48" i="3"/>
  <c r="V48" i="3"/>
  <c r="U48" i="3"/>
  <c r="AB47" i="3"/>
  <c r="AA47" i="3"/>
  <c r="Z47" i="3"/>
  <c r="Y47" i="3"/>
  <c r="Y44" i="3" s="1"/>
  <c r="X47" i="3"/>
  <c r="W47" i="3"/>
  <c r="V47" i="3"/>
  <c r="U47" i="3"/>
  <c r="AB46" i="3"/>
  <c r="AA46" i="3"/>
  <c r="Z46" i="3"/>
  <c r="Y46" i="3"/>
  <c r="X46" i="3"/>
  <c r="W46" i="3"/>
  <c r="V46" i="3"/>
  <c r="U46" i="3"/>
  <c r="AB45" i="3"/>
  <c r="AB44" i="3" s="1"/>
  <c r="AA45" i="3"/>
  <c r="AA44" i="3" s="1"/>
  <c r="Z45" i="3"/>
  <c r="Z44" i="3" s="1"/>
  <c r="Y45" i="3"/>
  <c r="X45" i="3"/>
  <c r="W45" i="3"/>
  <c r="V45" i="3"/>
  <c r="U45" i="3"/>
  <c r="U44" i="3" s="1"/>
  <c r="AB43" i="3"/>
  <c r="AB42" i="3" s="1"/>
  <c r="AA43" i="3"/>
  <c r="AA42" i="3"/>
  <c r="Z43" i="3"/>
  <c r="Z42" i="3" s="1"/>
  <c r="Y43" i="3"/>
  <c r="Y42" i="3" s="1"/>
  <c r="X43" i="3"/>
  <c r="X42" i="3"/>
  <c r="W43" i="3"/>
  <c r="W42" i="3"/>
  <c r="V43" i="3"/>
  <c r="V42" i="3"/>
  <c r="U43" i="3"/>
  <c r="U42" i="3"/>
  <c r="AB41" i="3"/>
  <c r="AA41" i="3"/>
  <c r="Z41" i="3"/>
  <c r="Y41" i="3"/>
  <c r="X41" i="3"/>
  <c r="W41" i="3"/>
  <c r="V41" i="3"/>
  <c r="U41" i="3"/>
  <c r="AB40" i="3"/>
  <c r="AA40" i="3"/>
  <c r="Z40" i="3"/>
  <c r="Y40" i="3"/>
  <c r="X40" i="3"/>
  <c r="W40" i="3"/>
  <c r="V40" i="3"/>
  <c r="U40" i="3"/>
  <c r="AB39" i="3"/>
  <c r="AA39" i="3"/>
  <c r="Z39" i="3"/>
  <c r="Y39" i="3"/>
  <c r="X39" i="3"/>
  <c r="W39" i="3"/>
  <c r="V39" i="3"/>
  <c r="U39" i="3"/>
  <c r="AB38" i="3"/>
  <c r="AA38" i="3"/>
  <c r="Z38" i="3"/>
  <c r="Y38" i="3"/>
  <c r="X38" i="3"/>
  <c r="W38" i="3"/>
  <c r="V38" i="3"/>
  <c r="U38" i="3"/>
  <c r="AB37" i="3"/>
  <c r="AA37" i="3"/>
  <c r="Z37" i="3"/>
  <c r="Y37" i="3"/>
  <c r="X37" i="3"/>
  <c r="W37" i="3"/>
  <c r="V37" i="3"/>
  <c r="U37" i="3"/>
  <c r="AB36" i="3"/>
  <c r="AA36" i="3"/>
  <c r="Z36" i="3"/>
  <c r="Y36" i="3"/>
  <c r="X36" i="3"/>
  <c r="W36" i="3"/>
  <c r="V36" i="3"/>
  <c r="U36" i="3"/>
  <c r="AB35" i="3"/>
  <c r="AA35" i="3"/>
  <c r="Z35" i="3"/>
  <c r="Y35" i="3"/>
  <c r="X35" i="3"/>
  <c r="W35" i="3"/>
  <c r="V35" i="3"/>
  <c r="U35" i="3"/>
  <c r="AB34" i="3"/>
  <c r="AA34" i="3"/>
  <c r="Z34" i="3"/>
  <c r="Y34" i="3"/>
  <c r="X34" i="3"/>
  <c r="W34" i="3"/>
  <c r="V34" i="3"/>
  <c r="U34" i="3"/>
  <c r="AB33" i="3"/>
  <c r="AA33" i="3"/>
  <c r="Z33" i="3"/>
  <c r="Y33" i="3"/>
  <c r="X33" i="3"/>
  <c r="W33" i="3"/>
  <c r="V33" i="3"/>
  <c r="U33" i="3"/>
  <c r="AB32" i="3"/>
  <c r="AA32" i="3"/>
  <c r="Z32" i="3"/>
  <c r="Y32" i="3"/>
  <c r="X32" i="3"/>
  <c r="W32" i="3"/>
  <c r="V32" i="3"/>
  <c r="U32" i="3"/>
  <c r="AB31" i="3"/>
  <c r="AA31" i="3"/>
  <c r="Z31" i="3"/>
  <c r="Y31" i="3"/>
  <c r="X31" i="3"/>
  <c r="W31" i="3"/>
  <c r="V31" i="3"/>
  <c r="U31" i="3"/>
  <c r="AB30" i="3"/>
  <c r="AB29" i="3" s="1"/>
  <c r="AA30" i="3"/>
  <c r="Z30" i="3"/>
  <c r="Y30" i="3"/>
  <c r="Y29" i="3" s="1"/>
  <c r="X30" i="3"/>
  <c r="W30" i="3"/>
  <c r="W29" i="3" s="1"/>
  <c r="V30" i="3"/>
  <c r="U30" i="3"/>
  <c r="U29" i="3" s="1"/>
  <c r="AA29" i="3"/>
  <c r="Z29" i="3"/>
  <c r="V29" i="3"/>
  <c r="AB28" i="3"/>
  <c r="AA28" i="3"/>
  <c r="Z28" i="3"/>
  <c r="Y28" i="3"/>
  <c r="X28" i="3"/>
  <c r="W28" i="3"/>
  <c r="V28" i="3"/>
  <c r="U28" i="3"/>
  <c r="AB27" i="3"/>
  <c r="AA27" i="3"/>
  <c r="Z27" i="3"/>
  <c r="Y27" i="3"/>
  <c r="X27" i="3"/>
  <c r="W27" i="3"/>
  <c r="V27" i="3"/>
  <c r="U27" i="3"/>
  <c r="AB26" i="3"/>
  <c r="AA26" i="3"/>
  <c r="Z26" i="3"/>
  <c r="Y26" i="3"/>
  <c r="X26" i="3"/>
  <c r="W26" i="3"/>
  <c r="V26" i="3"/>
  <c r="U26" i="3"/>
  <c r="AB25" i="3"/>
  <c r="AA25" i="3"/>
  <c r="Z25" i="3"/>
  <c r="Y25" i="3"/>
  <c r="X25" i="3"/>
  <c r="X21" i="3" s="1"/>
  <c r="W25" i="3"/>
  <c r="V25" i="3"/>
  <c r="U25" i="3"/>
  <c r="AB24" i="3"/>
  <c r="AA24" i="3"/>
  <c r="Z24" i="3"/>
  <c r="Y24" i="3"/>
  <c r="X24" i="3"/>
  <c r="W24" i="3"/>
  <c r="V24" i="3"/>
  <c r="U24" i="3"/>
  <c r="AB23" i="3"/>
  <c r="AA23" i="3"/>
  <c r="AA21" i="3" s="1"/>
  <c r="Z23" i="3"/>
  <c r="Z21" i="3"/>
  <c r="Y23" i="3"/>
  <c r="X23" i="3"/>
  <c r="W23" i="3"/>
  <c r="W21" i="3" s="1"/>
  <c r="V23" i="3"/>
  <c r="U23" i="3"/>
  <c r="AB22" i="3"/>
  <c r="AA22" i="3"/>
  <c r="Z22" i="3"/>
  <c r="Y22" i="3"/>
  <c r="X22" i="3"/>
  <c r="W22" i="3"/>
  <c r="V22" i="3"/>
  <c r="U22" i="3"/>
  <c r="U21" i="3" s="1"/>
  <c r="AB21" i="3"/>
  <c r="Y21" i="3"/>
  <c r="AB20" i="3"/>
  <c r="AA20" i="3"/>
  <c r="Z20" i="3"/>
  <c r="Y20" i="3"/>
  <c r="X20" i="3"/>
  <c r="W20" i="3"/>
  <c r="V20" i="3"/>
  <c r="U20" i="3"/>
  <c r="AB19" i="3"/>
  <c r="AA19" i="3"/>
  <c r="Z19" i="3"/>
  <c r="Y19" i="3"/>
  <c r="X19" i="3"/>
  <c r="W19" i="3"/>
  <c r="V19" i="3"/>
  <c r="U19" i="3"/>
  <c r="AB18" i="3"/>
  <c r="AA18" i="3"/>
  <c r="Z18" i="3"/>
  <c r="Y18" i="3"/>
  <c r="X18" i="3"/>
  <c r="W18" i="3"/>
  <c r="V18" i="3"/>
  <c r="U18" i="3"/>
  <c r="AB17" i="3"/>
  <c r="AA17" i="3"/>
  <c r="Z17" i="3"/>
  <c r="Y17" i="3"/>
  <c r="X17" i="3"/>
  <c r="W17" i="3"/>
  <c r="V17" i="3"/>
  <c r="U17" i="3"/>
  <c r="AB16" i="3"/>
  <c r="AA16" i="3"/>
  <c r="Z16" i="3"/>
  <c r="Y16" i="3"/>
  <c r="X16" i="3"/>
  <c r="W16" i="3"/>
  <c r="V16" i="3"/>
  <c r="U16" i="3"/>
  <c r="AB15" i="3"/>
  <c r="AA15" i="3"/>
  <c r="Z15" i="3"/>
  <c r="Y15" i="3"/>
  <c r="X15" i="3"/>
  <c r="W15" i="3"/>
  <c r="V15" i="3"/>
  <c r="U15" i="3"/>
  <c r="AB14" i="3"/>
  <c r="AB12" i="3" s="1"/>
  <c r="AA14" i="3"/>
  <c r="Z14" i="3"/>
  <c r="Z12" i="3" s="1"/>
  <c r="Y14" i="3"/>
  <c r="X14" i="3"/>
  <c r="W14" i="3"/>
  <c r="V14" i="3"/>
  <c r="U14" i="3"/>
  <c r="AB13" i="3"/>
  <c r="AA13" i="3"/>
  <c r="Z13" i="3"/>
  <c r="Y13" i="3"/>
  <c r="Y12" i="3" s="1"/>
  <c r="X13" i="3"/>
  <c r="W13" i="3"/>
  <c r="W12" i="3" s="1"/>
  <c r="V13" i="3"/>
  <c r="V12" i="3" s="1"/>
  <c r="V54" i="3" s="1"/>
  <c r="U13" i="3"/>
  <c r="U12" i="3" s="1"/>
  <c r="U6" i="3" s="1"/>
  <c r="AB11" i="3"/>
  <c r="AA11" i="3"/>
  <c r="Z11" i="3"/>
  <c r="Y11" i="3"/>
  <c r="X11" i="3"/>
  <c r="W11" i="3"/>
  <c r="V11" i="3"/>
  <c r="U11" i="3"/>
  <c r="AB10" i="3"/>
  <c r="AA10" i="3"/>
  <c r="Z10" i="3"/>
  <c r="Y10" i="3"/>
  <c r="Y6" i="3" s="1"/>
  <c r="X10" i="3"/>
  <c r="W10" i="3"/>
  <c r="W6" i="3" s="1"/>
  <c r="V10" i="3"/>
  <c r="U10" i="3"/>
  <c r="AB9" i="3"/>
  <c r="AA9" i="3"/>
  <c r="Z9" i="3"/>
  <c r="Y9" i="3"/>
  <c r="X9" i="3"/>
  <c r="W9" i="3"/>
  <c r="V9" i="3"/>
  <c r="U9" i="3"/>
  <c r="AB8" i="3"/>
  <c r="AB6" i="3"/>
  <c r="AA8" i="3"/>
  <c r="Z8" i="3"/>
  <c r="Y8" i="3"/>
  <c r="X8" i="3"/>
  <c r="X6" i="3" s="1"/>
  <c r="W8" i="3"/>
  <c r="V8" i="3"/>
  <c r="U8" i="3"/>
  <c r="AB7" i="3"/>
  <c r="AA7" i="3"/>
  <c r="AA6" i="3" s="1"/>
  <c r="AA54" i="3" s="1"/>
  <c r="Z7" i="3"/>
  <c r="Y7" i="3"/>
  <c r="X7" i="3"/>
  <c r="W7" i="3"/>
  <c r="V7" i="3"/>
  <c r="U7" i="3"/>
  <c r="AB53" i="2"/>
  <c r="AA53" i="2"/>
  <c r="Z53" i="2"/>
  <c r="Y53" i="2"/>
  <c r="X53" i="2"/>
  <c r="W53" i="2"/>
  <c r="V53" i="2"/>
  <c r="U53" i="2"/>
  <c r="AB52" i="2"/>
  <c r="AA52" i="2"/>
  <c r="Z52" i="2"/>
  <c r="Y52" i="2"/>
  <c r="X52" i="2"/>
  <c r="W52" i="2"/>
  <c r="V52" i="2"/>
  <c r="U52" i="2"/>
  <c r="AB51" i="2"/>
  <c r="AA51" i="2"/>
  <c r="Z51" i="2"/>
  <c r="Y51" i="2"/>
  <c r="X51" i="2"/>
  <c r="W51" i="2"/>
  <c r="V51" i="2"/>
  <c r="U51" i="2"/>
  <c r="AB50" i="2"/>
  <c r="AA50" i="2"/>
  <c r="Z50" i="2"/>
  <c r="Y50" i="2"/>
  <c r="X50" i="2"/>
  <c r="W50" i="2"/>
  <c r="V50" i="2"/>
  <c r="U50" i="2"/>
  <c r="AB49" i="2"/>
  <c r="AA49" i="2"/>
  <c r="Z49" i="2"/>
  <c r="Y49" i="2"/>
  <c r="Y44" i="2" s="1"/>
  <c r="X49" i="2"/>
  <c r="W49" i="2"/>
  <c r="V49" i="2"/>
  <c r="U49" i="2"/>
  <c r="AB48" i="2"/>
  <c r="AA48" i="2"/>
  <c r="Z48" i="2"/>
  <c r="Y48" i="2"/>
  <c r="X48" i="2"/>
  <c r="W48" i="2"/>
  <c r="V48" i="2"/>
  <c r="U48" i="2"/>
  <c r="AB47" i="2"/>
  <c r="AA47" i="2"/>
  <c r="Z47" i="2"/>
  <c r="Y47" i="2"/>
  <c r="X47" i="2"/>
  <c r="W47" i="2"/>
  <c r="V47" i="2"/>
  <c r="U47" i="2"/>
  <c r="AB46" i="2"/>
  <c r="AA46" i="2"/>
  <c r="Z46" i="2"/>
  <c r="Y46" i="2"/>
  <c r="X46" i="2"/>
  <c r="W46" i="2"/>
  <c r="V46" i="2"/>
  <c r="U46" i="2"/>
  <c r="U44" i="2" s="1"/>
  <c r="AB45" i="2"/>
  <c r="AB44" i="2" s="1"/>
  <c r="AA45" i="2"/>
  <c r="AA44" i="2" s="1"/>
  <c r="Z45" i="2"/>
  <c r="Z44" i="2" s="1"/>
  <c r="Y45" i="2"/>
  <c r="X45" i="2"/>
  <c r="W45" i="2"/>
  <c r="V45" i="2"/>
  <c r="V44" i="2"/>
  <c r="U45" i="2"/>
  <c r="AB43" i="2"/>
  <c r="AA43" i="2"/>
  <c r="Z43" i="2"/>
  <c r="Z42" i="2" s="1"/>
  <c r="Y43" i="2"/>
  <c r="Y42" i="2"/>
  <c r="X43" i="2"/>
  <c r="X42" i="2" s="1"/>
  <c r="W43" i="2"/>
  <c r="W42" i="2"/>
  <c r="V43" i="2"/>
  <c r="U43" i="2"/>
  <c r="U42" i="2" s="1"/>
  <c r="AB42" i="2"/>
  <c r="AA42" i="2"/>
  <c r="AB41" i="2"/>
  <c r="AA41" i="2"/>
  <c r="Z41" i="2"/>
  <c r="Y41" i="2"/>
  <c r="X41" i="2"/>
  <c r="W41" i="2"/>
  <c r="V41" i="2"/>
  <c r="U41" i="2"/>
  <c r="AB40" i="2"/>
  <c r="AA40" i="2"/>
  <c r="Z40" i="2"/>
  <c r="Y40" i="2"/>
  <c r="X40" i="2"/>
  <c r="W40" i="2"/>
  <c r="V40" i="2"/>
  <c r="U40" i="2"/>
  <c r="AB39" i="2"/>
  <c r="AA39" i="2"/>
  <c r="Z39" i="2"/>
  <c r="Y39" i="2"/>
  <c r="X39" i="2"/>
  <c r="W39" i="2"/>
  <c r="V39" i="2"/>
  <c r="U39" i="2"/>
  <c r="AB38" i="2"/>
  <c r="AA38" i="2"/>
  <c r="Z38" i="2"/>
  <c r="Y38" i="2"/>
  <c r="X38" i="2"/>
  <c r="W38" i="2"/>
  <c r="V38" i="2"/>
  <c r="U38" i="2"/>
  <c r="AB37" i="2"/>
  <c r="AA37" i="2"/>
  <c r="Z37" i="2"/>
  <c r="Y37" i="2"/>
  <c r="X37" i="2"/>
  <c r="W37" i="2"/>
  <c r="V37" i="2"/>
  <c r="U37" i="2"/>
  <c r="AB36" i="2"/>
  <c r="AA36" i="2"/>
  <c r="Z36" i="2"/>
  <c r="Y36" i="2"/>
  <c r="X36" i="2"/>
  <c r="W36" i="2"/>
  <c r="V36" i="2"/>
  <c r="U36" i="2"/>
  <c r="AB35" i="2"/>
  <c r="AA35" i="2"/>
  <c r="Z35" i="2"/>
  <c r="Y35" i="2"/>
  <c r="X35" i="2"/>
  <c r="W35" i="2"/>
  <c r="V35" i="2"/>
  <c r="U35" i="2"/>
  <c r="AB34" i="2"/>
  <c r="AA34" i="2"/>
  <c r="Z34" i="2"/>
  <c r="Y34" i="2"/>
  <c r="X34" i="2"/>
  <c r="W34" i="2"/>
  <c r="V34" i="2"/>
  <c r="U34" i="2"/>
  <c r="AB33" i="2"/>
  <c r="AA33" i="2"/>
  <c r="Z33" i="2"/>
  <c r="Z29" i="2" s="1"/>
  <c r="Y33" i="2"/>
  <c r="X33" i="2"/>
  <c r="W33" i="2"/>
  <c r="V33" i="2"/>
  <c r="U33" i="2"/>
  <c r="U29" i="2" s="1"/>
  <c r="AB32" i="2"/>
  <c r="AA32" i="2"/>
  <c r="AA29" i="2" s="1"/>
  <c r="Z32" i="2"/>
  <c r="Y32" i="2"/>
  <c r="X32" i="2"/>
  <c r="W32" i="2"/>
  <c r="V32" i="2"/>
  <c r="U32" i="2"/>
  <c r="AB31" i="2"/>
  <c r="AA31" i="2"/>
  <c r="Z31" i="2"/>
  <c r="Y31" i="2"/>
  <c r="X31" i="2"/>
  <c r="W31" i="2"/>
  <c r="V31" i="2"/>
  <c r="U31" i="2"/>
  <c r="AB30" i="2"/>
  <c r="AB29" i="2" s="1"/>
  <c r="AA30" i="2"/>
  <c r="Z30" i="2"/>
  <c r="Y30" i="2"/>
  <c r="Y29" i="2" s="1"/>
  <c r="X30" i="2"/>
  <c r="W30" i="2"/>
  <c r="W29" i="2" s="1"/>
  <c r="V30" i="2"/>
  <c r="V29" i="2" s="1"/>
  <c r="U30" i="2"/>
  <c r="AB28" i="2"/>
  <c r="AA28" i="2"/>
  <c r="Z28" i="2"/>
  <c r="Y28" i="2"/>
  <c r="X28" i="2"/>
  <c r="W28" i="2"/>
  <c r="V28" i="2"/>
  <c r="U28" i="2"/>
  <c r="AB27" i="2"/>
  <c r="AA27" i="2"/>
  <c r="Z27" i="2"/>
  <c r="Y27" i="2"/>
  <c r="X27" i="2"/>
  <c r="W27" i="2"/>
  <c r="V27" i="2"/>
  <c r="U27" i="2"/>
  <c r="AB26" i="2"/>
  <c r="AA26" i="2"/>
  <c r="Z26" i="2"/>
  <c r="Y26" i="2"/>
  <c r="X26" i="2"/>
  <c r="W26" i="2"/>
  <c r="V26" i="2"/>
  <c r="U26" i="2"/>
  <c r="AB25" i="2"/>
  <c r="AA25" i="2"/>
  <c r="Z25" i="2"/>
  <c r="Y25" i="2"/>
  <c r="X25" i="2"/>
  <c r="W25" i="2"/>
  <c r="V25" i="2"/>
  <c r="U25" i="2"/>
  <c r="AB24" i="2"/>
  <c r="AA24" i="2"/>
  <c r="Z24" i="2"/>
  <c r="Y24" i="2"/>
  <c r="X24" i="2"/>
  <c r="W24" i="2"/>
  <c r="V24" i="2"/>
  <c r="U24" i="2"/>
  <c r="AB23" i="2"/>
  <c r="AA23" i="2"/>
  <c r="Z23" i="2"/>
  <c r="Y23" i="2"/>
  <c r="X23" i="2"/>
  <c r="W23" i="2"/>
  <c r="V23" i="2"/>
  <c r="U23" i="2"/>
  <c r="AB22" i="2"/>
  <c r="AB21" i="2" s="1"/>
  <c r="AA22" i="2"/>
  <c r="AA21" i="2" s="1"/>
  <c r="Z22" i="2"/>
  <c r="Z21" i="2" s="1"/>
  <c r="Y22" i="2"/>
  <c r="Y21" i="2" s="1"/>
  <c r="X22" i="2"/>
  <c r="W22" i="2"/>
  <c r="V22" i="2"/>
  <c r="U22" i="2"/>
  <c r="AB20" i="2"/>
  <c r="AA20" i="2"/>
  <c r="Z20" i="2"/>
  <c r="Y20" i="2"/>
  <c r="X20" i="2"/>
  <c r="W20" i="2"/>
  <c r="V20" i="2"/>
  <c r="U20" i="2"/>
  <c r="AB19" i="2"/>
  <c r="AA19" i="2"/>
  <c r="Z19" i="2"/>
  <c r="Y19" i="2"/>
  <c r="X19" i="2"/>
  <c r="W19" i="2"/>
  <c r="V19" i="2"/>
  <c r="U19" i="2"/>
  <c r="AB18" i="2"/>
  <c r="AA18" i="2"/>
  <c r="Z18" i="2"/>
  <c r="Y18" i="2"/>
  <c r="X18" i="2"/>
  <c r="W18" i="2"/>
  <c r="V18" i="2"/>
  <c r="U18" i="2"/>
  <c r="AB17" i="2"/>
  <c r="AA17" i="2"/>
  <c r="Z17" i="2"/>
  <c r="Y17" i="2"/>
  <c r="X17" i="2"/>
  <c r="W17" i="2"/>
  <c r="V17" i="2"/>
  <c r="U17" i="2"/>
  <c r="AB16" i="2"/>
  <c r="AB12" i="2" s="1"/>
  <c r="AA16" i="2"/>
  <c r="Z16" i="2"/>
  <c r="Y16" i="2"/>
  <c r="X16" i="2"/>
  <c r="W16" i="2"/>
  <c r="V16" i="2"/>
  <c r="U16" i="2"/>
  <c r="AB15" i="2"/>
  <c r="AA15" i="2"/>
  <c r="Z15" i="2"/>
  <c r="Y15" i="2"/>
  <c r="X15" i="2"/>
  <c r="W15" i="2"/>
  <c r="V15" i="2"/>
  <c r="U15" i="2"/>
  <c r="AB14" i="2"/>
  <c r="AA14" i="2"/>
  <c r="AA12" i="2" s="1"/>
  <c r="Z14" i="2"/>
  <c r="Y14" i="2"/>
  <c r="X14" i="2"/>
  <c r="W14" i="2"/>
  <c r="V14" i="2"/>
  <c r="U14" i="2"/>
  <c r="AB13" i="2"/>
  <c r="AA13" i="2"/>
  <c r="Z13" i="2"/>
  <c r="Y13" i="2"/>
  <c r="Y12" i="2" s="1"/>
  <c r="X13" i="2"/>
  <c r="X12" i="2" s="1"/>
  <c r="W13" i="2"/>
  <c r="W12" i="2" s="1"/>
  <c r="V13" i="2"/>
  <c r="V12" i="2" s="1"/>
  <c r="U13" i="2"/>
  <c r="U12" i="2" s="1"/>
  <c r="AB11" i="2"/>
  <c r="AA11" i="2"/>
  <c r="Z11" i="2"/>
  <c r="Y11" i="2"/>
  <c r="X11" i="2"/>
  <c r="W11" i="2"/>
  <c r="V11" i="2"/>
  <c r="U11" i="2"/>
  <c r="AB10" i="2"/>
  <c r="AA10" i="2"/>
  <c r="Z10" i="2"/>
  <c r="Y10" i="2"/>
  <c r="X10" i="2"/>
  <c r="W10" i="2"/>
  <c r="V10" i="2"/>
  <c r="U10" i="2"/>
  <c r="AB9" i="2"/>
  <c r="AA9" i="2"/>
  <c r="Z9" i="2"/>
  <c r="Y9" i="2"/>
  <c r="X9" i="2"/>
  <c r="W9" i="2"/>
  <c r="V9" i="2"/>
  <c r="U9" i="2"/>
  <c r="AB8" i="2"/>
  <c r="AA8" i="2"/>
  <c r="Z8" i="2"/>
  <c r="Y8" i="2"/>
  <c r="X8" i="2"/>
  <c r="W8" i="2"/>
  <c r="W6" i="2" s="1"/>
  <c r="W54" i="2" s="1"/>
  <c r="V8" i="2"/>
  <c r="U8" i="2"/>
  <c r="U6" i="2" s="1"/>
  <c r="U54" i="2" s="1"/>
  <c r="AB7" i="2"/>
  <c r="AB6" i="2" s="1"/>
  <c r="AA7" i="2"/>
  <c r="Z7" i="2"/>
  <c r="Z6" i="2"/>
  <c r="Y7" i="2"/>
  <c r="X7" i="2"/>
  <c r="X6" i="2" s="1"/>
  <c r="W7" i="2"/>
  <c r="V7" i="2"/>
  <c r="V6" i="2" s="1"/>
  <c r="U7" i="2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D44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D42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T21" i="21"/>
  <c r="S21" i="21"/>
  <c r="R21" i="21"/>
  <c r="Q21" i="21"/>
  <c r="P21" i="21"/>
  <c r="O21" i="21"/>
  <c r="N21" i="21"/>
  <c r="M21" i="21"/>
  <c r="L21" i="21"/>
  <c r="K21" i="21"/>
  <c r="J21" i="21"/>
  <c r="I21" i="21"/>
  <c r="H21" i="21"/>
  <c r="H54" i="21" s="1"/>
  <c r="G21" i="21"/>
  <c r="F21" i="21"/>
  <c r="E21" i="21"/>
  <c r="D21" i="21"/>
  <c r="T12" i="21"/>
  <c r="S12" i="21"/>
  <c r="R12" i="21"/>
  <c r="Q12" i="21"/>
  <c r="P12" i="21"/>
  <c r="O12" i="21"/>
  <c r="N12" i="21"/>
  <c r="M12" i="21"/>
  <c r="L12" i="21"/>
  <c r="K12" i="21"/>
  <c r="J12" i="21"/>
  <c r="I12" i="21"/>
  <c r="H12" i="21"/>
  <c r="G12" i="21"/>
  <c r="F12" i="21"/>
  <c r="E12" i="21"/>
  <c r="D12" i="21"/>
  <c r="T6" i="21"/>
  <c r="T54" i="21" s="1"/>
  <c r="S6" i="21"/>
  <c r="S54" i="21" s="1"/>
  <c r="R6" i="21"/>
  <c r="R54" i="21" s="1"/>
  <c r="Q6" i="21"/>
  <c r="Q54" i="21" s="1"/>
  <c r="P6" i="21"/>
  <c r="P54" i="21" s="1"/>
  <c r="O6" i="21"/>
  <c r="O54" i="21" s="1"/>
  <c r="N6" i="21"/>
  <c r="M6" i="21"/>
  <c r="L6" i="21"/>
  <c r="L54" i="21" s="1"/>
  <c r="K6" i="21"/>
  <c r="J6" i="21"/>
  <c r="J54" i="21" s="1"/>
  <c r="I6" i="21"/>
  <c r="I54" i="21" s="1"/>
  <c r="H6" i="21"/>
  <c r="G6" i="21"/>
  <c r="G54" i="21" s="1"/>
  <c r="F6" i="21"/>
  <c r="F54" i="21" s="1"/>
  <c r="E6" i="21"/>
  <c r="E54" i="21" s="1"/>
  <c r="D6" i="21"/>
  <c r="D54" i="21" s="1"/>
  <c r="T44" i="20"/>
  <c r="S44" i="20"/>
  <c r="R44" i="20"/>
  <c r="Q44" i="20"/>
  <c r="P44" i="20"/>
  <c r="O44" i="20"/>
  <c r="N44" i="20"/>
  <c r="M44" i="20"/>
  <c r="M54" i="20"/>
  <c r="L44" i="20"/>
  <c r="K44" i="20"/>
  <c r="J44" i="20"/>
  <c r="I44" i="20"/>
  <c r="I54" i="20" s="1"/>
  <c r="H44" i="20"/>
  <c r="G44" i="20"/>
  <c r="F44" i="20"/>
  <c r="E44" i="20"/>
  <c r="D44" i="20"/>
  <c r="T42" i="20"/>
  <c r="S42" i="20"/>
  <c r="R42" i="20"/>
  <c r="Q42" i="20"/>
  <c r="P42" i="20"/>
  <c r="O42" i="20"/>
  <c r="N42" i="20"/>
  <c r="M42" i="20"/>
  <c r="L42" i="20"/>
  <c r="K42" i="20"/>
  <c r="J42" i="20"/>
  <c r="I42" i="20"/>
  <c r="H42" i="20"/>
  <c r="G42" i="20"/>
  <c r="F42" i="20"/>
  <c r="E42" i="20"/>
  <c r="D42" i="20"/>
  <c r="T29" i="20"/>
  <c r="S29" i="20"/>
  <c r="R29" i="20"/>
  <c r="R54" i="20" s="1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T21" i="20"/>
  <c r="T54" i="20" s="1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D54" i="20" s="1"/>
  <c r="T12" i="20"/>
  <c r="S12" i="20"/>
  <c r="R12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T6" i="20"/>
  <c r="S6" i="20"/>
  <c r="S54" i="20" s="1"/>
  <c r="R6" i="20"/>
  <c r="Q6" i="20"/>
  <c r="Q54" i="20" s="1"/>
  <c r="P6" i="20"/>
  <c r="P54" i="20"/>
  <c r="O6" i="20"/>
  <c r="O54" i="20" s="1"/>
  <c r="N6" i="20"/>
  <c r="N54" i="20" s="1"/>
  <c r="M6" i="20"/>
  <c r="L6" i="20"/>
  <c r="L54" i="20" s="1"/>
  <c r="K6" i="20"/>
  <c r="K54" i="20" s="1"/>
  <c r="J6" i="20"/>
  <c r="J54" i="20" s="1"/>
  <c r="I6" i="20"/>
  <c r="H6" i="20"/>
  <c r="H54" i="20" s="1"/>
  <c r="G6" i="20"/>
  <c r="G54" i="20"/>
  <c r="F6" i="20"/>
  <c r="F54" i="20" s="1"/>
  <c r="E6" i="20"/>
  <c r="E54" i="20" s="1"/>
  <c r="D6" i="20"/>
  <c r="T44" i="3"/>
  <c r="S44" i="3"/>
  <c r="S54" i="3" s="1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T42" i="3"/>
  <c r="S42" i="3"/>
  <c r="R42" i="3"/>
  <c r="Q42" i="3"/>
  <c r="P42" i="3"/>
  <c r="O42" i="3"/>
  <c r="N42" i="3"/>
  <c r="M42" i="3"/>
  <c r="L42" i="3"/>
  <c r="K42" i="3"/>
  <c r="J42" i="3"/>
  <c r="J54" i="3" s="1"/>
  <c r="I42" i="3"/>
  <c r="H42" i="3"/>
  <c r="G42" i="3"/>
  <c r="F42" i="3"/>
  <c r="E42" i="3"/>
  <c r="D42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F54" i="3" s="1"/>
  <c r="E29" i="3"/>
  <c r="D29" i="3"/>
  <c r="T21" i="3"/>
  <c r="S21" i="3"/>
  <c r="R21" i="3"/>
  <c r="Q21" i="3"/>
  <c r="P21" i="3"/>
  <c r="O21" i="3"/>
  <c r="N21" i="3"/>
  <c r="N54" i="3" s="1"/>
  <c r="M21" i="3"/>
  <c r="L21" i="3"/>
  <c r="L54" i="3" s="1"/>
  <c r="K21" i="3"/>
  <c r="J21" i="3"/>
  <c r="I21" i="3"/>
  <c r="H21" i="3"/>
  <c r="G21" i="3"/>
  <c r="F21" i="3"/>
  <c r="E21" i="3"/>
  <c r="D21" i="3"/>
  <c r="T12" i="3"/>
  <c r="T54" i="3" s="1"/>
  <c r="S12" i="3"/>
  <c r="R12" i="3"/>
  <c r="Q12" i="3"/>
  <c r="P12" i="3"/>
  <c r="P54" i="3" s="1"/>
  <c r="O12" i="3"/>
  <c r="O54" i="3" s="1"/>
  <c r="N12" i="3"/>
  <c r="M12" i="3"/>
  <c r="M54" i="3" s="1"/>
  <c r="L12" i="3"/>
  <c r="K12" i="3"/>
  <c r="J12" i="3"/>
  <c r="I12" i="3"/>
  <c r="H12" i="3"/>
  <c r="G12" i="3"/>
  <c r="F12" i="3"/>
  <c r="E12" i="3"/>
  <c r="D12" i="3"/>
  <c r="T6" i="3"/>
  <c r="S6" i="3"/>
  <c r="R6" i="3"/>
  <c r="Q6" i="3"/>
  <c r="Q54" i="3" s="1"/>
  <c r="P6" i="3"/>
  <c r="O6" i="3"/>
  <c r="N6" i="3"/>
  <c r="M6" i="3"/>
  <c r="L6" i="3"/>
  <c r="K6" i="3"/>
  <c r="K54" i="3" s="1"/>
  <c r="J6" i="3"/>
  <c r="I6" i="3"/>
  <c r="I54" i="3" s="1"/>
  <c r="H6" i="3"/>
  <c r="H54" i="3" s="1"/>
  <c r="G6" i="3"/>
  <c r="F6" i="3"/>
  <c r="E6" i="3"/>
  <c r="D6" i="3"/>
  <c r="D54" i="3" s="1"/>
  <c r="T44" i="17"/>
  <c r="S44" i="17"/>
  <c r="R44" i="17"/>
  <c r="Q44" i="17"/>
  <c r="P44" i="17"/>
  <c r="O44" i="17"/>
  <c r="N44" i="17"/>
  <c r="M44" i="17"/>
  <c r="L44" i="17"/>
  <c r="K44" i="17"/>
  <c r="J44" i="17"/>
  <c r="I44" i="17"/>
  <c r="H44" i="17"/>
  <c r="G44" i="17"/>
  <c r="F44" i="17"/>
  <c r="E44" i="17"/>
  <c r="D44" i="17"/>
  <c r="T42" i="17"/>
  <c r="S42" i="17"/>
  <c r="S54" i="17" s="1"/>
  <c r="R42" i="17"/>
  <c r="Q42" i="17"/>
  <c r="P42" i="17"/>
  <c r="O42" i="17"/>
  <c r="O54" i="17"/>
  <c r="N42" i="17"/>
  <c r="M42" i="17"/>
  <c r="L42" i="17"/>
  <c r="K42" i="17"/>
  <c r="J42" i="17"/>
  <c r="I42" i="17"/>
  <c r="H42" i="17"/>
  <c r="G42" i="17"/>
  <c r="F42" i="17"/>
  <c r="E42" i="17"/>
  <c r="D42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I54" i="17" s="1"/>
  <c r="H29" i="17"/>
  <c r="G29" i="17"/>
  <c r="F29" i="17"/>
  <c r="E29" i="17"/>
  <c r="D29" i="17"/>
  <c r="T21" i="17"/>
  <c r="S21" i="17"/>
  <c r="R21" i="17"/>
  <c r="Q21" i="17"/>
  <c r="P21" i="17"/>
  <c r="O21" i="17"/>
  <c r="N21" i="17"/>
  <c r="M21" i="17"/>
  <c r="L21" i="17"/>
  <c r="K21" i="17"/>
  <c r="J21" i="17"/>
  <c r="I21" i="17"/>
  <c r="H21" i="17"/>
  <c r="H54" i="17" s="1"/>
  <c r="G21" i="17"/>
  <c r="F21" i="17"/>
  <c r="E21" i="17"/>
  <c r="D21" i="17"/>
  <c r="T12" i="17"/>
  <c r="T54" i="17" s="1"/>
  <c r="S12" i="17"/>
  <c r="R12" i="17"/>
  <c r="Q12" i="17"/>
  <c r="P12" i="17"/>
  <c r="O12" i="17"/>
  <c r="N12" i="17"/>
  <c r="M12" i="17"/>
  <c r="L12" i="17"/>
  <c r="L54" i="17" s="1"/>
  <c r="K12" i="17"/>
  <c r="J12" i="17"/>
  <c r="J54" i="17" s="1"/>
  <c r="I12" i="17"/>
  <c r="H12" i="17"/>
  <c r="G12" i="17"/>
  <c r="F12" i="17"/>
  <c r="E12" i="17"/>
  <c r="E54" i="17" s="1"/>
  <c r="D12" i="17"/>
  <c r="T6" i="17"/>
  <c r="S6" i="17"/>
  <c r="R6" i="17"/>
  <c r="R54" i="17" s="1"/>
  <c r="Q6" i="17"/>
  <c r="P6" i="17"/>
  <c r="P54" i="17" s="1"/>
  <c r="O6" i="17"/>
  <c r="N6" i="17"/>
  <c r="N54" i="17" s="1"/>
  <c r="M6" i="17"/>
  <c r="M54" i="17" s="1"/>
  <c r="L6" i="17"/>
  <c r="K6" i="17"/>
  <c r="K54" i="17" s="1"/>
  <c r="J6" i="17"/>
  <c r="I6" i="17"/>
  <c r="H6" i="17"/>
  <c r="G6" i="17"/>
  <c r="G54" i="17" s="1"/>
  <c r="F6" i="17"/>
  <c r="E6" i="17"/>
  <c r="D6" i="17"/>
  <c r="D54" i="17" s="1"/>
  <c r="T44" i="19"/>
  <c r="S44" i="19"/>
  <c r="R44" i="19"/>
  <c r="Q44" i="19"/>
  <c r="P44" i="19"/>
  <c r="P54" i="19" s="1"/>
  <c r="O44" i="19"/>
  <c r="N44" i="19"/>
  <c r="M44" i="19"/>
  <c r="L44" i="19"/>
  <c r="K44" i="19"/>
  <c r="J44" i="19"/>
  <c r="I44" i="19"/>
  <c r="H44" i="19"/>
  <c r="G44" i="19"/>
  <c r="F44" i="19"/>
  <c r="E44" i="19"/>
  <c r="D44" i="19"/>
  <c r="T42" i="19"/>
  <c r="S42" i="19"/>
  <c r="R42" i="19"/>
  <c r="Q42" i="19"/>
  <c r="P42" i="19"/>
  <c r="O42" i="19"/>
  <c r="N42" i="19"/>
  <c r="M42" i="19"/>
  <c r="L42" i="19"/>
  <c r="K42" i="19"/>
  <c r="J42" i="19"/>
  <c r="I42" i="19"/>
  <c r="H42" i="19"/>
  <c r="G42" i="19"/>
  <c r="F42" i="19"/>
  <c r="E42" i="19"/>
  <c r="D42" i="19"/>
  <c r="T29" i="19"/>
  <c r="S29" i="19"/>
  <c r="R29" i="19"/>
  <c r="Q29" i="19"/>
  <c r="P29" i="19"/>
  <c r="O29" i="19"/>
  <c r="N29" i="19"/>
  <c r="M29" i="19"/>
  <c r="L29" i="19"/>
  <c r="L54" i="19" s="1"/>
  <c r="K29" i="19"/>
  <c r="J29" i="19"/>
  <c r="I29" i="19"/>
  <c r="H29" i="19"/>
  <c r="G29" i="19"/>
  <c r="F29" i="19"/>
  <c r="E29" i="19"/>
  <c r="D29" i="19"/>
  <c r="T21" i="19"/>
  <c r="S21" i="19"/>
  <c r="R21" i="19"/>
  <c r="Q21" i="19"/>
  <c r="P21" i="19"/>
  <c r="O21" i="19"/>
  <c r="N21" i="19"/>
  <c r="M21" i="19"/>
  <c r="L21" i="19"/>
  <c r="K21" i="19"/>
  <c r="J21" i="19"/>
  <c r="I21" i="19"/>
  <c r="I54" i="19" s="1"/>
  <c r="H21" i="19"/>
  <c r="G21" i="19"/>
  <c r="F21" i="19"/>
  <c r="E21" i="19"/>
  <c r="D21" i="19"/>
  <c r="T12" i="19"/>
  <c r="S12" i="19"/>
  <c r="R12" i="19"/>
  <c r="Q12" i="19"/>
  <c r="P12" i="19"/>
  <c r="O12" i="19"/>
  <c r="N12" i="19"/>
  <c r="N54" i="19" s="1"/>
  <c r="M12" i="19"/>
  <c r="L12" i="19"/>
  <c r="K12" i="19"/>
  <c r="J12" i="19"/>
  <c r="I12" i="19"/>
  <c r="H12" i="19"/>
  <c r="G12" i="19"/>
  <c r="G54" i="19" s="1"/>
  <c r="F12" i="19"/>
  <c r="E12" i="19"/>
  <c r="D12" i="19"/>
  <c r="T6" i="19"/>
  <c r="T54" i="19" s="1"/>
  <c r="S6" i="19"/>
  <c r="S54" i="19" s="1"/>
  <c r="R6" i="19"/>
  <c r="R54" i="19" s="1"/>
  <c r="Q6" i="19"/>
  <c r="Q54" i="19" s="1"/>
  <c r="P6" i="19"/>
  <c r="O6" i="19"/>
  <c r="O54" i="19" s="1"/>
  <c r="N6" i="19"/>
  <c r="M6" i="19"/>
  <c r="M54" i="19" s="1"/>
  <c r="L6" i="19"/>
  <c r="K6" i="19"/>
  <c r="K54" i="19"/>
  <c r="J6" i="19"/>
  <c r="J54" i="19" s="1"/>
  <c r="I6" i="19"/>
  <c r="H6" i="19"/>
  <c r="H54" i="19" s="1"/>
  <c r="G6" i="19"/>
  <c r="F6" i="19"/>
  <c r="F54" i="19" s="1"/>
  <c r="E6" i="19"/>
  <c r="E54" i="19" s="1"/>
  <c r="D6" i="19"/>
  <c r="D54" i="19" s="1"/>
  <c r="E44" i="2"/>
  <c r="E54" i="2" s="1"/>
  <c r="F44" i="2"/>
  <c r="G44" i="2"/>
  <c r="H44" i="2"/>
  <c r="I44" i="2"/>
  <c r="I54" i="2"/>
  <c r="J44" i="2"/>
  <c r="K44" i="2"/>
  <c r="L44" i="2"/>
  <c r="M44" i="2"/>
  <c r="N44" i="2"/>
  <c r="O44" i="2"/>
  <c r="P44" i="2"/>
  <c r="Q44" i="2"/>
  <c r="Q54" i="2" s="1"/>
  <c r="R44" i="2"/>
  <c r="S44" i="2"/>
  <c r="T44" i="2"/>
  <c r="E42" i="2"/>
  <c r="F42" i="2"/>
  <c r="F54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E12" i="2"/>
  <c r="F12" i="2"/>
  <c r="G12" i="2"/>
  <c r="H12" i="2"/>
  <c r="I12" i="2"/>
  <c r="J12" i="2"/>
  <c r="K12" i="2"/>
  <c r="L12" i="2"/>
  <c r="M12" i="2"/>
  <c r="M54" i="2" s="1"/>
  <c r="N12" i="2"/>
  <c r="O12" i="2"/>
  <c r="P12" i="2"/>
  <c r="P54" i="2" s="1"/>
  <c r="Q12" i="2"/>
  <c r="R12" i="2"/>
  <c r="S12" i="2"/>
  <c r="T12" i="2"/>
  <c r="E6" i="2"/>
  <c r="F6" i="2"/>
  <c r="G6" i="2"/>
  <c r="G54" i="2" s="1"/>
  <c r="H6" i="2"/>
  <c r="I6" i="2"/>
  <c r="J6" i="2"/>
  <c r="K6" i="2"/>
  <c r="K54" i="2"/>
  <c r="L6" i="2"/>
  <c r="L54" i="2" s="1"/>
  <c r="M6" i="2"/>
  <c r="N6" i="2"/>
  <c r="N54" i="2" s="1"/>
  <c r="O6" i="2"/>
  <c r="O54" i="2" s="1"/>
  <c r="P6" i="2"/>
  <c r="Q6" i="2"/>
  <c r="R6" i="2"/>
  <c r="S6" i="2"/>
  <c r="S54" i="2" s="1"/>
  <c r="T6" i="2"/>
  <c r="T54" i="2" s="1"/>
  <c r="D44" i="2"/>
  <c r="D42" i="2"/>
  <c r="D29" i="2"/>
  <c r="D21" i="2"/>
  <c r="D12" i="2"/>
  <c r="D6" i="2"/>
  <c r="D54" i="2"/>
  <c r="F54" i="17"/>
  <c r="R54" i="3"/>
  <c r="X12" i="3"/>
  <c r="AA12" i="3"/>
  <c r="R54" i="2"/>
  <c r="J54" i="2"/>
  <c r="Z12" i="2"/>
  <c r="U21" i="17"/>
  <c r="V42" i="2"/>
  <c r="X44" i="2"/>
  <c r="W44" i="2"/>
  <c r="W21" i="2"/>
  <c r="Q54" i="17"/>
  <c r="V6" i="17"/>
  <c r="Z6" i="17"/>
  <c r="Q54" i="25"/>
  <c r="F54" i="26"/>
  <c r="W44" i="26"/>
  <c r="W21" i="26"/>
  <c r="W44" i="3"/>
  <c r="V44" i="3"/>
  <c r="AA6" i="2"/>
  <c r="Y6" i="2"/>
  <c r="V6" i="3"/>
  <c r="X44" i="3"/>
  <c r="X29" i="3"/>
  <c r="G54" i="3"/>
  <c r="V21" i="3"/>
  <c r="E54" i="3"/>
  <c r="Z6" i="3"/>
  <c r="Z54" i="3" s="1"/>
  <c r="X29" i="2"/>
  <c r="H54" i="2"/>
  <c r="U21" i="2"/>
  <c r="X21" i="2"/>
  <c r="V21" i="2"/>
  <c r="P54" i="25"/>
  <c r="H54" i="25"/>
  <c r="V6" i="25"/>
  <c r="M54" i="25"/>
  <c r="G54" i="25"/>
  <c r="X21" i="25"/>
  <c r="P54" i="26"/>
  <c r="T54" i="26"/>
  <c r="E54" i="26"/>
  <c r="X21" i="26"/>
  <c r="G54" i="26"/>
  <c r="X6" i="26"/>
  <c r="V42" i="19"/>
  <c r="V21" i="19"/>
  <c r="V12" i="17"/>
  <c r="Y21" i="17"/>
  <c r="U12" i="17"/>
  <c r="W6" i="17"/>
  <c r="AB54" i="2" l="1"/>
  <c r="AB54" i="20"/>
  <c r="Z54" i="26"/>
  <c r="AB54" i="21"/>
  <c r="AA54" i="26"/>
  <c r="U54" i="17"/>
  <c r="V54" i="21"/>
  <c r="Y54" i="2"/>
  <c r="V54" i="26"/>
  <c r="AA54" i="2"/>
  <c r="AB54" i="17"/>
  <c r="Z54" i="23"/>
  <c r="W54" i="26"/>
  <c r="Z54" i="25"/>
  <c r="W54" i="17"/>
  <c r="AB54" i="3"/>
  <c r="AA54" i="25"/>
  <c r="AB54" i="23"/>
  <c r="AB54" i="25"/>
  <c r="AB54" i="19"/>
  <c r="U54" i="20"/>
  <c r="U6" i="23"/>
  <c r="U54" i="23" s="1"/>
  <c r="V54" i="2"/>
  <c r="X54" i="3"/>
  <c r="W54" i="3"/>
  <c r="AA54" i="17"/>
  <c r="Y54" i="19"/>
  <c r="Z54" i="21"/>
  <c r="V54" i="19"/>
  <c r="V54" i="20"/>
  <c r="AB54" i="26"/>
  <c r="U54" i="25"/>
  <c r="X54" i="2"/>
  <c r="Y54" i="3"/>
  <c r="Z54" i="17"/>
  <c r="W54" i="19"/>
  <c r="X54" i="25"/>
  <c r="V54" i="25"/>
  <c r="U54" i="3"/>
  <c r="X54" i="26"/>
  <c r="X54" i="19"/>
  <c r="X54" i="20"/>
  <c r="W54" i="21"/>
  <c r="Y54" i="23"/>
  <c r="W54" i="23"/>
  <c r="Z54" i="2"/>
  <c r="X54" i="17"/>
  <c r="AA54" i="20"/>
  <c r="Y54" i="21"/>
  <c r="AA54" i="23"/>
  <c r="X54" i="23"/>
  <c r="Y54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43E1664E-3E56-406E-9C5D-A11DF9E1BF7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0D4D0F8-70D8-49CC-AF1B-ECDADD3AE47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3E872C9-EC39-4E2B-A6D3-15AA6E4570B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0801293-3715-4850-A838-E2361FE2910D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01DFA8D-6E9E-4E71-A95C-5499A2D6CFC3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64FEAAC-7221-4F3E-9A3A-DEB3FE1C99FD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F0C3F4D9-59C9-46A3-98B6-7B01791F1C2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86E3DF10-00D0-4629-9A50-385CE5A34E94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CC15F065-3F22-4301-99F6-D62188269FBB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<sst xmlns="http://schemas.openxmlformats.org/spreadsheetml/2006/main" count="702" uniqueCount="81">
  <si>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</si>
  <si>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</si>
  <si>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</si>
  <si>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</si>
  <si>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</si>
  <si>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</si>
  <si>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</si>
  <si>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 xml:space="preserve">վերադարձվել է </t>
  </si>
  <si>
    <t>ընդամենը</t>
  </si>
  <si>
    <t>նախորդ տարիներին կայացված ակտերի դեմ</t>
  </si>
  <si>
    <t>հաշվետու ժամանակահատվածում  կայացված ակտերի դեմ</t>
  </si>
  <si>
    <t>Հաշվետու ժամանակահատվածում անավարտ գործերի ընդհանուր թիվը</t>
  </si>
  <si>
    <t xml:space="preserve">միջնորդություններով կայացված դատական ակտերից բողոքարկվածների քանակը   </t>
  </si>
  <si>
    <t xml:space="preserve">միջնորդություններով կայացված և բողոքարկված  դատական ակտերից բեկանվածների քանակը   </t>
  </si>
  <si>
    <t xml:space="preserve">միջնորդություններով կայացված և բողոքարկված  դատական ակտերից անփոփոխ թողնվածների քանակը  </t>
  </si>
  <si>
    <t>1. Մինչդատական վարույթի դատական երաշխիքների ոլորտ</t>
  </si>
  <si>
    <t>կալանքը որպես խափանման միջոց կիրառելու մասին միջնորդություններ</t>
  </si>
  <si>
    <t>կալանքի վերահաստատման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</si>
  <si>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</si>
  <si>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</si>
  <si>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</si>
  <si>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</si>
  <si>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</si>
  <si>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</si>
  <si>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</si>
  <si>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</si>
  <si>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</si>
  <si>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>1.2 Քննչական գործողութոյւններ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</si>
  <si>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</si>
  <si>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</si>
  <si>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</si>
  <si>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</si>
  <si>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</si>
  <si>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</si>
  <si>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</si>
  <si>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1.3 Գաղտնի քննչական գործողություններ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</si>
  <si>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</si>
  <si>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</si>
  <si>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</si>
  <si>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</si>
  <si>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</si>
  <si>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կաշառք ստանալու նմանակում իրականացնելու մասին միջնորդություններ</t>
  </si>
  <si>
    <t xml:space="preserve">կաշառք տալու նմանակում իրականացնելու                   մասին միջնորդություններ </t>
  </si>
  <si>
    <t>ներքին դիտում իրականացնելը երկարաձգելու մասին միջնորդություններ</t>
  </si>
  <si>
    <t>արտաքին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</si>
  <si>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</si>
  <si>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</si>
  <si>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</si>
  <si>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</si>
  <si>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</si>
  <si>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</si>
  <si>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</si>
  <si>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</si>
  <si>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 xml:space="preserve">պատիժը փոփոխելու, հետաձգելու և պատժից ազատելու մաuին միջնորդություններ  </t>
  </si>
  <si>
    <t>պատիժն ավելի մեղմ պատժով փոխարինելու կամ պատժից ազատելու մասին միջնորդություններ</t>
  </si>
  <si>
    <t xml:space="preserve">հարկադիր բուժման տեսակի փոփոխության մասին միջնորդություններ </t>
  </si>
  <si>
    <t>այլ միջնորդություններ</t>
  </si>
  <si>
    <t xml:space="preserve">դատական հանձնարարություններ </t>
  </si>
  <si>
    <t>Ձերբակալման իրավաչափությունը վիճարկելու մասին բողոքներ</t>
  </si>
  <si>
    <t>բժշկական հաստատությունում հարկադրաբար տեղավորելը</t>
  </si>
  <si>
    <t>վարույթի հարուցումը մերժելու մասին</t>
  </si>
  <si>
    <t>փոխանցվել է այլ դատավորի(վերաբաշխում կամ ընդդատություն)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</si>
  <si>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</si>
  <si>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կալանքի ժամկետը երկարաձգելու մասին միջնորդություններ</t>
  </si>
  <si>
    <r>
      <t xml:space="preserve">թվային, այդ թվում` հեռախոսային հաղորդակցության վերահսկում իրականացնելը </t>
    </r>
    <r>
      <rPr>
        <i/>
        <sz val="12"/>
        <color indexed="1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</si>
  <si>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ԸՆԴԱՄԵՆԸ</t>
  </si>
  <si>
    <t xml:space="preserve">արտակարգ հանգամանքների հետևանքով պատժից ազատելու մասին միջնորդություններ </t>
  </si>
  <si>
    <t>1+2</t>
  </si>
  <si>
    <t>3+10+11</t>
  </si>
  <si>
    <t>4+5+6+7+8+9</t>
  </si>
  <si>
    <t>12+13</t>
  </si>
  <si>
    <t>15+16</t>
  </si>
  <si>
    <t>Ստուգիչ հավասարում` 1+2=3+10+11, 10=4+5+6+7+8+9,                                         14=12+13, 17=15+16</t>
  </si>
  <si>
    <t>2024թ․ 1-ին կիսամյակ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</si>
  <si>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ՍՅՈՒՆԻՔԻ ՄԱՐԶԻ ԱՌԱՋԻՆ ԱՏՅԱՆԻ ԸՆԴՀԱՆՈՒՐ ԻՐԱՎԱՍՈՒԹՅԱՆ ԴԱՏԱՐԱՆԻ ԴԱՏԱՎՈՐ Ն.ՕՀԱՆՅԱՆԻ ԳՈՐԾՈՒՆԵՈՒԹՅԱՆ ՎԵՐԱԲԵՐՅԱԼ</t>
  </si>
  <si>
    <t>թվային, այդ թվում` հեռախոսային հաղորդակցության վերահսկում իրականացնելը երկարաձգելու մասին միջնորդություններ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</si>
  <si>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ՍՅՈՒՆԻՔԻ ՄԱՐԶԻ ԱՌԱՋԻՆ ԱՏՅԱՆԻ ԸՆԴՀԱՆՈՒՐ ԻՐԱՎԱՍՈՒԹՅԱՆ ԴԱՏԱՐԱՆԻ ԴԱՏԱՎՈՐ Ռ. ԱՌԱՔԵԼՅԱՆԻ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</si>
  <si>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ՍՅՈՒՆԻՔԻ ՄԱՐԶԻ ԱՌԱՋԻՆ ԱՏՅԱՆԻ ԸՆԴՀԱՆՈՒՐ ԻՐԱՎԱՍՈՒԹՅԱՆ ԴԱՏԱՐԱՆԻ ԴԱՏԱՎՈՐ Վ. ՋԻՎԱՆՅԱՆԻ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</si>
  <si>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ՍՅՈՒՆԻՔԻ ՄԱՐԶԻ ԱՌԱՋԻՆ ԱՏՅԱՆԻ ԸՆԴՀԱՆՈՒՐ ԻՐԱՎԱՍՈՒԹՅԱՆ ԴԱՏԱՐԱՆԻ ԴԱՏԱՎՈՐ Կ. ՀԱԿՈԲՅԱՆԻ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</si>
  <si>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ՍՅՈՒՆԻՔԻ ՄԱՐԶԻ ԱՌԱՋԻՆ ԱՏՅԱՆԻ ԸՆԴՀԱՆՈՒՐ ԻՐԱՎԱՍՈՒԹՅԱՆ ԴԱՏԱՐԱՆԻ ԴԱՏԱՎՈՐ Գ. ԱԲԵԼՅԱՆԻ ԳՈՐԾՈՒՆԵՈՒԹՅԱՆ ՎԵՐԱԲԵՐՅԱԼ</t>
  </si>
  <si>
    <t>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ՍՅՈՒՆԻՔԻ ՄԱՐԶԻ ԱՌԱՋԻՆ ԱՏՅԱՆԻ ԸՆԴՀԱՆՈՒՐ ԻՐԱՎԱՍՈՒԹՅԱՆ ԴԱՏԱՐԱՆԻ ԴԱՏԱՎՈՐ Վ. ՄԵԼԻՔՅԱՆԻ ԳՈՐԾՈՒՆԵՈՒԹՅԱՆ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</si>
</sst>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indexed="8"/>
      <name val="Calibri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b/>
      <i/>
      <sz val="12"/>
      <name val="GHEA Grapalat"/>
      <family val="3"/>
    </font>
    <font>
      <b/>
      <i/>
      <sz val="12"/>
      <name val="Times Armenian"/>
      <family val="1"/>
    </font>
    <font>
      <i/>
      <sz val="12"/>
      <name val="GHEA Grapalat"/>
      <family val="3"/>
    </font>
    <font>
      <sz val="12"/>
      <name val="Times Armenian"/>
      <family val="1"/>
    </font>
    <font>
      <b/>
      <sz val="10"/>
      <color indexed="8"/>
      <name val="GHEA Grapalat"/>
      <family val="3"/>
    </font>
    <font>
      <b/>
      <sz val="11"/>
      <color indexed="8"/>
      <name val="Calibri"/>
      <family val="2"/>
    </font>
    <font>
      <b/>
      <sz val="12"/>
      <name val="GHEA Grapalat"/>
      <family val="3"/>
    </font>
    <font>
      <sz val="11"/>
      <name val="Calibri"/>
      <family val="2"/>
    </font>
    <font>
      <i/>
      <sz val="12"/>
      <color indexed="10"/>
      <name val="GHEA Grapalat"/>
      <family val="3"/>
    </font>
    <font>
      <b/>
      <sz val="12"/>
      <name val="Times Armenian"/>
      <family val="1"/>
    </font>
    <font>
      <b/>
      <sz val="11"/>
      <name val="Calibri"/>
      <family val="2"/>
    </font>
    <font>
      <i/>
      <sz val="11"/>
      <name val="GHEA Grapalat"/>
      <family val="3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GHEA Grapalat"/>
      <family val="3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3" fillId="2" borderId="3" xfId="0" applyFont="1" applyFill="1" applyBorder="1" applyAlignment="1" applyProtection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/>
    <xf numFmtId="0" fontId="13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 applyProtection="1">
      <alignment wrapText="1"/>
      <protection locked="0"/>
    </xf>
    <xf numFmtId="0" fontId="13" fillId="2" borderId="2" xfId="0" applyFont="1" applyFill="1" applyBorder="1" applyAlignment="1">
      <alignment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wrapText="1"/>
    </xf>
    <xf numFmtId="0" fontId="13" fillId="2" borderId="4" xfId="0" applyFont="1" applyFill="1" applyBorder="1" applyAlignment="1">
      <alignment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6" fillId="2" borderId="3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16" fillId="2" borderId="1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textRotation="90" wrapText="1"/>
    </xf>
    <xf numFmtId="0" fontId="16" fillId="2" borderId="9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wrapText="1"/>
    </xf>
    <xf numFmtId="0" fontId="8" fillId="2" borderId="4" xfId="1" applyFont="1" applyFill="1" applyBorder="1" applyAlignment="1" applyProtection="1">
      <alignment horizontal="left" wrapText="1"/>
    </xf>
    <xf numFmtId="0" fontId="13" fillId="2" borderId="4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left" wrapText="1"/>
    </xf>
    <xf numFmtId="0" fontId="13" fillId="2" borderId="8" xfId="0" applyFont="1" applyFill="1" applyBorder="1" applyAlignment="1">
      <alignment horizontal="center" vertical="center" wrapText="1"/>
    </xf>
    <xf numFmtId="0" fontId="8" fillId="2" borderId="5" xfId="1" applyFont="1" applyFill="1" applyBorder="1" applyAlignment="1" applyProtection="1">
      <alignment horizontal="left" vertical="center" wrapText="1"/>
    </xf>
    <xf numFmtId="0" fontId="8" fillId="2" borderId="4" xfId="1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wrapText="1"/>
    </xf>
    <xf numFmtId="0" fontId="20" fillId="2" borderId="3" xfId="0" applyFont="1" applyFill="1" applyBorder="1" applyAlignment="1">
      <alignment horizontal="left" wrapText="1"/>
    </xf>
    <xf numFmtId="0" fontId="21" fillId="2" borderId="3" xfId="0" applyFont="1" applyFill="1" applyBorder="1" applyAlignment="1">
      <alignment horizontal="left" wrapText="1"/>
    </xf>
    <xf numFmtId="0" fontId="0" fillId="2" borderId="8" xfId="0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9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9" xfId="0" applyFont="1" applyFill="1" applyBorder="1" applyAlignment="1">
      <alignment horizontal="center" vertical="center" textRotation="90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8452F46E-516F-4EC4-8F4D-B308EDE43BC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C880C-AB00-44AC-A5C4-0666B1AE4EFD}">
  <dimension ref="A1:BW54"/>
  <sheetViews>
    <sheetView tabSelected="1" zoomScale="80" zoomScaleNormal="80" workbookViewId="0">
      <selection activeCell="F11" sqref="F11"/>
    </sheetView>
  </sheetViews>
  <sheetFormatPr defaultRowHeight="15"/>
  <cols>
    <col min="1" max="2" width="9.140625" style="28" customWidth="1"/>
    <col min="3" max="3" width="41.42578125" style="28" customWidth="1"/>
    <col min="4" max="4" width="12" style="28" customWidth="1"/>
    <col min="5" max="6" width="8.42578125" style="28" customWidth="1"/>
    <col min="7" max="7" width="11.285156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7" width="14.140625" style="28" customWidth="1"/>
    <col min="18" max="18" width="9.140625" style="28" customWidth="1"/>
    <col min="19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16384" width="9.140625" style="28"/>
  </cols>
  <sheetData>
    <row r="1" spans="1:35" ht="69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114.75" customHeight="1">
      <c r="A2" s="38" t="s">
        <v>74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98.2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41.7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35</v>
      </c>
      <c r="F6" s="34">
        <f t="shared" si="0"/>
        <v>0</v>
      </c>
      <c r="G6" s="34">
        <f t="shared" si="0"/>
        <v>2</v>
      </c>
      <c r="H6" s="34">
        <f t="shared" si="0"/>
        <v>31</v>
      </c>
      <c r="I6" s="34">
        <f t="shared" si="0"/>
        <v>2</v>
      </c>
      <c r="J6" s="34">
        <f t="shared" si="0"/>
        <v>0</v>
      </c>
      <c r="K6" s="34">
        <f t="shared" si="0"/>
        <v>0</v>
      </c>
      <c r="L6" s="34">
        <f t="shared" si="0"/>
        <v>0</v>
      </c>
      <c r="M6" s="34">
        <f t="shared" si="0"/>
        <v>35</v>
      </c>
      <c r="N6" s="34">
        <f t="shared" si="0"/>
        <v>0</v>
      </c>
      <c r="O6" s="34">
        <f t="shared" si="0"/>
        <v>0</v>
      </c>
      <c r="P6" s="34">
        <f t="shared" si="0"/>
        <v>14</v>
      </c>
      <c r="Q6" s="34">
        <f t="shared" si="0"/>
        <v>14</v>
      </c>
      <c r="R6" s="34">
        <f t="shared" si="0"/>
        <v>0</v>
      </c>
      <c r="S6" s="34">
        <f t="shared" si="0"/>
        <v>0</v>
      </c>
      <c r="T6" s="34">
        <f t="shared" si="0"/>
        <v>6</v>
      </c>
      <c r="U6" s="4">
        <f>SUM(U7:U13)</f>
        <v>35</v>
      </c>
      <c r="V6" s="34">
        <f t="shared" ref="V6:AB6" si="1">SUM(V7:V11)</f>
        <v>35</v>
      </c>
      <c r="W6" s="34">
        <f t="shared" si="1"/>
        <v>35</v>
      </c>
      <c r="X6" s="34">
        <f t="shared" si="1"/>
        <v>35</v>
      </c>
      <c r="Y6" s="34">
        <f t="shared" si="1"/>
        <v>14</v>
      </c>
      <c r="Z6" s="34">
        <f t="shared" si="1"/>
        <v>14</v>
      </c>
      <c r="AA6" s="34">
        <f t="shared" si="1"/>
        <v>6</v>
      </c>
      <c r="AB6" s="34">
        <f t="shared" si="1"/>
        <v>0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30</v>
      </c>
      <c r="F7" s="4">
        <v>0</v>
      </c>
      <c r="G7" s="4">
        <v>2</v>
      </c>
      <c r="H7" s="4">
        <v>28</v>
      </c>
      <c r="I7" s="4"/>
      <c r="J7" s="4">
        <v>0</v>
      </c>
      <c r="K7" s="4">
        <v>0</v>
      </c>
      <c r="L7" s="4">
        <v>0</v>
      </c>
      <c r="M7" s="4">
        <v>30</v>
      </c>
      <c r="N7" s="4">
        <v>0</v>
      </c>
      <c r="O7" s="4">
        <v>0</v>
      </c>
      <c r="P7" s="4">
        <v>14</v>
      </c>
      <c r="Q7" s="4">
        <v>14</v>
      </c>
      <c r="R7" s="4">
        <v>0</v>
      </c>
      <c r="S7" s="4">
        <v>0</v>
      </c>
      <c r="T7" s="4">
        <v>6</v>
      </c>
      <c r="U7" s="34">
        <f>SUM(D7:E7)</f>
        <v>30</v>
      </c>
      <c r="V7" s="34">
        <f>F7+M7+N7</f>
        <v>30</v>
      </c>
      <c r="W7" s="34">
        <f>M7</f>
        <v>30</v>
      </c>
      <c r="X7" s="34">
        <f>SUM(G7:L7)</f>
        <v>30</v>
      </c>
      <c r="Y7" s="34">
        <f>Q7</f>
        <v>14</v>
      </c>
      <c r="Z7" s="34">
        <f>SUM(O7:P7)</f>
        <v>14</v>
      </c>
      <c r="AA7" s="34">
        <f>T7</f>
        <v>6</v>
      </c>
      <c r="AB7" s="34">
        <f>SUM(R7:S7)</f>
        <v>0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5</v>
      </c>
      <c r="F8" s="4">
        <v>0</v>
      </c>
      <c r="G8" s="4">
        <v>0</v>
      </c>
      <c r="H8" s="4">
        <v>3</v>
      </c>
      <c r="I8" s="4">
        <v>2</v>
      </c>
      <c r="J8" s="4">
        <v>0</v>
      </c>
      <c r="K8" s="4">
        <v>0</v>
      </c>
      <c r="L8" s="4">
        <v>0</v>
      </c>
      <c r="M8" s="4">
        <v>5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>
        <f>SUM(D8:E8)</f>
        <v>5</v>
      </c>
      <c r="V8" s="34">
        <f>F8+M8+N8</f>
        <v>5</v>
      </c>
      <c r="W8" s="34">
        <f>M8</f>
        <v>5</v>
      </c>
      <c r="X8" s="34">
        <f>SUM(G8:L8)</f>
        <v>5</v>
      </c>
      <c r="Y8" s="34">
        <f>Q8</f>
        <v>0</v>
      </c>
      <c r="Z8" s="34">
        <f>SUM(O8:P8)</f>
        <v>0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24">
        <f>SUM(D13:D20)</f>
        <v>0</v>
      </c>
      <c r="E12" s="4">
        <f t="shared" ref="E12:T12" si="2">SUM(E13:E20)</f>
        <v>0</v>
      </c>
      <c r="F12" s="4">
        <f t="shared" si="2"/>
        <v>0</v>
      </c>
      <c r="G12" s="4">
        <f t="shared" si="2"/>
        <v>0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0</v>
      </c>
      <c r="N12" s="4">
        <f t="shared" si="2"/>
        <v>0</v>
      </c>
      <c r="O12" s="4">
        <f t="shared" si="2"/>
        <v>0</v>
      </c>
      <c r="P12" s="4">
        <f t="shared" si="2"/>
        <v>0</v>
      </c>
      <c r="Q12" s="4">
        <f t="shared" si="2"/>
        <v>0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0</v>
      </c>
      <c r="V12" s="24">
        <f t="shared" si="3"/>
        <v>0</v>
      </c>
      <c r="W12" s="24">
        <f t="shared" si="3"/>
        <v>0</v>
      </c>
      <c r="X12" s="24">
        <f t="shared" si="3"/>
        <v>0</v>
      </c>
      <c r="Y12" s="24">
        <f t="shared" si="3"/>
        <v>0</v>
      </c>
      <c r="Z12" s="24">
        <f t="shared" si="3"/>
        <v>0</v>
      </c>
      <c r="AA12" s="24">
        <f t="shared" si="3"/>
        <v>0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>
        <f>SUM(D13:E13)</f>
        <v>0</v>
      </c>
      <c r="V13" s="34">
        <f t="shared" ref="V13:V20" si="4">F13+M13+N13</f>
        <v>0</v>
      </c>
      <c r="W13" s="34">
        <f t="shared" ref="W13:W20" si="5">M13</f>
        <v>0</v>
      </c>
      <c r="X13" s="34">
        <f t="shared" ref="X13:X20" si="6">SUM(G13:L13)</f>
        <v>0</v>
      </c>
      <c r="Y13" s="34">
        <f t="shared" ref="Y13:Y20" si="7">Q13</f>
        <v>0</v>
      </c>
      <c r="Z13" s="34">
        <f t="shared" ref="Z13:Z20" si="8">SUM(O13:P13)</f>
        <v>0</v>
      </c>
      <c r="AA13" s="34">
        <f t="shared" ref="AA13:AA20" si="9">T13</f>
        <v>0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0</v>
      </c>
      <c r="V14" s="34">
        <f t="shared" si="4"/>
        <v>0</v>
      </c>
      <c r="W14" s="34">
        <f t="shared" si="5"/>
        <v>0</v>
      </c>
      <c r="X14" s="34">
        <f t="shared" si="6"/>
        <v>0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63</v>
      </c>
      <c r="F21" s="4">
        <f t="shared" si="12"/>
        <v>0</v>
      </c>
      <c r="G21" s="4">
        <f t="shared" si="12"/>
        <v>1</v>
      </c>
      <c r="H21" s="4">
        <f t="shared" si="12"/>
        <v>62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63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63</v>
      </c>
      <c r="V21" s="4">
        <f t="shared" si="13"/>
        <v>63</v>
      </c>
      <c r="W21" s="4">
        <f t="shared" si="13"/>
        <v>63</v>
      </c>
      <c r="X21" s="4">
        <f t="shared" si="13"/>
        <v>63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33</v>
      </c>
      <c r="F22" s="4">
        <v>0</v>
      </c>
      <c r="G22" s="4">
        <v>1</v>
      </c>
      <c r="H22" s="4">
        <v>32</v>
      </c>
      <c r="I22" s="4">
        <v>0</v>
      </c>
      <c r="J22" s="4">
        <v>0</v>
      </c>
      <c r="K22" s="4">
        <v>0</v>
      </c>
      <c r="L22" s="4">
        <v>0</v>
      </c>
      <c r="M22" s="4">
        <v>33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33</v>
      </c>
      <c r="V22" s="34">
        <f t="shared" ref="V22:V28" si="14">F22+M22+N22</f>
        <v>33</v>
      </c>
      <c r="W22" s="34">
        <f t="shared" ref="W22:W28" si="15">M22</f>
        <v>33</v>
      </c>
      <c r="X22" s="34">
        <f t="shared" ref="X22:X28" si="16">SUM(G22:L22)</f>
        <v>33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2</v>
      </c>
      <c r="F23" s="4">
        <v>0</v>
      </c>
      <c r="G23" s="4">
        <v>0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2</v>
      </c>
      <c r="V23" s="34">
        <f t="shared" si="14"/>
        <v>2</v>
      </c>
      <c r="W23" s="34">
        <f t="shared" si="15"/>
        <v>2</v>
      </c>
      <c r="X23" s="34">
        <f t="shared" si="16"/>
        <v>2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6</v>
      </c>
      <c r="F25" s="4">
        <v>0</v>
      </c>
      <c r="G25" s="4">
        <v>0</v>
      </c>
      <c r="H25" s="4">
        <v>6</v>
      </c>
      <c r="I25" s="4">
        <v>0</v>
      </c>
      <c r="J25" s="4">
        <v>0</v>
      </c>
      <c r="K25" s="4">
        <v>0</v>
      </c>
      <c r="L25" s="4">
        <v>0</v>
      </c>
      <c r="M25" s="4">
        <v>6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6</v>
      </c>
      <c r="V25" s="34">
        <f t="shared" si="14"/>
        <v>6</v>
      </c>
      <c r="W25" s="34">
        <f t="shared" si="15"/>
        <v>6</v>
      </c>
      <c r="X25" s="34">
        <f t="shared" si="16"/>
        <v>6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4</v>
      </c>
      <c r="F26" s="4">
        <v>0</v>
      </c>
      <c r="G26" s="4">
        <v>0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4</v>
      </c>
      <c r="V26" s="34">
        <f t="shared" si="14"/>
        <v>4</v>
      </c>
      <c r="W26" s="34">
        <f t="shared" si="15"/>
        <v>4</v>
      </c>
      <c r="X26" s="34">
        <f t="shared" si="16"/>
        <v>4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18</v>
      </c>
      <c r="F27" s="4">
        <v>0</v>
      </c>
      <c r="G27" s="4">
        <v>0</v>
      </c>
      <c r="H27" s="4">
        <v>18</v>
      </c>
      <c r="I27" s="4">
        <v>0</v>
      </c>
      <c r="J27" s="4">
        <v>0</v>
      </c>
      <c r="K27" s="4">
        <v>0</v>
      </c>
      <c r="L27" s="4">
        <v>0</v>
      </c>
      <c r="M27" s="4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18</v>
      </c>
      <c r="V27" s="34">
        <f t="shared" si="14"/>
        <v>18</v>
      </c>
      <c r="W27" s="34">
        <f t="shared" si="15"/>
        <v>18</v>
      </c>
      <c r="X27" s="34">
        <f t="shared" si="16"/>
        <v>18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1</v>
      </c>
      <c r="F29" s="4">
        <f t="shared" si="22"/>
        <v>0</v>
      </c>
      <c r="G29" s="4">
        <f t="shared" si="22"/>
        <v>0</v>
      </c>
      <c r="H29" s="4">
        <f t="shared" si="22"/>
        <v>1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1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1</v>
      </c>
      <c r="V29" s="4">
        <f t="shared" si="23"/>
        <v>1</v>
      </c>
      <c r="W29" s="4">
        <f t="shared" si="23"/>
        <v>1</v>
      </c>
      <c r="X29" s="4">
        <f t="shared" si="23"/>
        <v>1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0</v>
      </c>
      <c r="V30" s="34">
        <f t="shared" ref="V30:V41" si="24">F30+M30+N30</f>
        <v>0</v>
      </c>
      <c r="W30" s="34">
        <f t="shared" ref="W30:W41" si="25">M30</f>
        <v>0</v>
      </c>
      <c r="X30" s="34">
        <f t="shared" ref="X30:X41" si="26">SUM(G30:L30)</f>
        <v>0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1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1</v>
      </c>
      <c r="V32" s="34">
        <f t="shared" si="24"/>
        <v>1</v>
      </c>
      <c r="W32" s="34">
        <f t="shared" si="25"/>
        <v>1</v>
      </c>
      <c r="X32" s="34">
        <f t="shared" si="26"/>
        <v>1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>
        <f t="shared" si="21"/>
        <v>0</v>
      </c>
      <c r="V33" s="34">
        <f t="shared" si="24"/>
        <v>0</v>
      </c>
      <c r="W33" s="34">
        <f t="shared" si="25"/>
        <v>0</v>
      </c>
      <c r="X33" s="34">
        <f t="shared" si="26"/>
        <v>0</v>
      </c>
      <c r="Y33" s="34">
        <f t="shared" si="27"/>
        <v>0</v>
      </c>
      <c r="Z33" s="34">
        <f t="shared" si="28"/>
        <v>0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0</v>
      </c>
      <c r="E42" s="4">
        <f t="shared" ref="E42:T42" si="31">SUM(E43)</f>
        <v>1</v>
      </c>
      <c r="F42" s="4">
        <f t="shared" si="31"/>
        <v>0</v>
      </c>
      <c r="G42" s="4">
        <f t="shared" si="31"/>
        <v>0</v>
      </c>
      <c r="H42" s="4">
        <f t="shared" si="31"/>
        <v>0</v>
      </c>
      <c r="I42" s="4">
        <f t="shared" si="31"/>
        <v>0</v>
      </c>
      <c r="J42" s="4">
        <f t="shared" si="31"/>
        <v>0</v>
      </c>
      <c r="K42" s="4">
        <f t="shared" si="31"/>
        <v>1</v>
      </c>
      <c r="L42" s="4">
        <f t="shared" si="31"/>
        <v>0</v>
      </c>
      <c r="M42" s="4">
        <f t="shared" si="31"/>
        <v>1</v>
      </c>
      <c r="N42" s="4">
        <f t="shared" si="31"/>
        <v>0</v>
      </c>
      <c r="O42" s="4">
        <f t="shared" si="31"/>
        <v>0</v>
      </c>
      <c r="P42" s="4">
        <f t="shared" si="31"/>
        <v>0</v>
      </c>
      <c r="Q42" s="4">
        <f t="shared" si="31"/>
        <v>0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1</v>
      </c>
      <c r="V42" s="4">
        <f t="shared" si="32"/>
        <v>1</v>
      </c>
      <c r="W42" s="4">
        <f t="shared" si="32"/>
        <v>1</v>
      </c>
      <c r="X42" s="4">
        <f t="shared" si="32"/>
        <v>1</v>
      </c>
      <c r="Y42" s="4">
        <f t="shared" si="32"/>
        <v>0</v>
      </c>
      <c r="Z42" s="4">
        <f t="shared" si="32"/>
        <v>0</v>
      </c>
      <c r="AA42" s="4">
        <f t="shared" si="32"/>
        <v>0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0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>
        <f t="shared" si="21"/>
        <v>1</v>
      </c>
      <c r="V43" s="34">
        <f>F43+M43+N43</f>
        <v>1</v>
      </c>
      <c r="W43" s="34">
        <f>M43</f>
        <v>1</v>
      </c>
      <c r="X43" s="34">
        <f>SUM(G43:L43)</f>
        <v>1</v>
      </c>
      <c r="Y43" s="34">
        <f>Q43</f>
        <v>0</v>
      </c>
      <c r="Z43" s="34">
        <f>SUM(O43:P43)</f>
        <v>0</v>
      </c>
      <c r="AA43" s="34">
        <f>T43</f>
        <v>0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0</v>
      </c>
      <c r="E44" s="4">
        <f t="shared" ref="E44:T44" si="33">SUM(E45:E53)</f>
        <v>5</v>
      </c>
      <c r="F44" s="4">
        <f t="shared" si="33"/>
        <v>0</v>
      </c>
      <c r="G44" s="4">
        <f t="shared" si="33"/>
        <v>0</v>
      </c>
      <c r="H44" s="4">
        <f t="shared" si="33"/>
        <v>3</v>
      </c>
      <c r="I44" s="4">
        <f t="shared" si="33"/>
        <v>1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4</v>
      </c>
      <c r="N44" s="4">
        <f t="shared" si="33"/>
        <v>1</v>
      </c>
      <c r="O44" s="4">
        <f t="shared" si="33"/>
        <v>0</v>
      </c>
      <c r="P44" s="4">
        <f t="shared" si="33"/>
        <v>1</v>
      </c>
      <c r="Q44" s="4">
        <f t="shared" si="33"/>
        <v>1</v>
      </c>
      <c r="R44" s="4">
        <f t="shared" si="33"/>
        <v>0</v>
      </c>
      <c r="S44" s="4">
        <f t="shared" si="33"/>
        <v>0</v>
      </c>
      <c r="T44" s="4">
        <f t="shared" si="33"/>
        <v>1</v>
      </c>
      <c r="U44" s="4">
        <f t="shared" ref="U44:AB44" si="34">SUM(U45:U53)</f>
        <v>5</v>
      </c>
      <c r="V44" s="4">
        <f t="shared" si="34"/>
        <v>5</v>
      </c>
      <c r="W44" s="4">
        <f t="shared" si="34"/>
        <v>4</v>
      </c>
      <c r="X44" s="4">
        <f t="shared" si="34"/>
        <v>4</v>
      </c>
      <c r="Y44" s="4">
        <f t="shared" si="34"/>
        <v>1</v>
      </c>
      <c r="Z44" s="4">
        <f t="shared" si="34"/>
        <v>1</v>
      </c>
      <c r="AA44" s="4">
        <f t="shared" si="34"/>
        <v>1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0</v>
      </c>
      <c r="E45" s="4">
        <v>1</v>
      </c>
      <c r="F45" s="4">
        <v>0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1</v>
      </c>
      <c r="N45" s="4">
        <v>0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1</v>
      </c>
      <c r="U45" s="34">
        <f t="shared" si="21"/>
        <v>1</v>
      </c>
      <c r="V45" s="34">
        <f t="shared" ref="V45:V53" si="35">F45+M45+N45</f>
        <v>1</v>
      </c>
      <c r="W45" s="34">
        <f t="shared" ref="W45:W53" si="36">M45</f>
        <v>1</v>
      </c>
      <c r="X45" s="34">
        <f t="shared" ref="X45:X53" si="37">SUM(G45:L45)</f>
        <v>1</v>
      </c>
      <c r="Y45" s="34">
        <f t="shared" ref="Y45:Y53" si="38">Q45</f>
        <v>1</v>
      </c>
      <c r="Z45" s="34">
        <f t="shared" ref="Z45:Z53" si="39">SUM(O45:P45)</f>
        <v>1</v>
      </c>
      <c r="AA45" s="34">
        <f t="shared" ref="AA45:AA53" si="40">T45</f>
        <v>1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0</v>
      </c>
      <c r="E48" s="4">
        <v>2</v>
      </c>
      <c r="F48" s="4">
        <v>0</v>
      </c>
      <c r="G48" s="4">
        <v>0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1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2</v>
      </c>
      <c r="V48" s="34">
        <f t="shared" si="35"/>
        <v>2</v>
      </c>
      <c r="W48" s="34">
        <f t="shared" si="36"/>
        <v>1</v>
      </c>
      <c r="X48" s="34">
        <f t="shared" si="37"/>
        <v>1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0</v>
      </c>
      <c r="E52" s="4">
        <v>2</v>
      </c>
      <c r="F52" s="4">
        <v>0</v>
      </c>
      <c r="G52" s="4">
        <v>0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2</v>
      </c>
      <c r="V52" s="34">
        <f t="shared" si="35"/>
        <v>2</v>
      </c>
      <c r="W52" s="34">
        <f t="shared" si="36"/>
        <v>2</v>
      </c>
      <c r="X52" s="34">
        <f t="shared" si="37"/>
        <v>2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0</v>
      </c>
      <c r="V53" s="34">
        <f t="shared" si="35"/>
        <v>0</v>
      </c>
      <c r="W53" s="34">
        <f t="shared" si="36"/>
        <v>0</v>
      </c>
      <c r="X53" s="34">
        <f t="shared" si="37"/>
        <v>0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0</v>
      </c>
      <c r="E54" s="9">
        <f t="shared" ref="E54:T54" si="42">SUM(E6+E12+E21+E29+E42+E44)</f>
        <v>105</v>
      </c>
      <c r="F54" s="9">
        <f t="shared" si="42"/>
        <v>0</v>
      </c>
      <c r="G54" s="9">
        <f t="shared" si="42"/>
        <v>3</v>
      </c>
      <c r="H54" s="9">
        <f t="shared" si="42"/>
        <v>97</v>
      </c>
      <c r="I54" s="9">
        <f t="shared" si="42"/>
        <v>3</v>
      </c>
      <c r="J54" s="9">
        <f t="shared" si="42"/>
        <v>0</v>
      </c>
      <c r="K54" s="9">
        <f t="shared" si="42"/>
        <v>1</v>
      </c>
      <c r="L54" s="9">
        <f t="shared" si="42"/>
        <v>0</v>
      </c>
      <c r="M54" s="9">
        <f t="shared" si="42"/>
        <v>104</v>
      </c>
      <c r="N54" s="9">
        <f t="shared" si="42"/>
        <v>1</v>
      </c>
      <c r="O54" s="9">
        <f t="shared" si="42"/>
        <v>0</v>
      </c>
      <c r="P54" s="9">
        <f t="shared" si="42"/>
        <v>15</v>
      </c>
      <c r="Q54" s="9">
        <f t="shared" si="42"/>
        <v>15</v>
      </c>
      <c r="R54" s="9">
        <f t="shared" si="42"/>
        <v>0</v>
      </c>
      <c r="S54" s="9">
        <f t="shared" si="42"/>
        <v>0</v>
      </c>
      <c r="T54" s="9">
        <f t="shared" si="42"/>
        <v>7</v>
      </c>
      <c r="U54" s="25">
        <f t="shared" ref="U54:AB54" si="43">U6+U12+U21+U29+U42+U44</f>
        <v>105</v>
      </c>
      <c r="V54" s="25">
        <f t="shared" si="43"/>
        <v>105</v>
      </c>
      <c r="W54" s="25">
        <f t="shared" si="43"/>
        <v>104</v>
      </c>
      <c r="X54" s="25">
        <f t="shared" si="43"/>
        <v>104</v>
      </c>
      <c r="Y54" s="25">
        <f t="shared" si="43"/>
        <v>15</v>
      </c>
      <c r="Z54" s="25">
        <f t="shared" si="43"/>
        <v>15</v>
      </c>
      <c r="AA54" s="25">
        <f t="shared" si="43"/>
        <v>7</v>
      </c>
      <c r="AB54" s="25">
        <f t="shared" si="43"/>
        <v>0</v>
      </c>
      <c r="AC54" s="30"/>
      <c r="AD54" s="30"/>
      <c r="AE54" s="30"/>
      <c r="AF54" s="3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63288-691F-4147-9A55-677E21774D86}">
  <dimension ref="A1:BW54"/>
  <sheetViews>
    <sheetView zoomScale="84" zoomScaleNormal="84" workbookViewId="0">
      <selection activeCell="G11" sqref="G11"/>
    </sheetView>
  </sheetViews>
  <sheetFormatPr defaultRowHeight="15"/>
  <cols>
    <col min="1" max="2" width="9.140625" style="28" customWidth="1"/>
    <col min="3" max="3" width="27.140625" style="28" customWidth="1"/>
    <col min="4" max="4" width="12" style="28" customWidth="1"/>
    <col min="5" max="6" width="8.42578125" style="28" customWidth="1"/>
    <col min="7" max="7" width="11.285156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7" width="14.140625" style="28" customWidth="1"/>
    <col min="18" max="18" width="9.140625" style="28" customWidth="1"/>
    <col min="19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16384" width="9.140625" style="28"/>
  </cols>
  <sheetData>
    <row r="1" spans="1:35" ht="62.25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88.5" customHeight="1">
      <c r="A2" s="38" t="s">
        <v>76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98.2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41.7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21</v>
      </c>
      <c r="F6" s="34">
        <f t="shared" si="0"/>
        <v>0</v>
      </c>
      <c r="G6" s="34">
        <f t="shared" si="0"/>
        <v>3</v>
      </c>
      <c r="H6" s="34">
        <f t="shared" si="0"/>
        <v>16</v>
      </c>
      <c r="I6" s="34">
        <f t="shared" si="0"/>
        <v>2</v>
      </c>
      <c r="J6" s="34">
        <f t="shared" si="0"/>
        <v>0</v>
      </c>
      <c r="K6" s="34">
        <f t="shared" si="0"/>
        <v>0</v>
      </c>
      <c r="L6" s="34">
        <f t="shared" si="0"/>
        <v>0</v>
      </c>
      <c r="M6" s="34">
        <f t="shared" si="0"/>
        <v>21</v>
      </c>
      <c r="N6" s="34">
        <f t="shared" si="0"/>
        <v>0</v>
      </c>
      <c r="O6" s="34">
        <f t="shared" si="0"/>
        <v>1</v>
      </c>
      <c r="P6" s="34">
        <f t="shared" si="0"/>
        <v>3</v>
      </c>
      <c r="Q6" s="34">
        <f t="shared" si="0"/>
        <v>4</v>
      </c>
      <c r="R6" s="34">
        <f t="shared" si="0"/>
        <v>0</v>
      </c>
      <c r="S6" s="34">
        <f t="shared" si="0"/>
        <v>0</v>
      </c>
      <c r="T6" s="34">
        <f t="shared" si="0"/>
        <v>1</v>
      </c>
      <c r="U6" s="4">
        <f>SUM(U7:U13)</f>
        <v>33</v>
      </c>
      <c r="V6" s="34">
        <f t="shared" ref="V6:AB6" si="1">SUM(V7:V11)</f>
        <v>21</v>
      </c>
      <c r="W6" s="34">
        <f t="shared" si="1"/>
        <v>21</v>
      </c>
      <c r="X6" s="34">
        <f t="shared" si="1"/>
        <v>21</v>
      </c>
      <c r="Y6" s="34">
        <f t="shared" si="1"/>
        <v>4</v>
      </c>
      <c r="Z6" s="34">
        <f t="shared" si="1"/>
        <v>4</v>
      </c>
      <c r="AA6" s="34">
        <f t="shared" si="1"/>
        <v>1</v>
      </c>
      <c r="AB6" s="34">
        <f t="shared" si="1"/>
        <v>0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16</v>
      </c>
      <c r="F7" s="4">
        <v>0</v>
      </c>
      <c r="G7" s="4">
        <v>3</v>
      </c>
      <c r="H7" s="4">
        <v>11</v>
      </c>
      <c r="I7" s="4">
        <v>2</v>
      </c>
      <c r="J7" s="4">
        <v>0</v>
      </c>
      <c r="K7" s="4">
        <v>0</v>
      </c>
      <c r="L7" s="4">
        <v>0</v>
      </c>
      <c r="M7" s="4">
        <v>16</v>
      </c>
      <c r="N7" s="4">
        <v>0</v>
      </c>
      <c r="O7" s="4">
        <v>1</v>
      </c>
      <c r="P7" s="4">
        <v>3</v>
      </c>
      <c r="Q7" s="4">
        <v>4</v>
      </c>
      <c r="R7" s="4">
        <v>0</v>
      </c>
      <c r="S7" s="4">
        <v>0</v>
      </c>
      <c r="T7" s="4">
        <v>1</v>
      </c>
      <c r="U7" s="34">
        <f>SUM(D7:E7)</f>
        <v>16</v>
      </c>
      <c r="V7" s="34">
        <f>F7+M7+N7</f>
        <v>16</v>
      </c>
      <c r="W7" s="34">
        <f>M7</f>
        <v>16</v>
      </c>
      <c r="X7" s="34">
        <f>SUM(G7:L7)</f>
        <v>16</v>
      </c>
      <c r="Y7" s="34">
        <f>Q7</f>
        <v>4</v>
      </c>
      <c r="Z7" s="34">
        <f>SUM(O7:P7)</f>
        <v>4</v>
      </c>
      <c r="AA7" s="34">
        <f>T7</f>
        <v>1</v>
      </c>
      <c r="AB7" s="34">
        <f>SUM(R7:S7)</f>
        <v>0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5</v>
      </c>
      <c r="F8" s="4">
        <v>0</v>
      </c>
      <c r="G8" s="4">
        <v>0</v>
      </c>
      <c r="H8" s="4">
        <v>5</v>
      </c>
      <c r="I8" s="4">
        <v>0</v>
      </c>
      <c r="J8" s="4">
        <v>0</v>
      </c>
      <c r="K8" s="4">
        <v>0</v>
      </c>
      <c r="L8" s="4">
        <v>0</v>
      </c>
      <c r="M8" s="4">
        <v>5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>
        <f>SUM(D8:E8)</f>
        <v>5</v>
      </c>
      <c r="V8" s="34">
        <f>F8+M8+N8</f>
        <v>5</v>
      </c>
      <c r="W8" s="34">
        <f>M8</f>
        <v>5</v>
      </c>
      <c r="X8" s="34">
        <f>SUM(G8:L8)</f>
        <v>5</v>
      </c>
      <c r="Y8" s="34">
        <f>Q8</f>
        <v>0</v>
      </c>
      <c r="Z8" s="34">
        <f>SUM(O8:P8)</f>
        <v>0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4">
        <f>SUM(D13:D20)</f>
        <v>0</v>
      </c>
      <c r="E12" s="4">
        <f t="shared" ref="E12:T12" si="2">SUM(E13:E20)</f>
        <v>6</v>
      </c>
      <c r="F12" s="4">
        <f t="shared" si="2"/>
        <v>0</v>
      </c>
      <c r="G12" s="4">
        <f t="shared" si="2"/>
        <v>0</v>
      </c>
      <c r="H12" s="4">
        <f t="shared" si="2"/>
        <v>6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6</v>
      </c>
      <c r="N12" s="4">
        <f t="shared" si="2"/>
        <v>0</v>
      </c>
      <c r="O12" s="4">
        <f t="shared" si="2"/>
        <v>0</v>
      </c>
      <c r="P12" s="4">
        <f t="shared" si="2"/>
        <v>2</v>
      </c>
      <c r="Q12" s="4">
        <f t="shared" si="2"/>
        <v>2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6</v>
      </c>
      <c r="V12" s="24">
        <f t="shared" si="3"/>
        <v>6</v>
      </c>
      <c r="W12" s="24">
        <f t="shared" si="3"/>
        <v>6</v>
      </c>
      <c r="X12" s="24">
        <f t="shared" si="3"/>
        <v>6</v>
      </c>
      <c r="Y12" s="24">
        <f t="shared" si="3"/>
        <v>2</v>
      </c>
      <c r="Z12" s="24">
        <f t="shared" si="3"/>
        <v>2</v>
      </c>
      <c r="AA12" s="24">
        <f t="shared" si="3"/>
        <v>0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6</v>
      </c>
      <c r="F13" s="4">
        <v>0</v>
      </c>
      <c r="G13" s="4">
        <v>0</v>
      </c>
      <c r="H13" s="4">
        <v>6</v>
      </c>
      <c r="I13" s="4">
        <v>0</v>
      </c>
      <c r="J13" s="4">
        <v>0</v>
      </c>
      <c r="K13" s="4">
        <v>0</v>
      </c>
      <c r="L13" s="4">
        <v>0</v>
      </c>
      <c r="M13" s="4">
        <v>6</v>
      </c>
      <c r="N13" s="4">
        <v>0</v>
      </c>
      <c r="O13" s="4">
        <v>0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34">
        <f>SUM(D13:E13)</f>
        <v>6</v>
      </c>
      <c r="V13" s="34">
        <f t="shared" ref="V13:V20" si="4">F13+M13+N13</f>
        <v>6</v>
      </c>
      <c r="W13" s="34">
        <f t="shared" ref="W13:W20" si="5">M13</f>
        <v>6</v>
      </c>
      <c r="X13" s="34">
        <f t="shared" ref="X13:X20" si="6">SUM(G13:L13)</f>
        <v>6</v>
      </c>
      <c r="Y13" s="34">
        <f t="shared" ref="Y13:Y20" si="7">Q13</f>
        <v>2</v>
      </c>
      <c r="Z13" s="34">
        <f t="shared" ref="Z13:Z20" si="8">SUM(O13:P13)</f>
        <v>2</v>
      </c>
      <c r="AA13" s="34">
        <f t="shared" ref="AA13:AA20" si="9">T13</f>
        <v>0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0</v>
      </c>
      <c r="V14" s="34">
        <f t="shared" si="4"/>
        <v>0</v>
      </c>
      <c r="W14" s="34">
        <f t="shared" si="5"/>
        <v>0</v>
      </c>
      <c r="X14" s="34">
        <f t="shared" si="6"/>
        <v>0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45</v>
      </c>
      <c r="F21" s="4">
        <f t="shared" si="12"/>
        <v>0</v>
      </c>
      <c r="G21" s="4">
        <f t="shared" si="12"/>
        <v>0</v>
      </c>
      <c r="H21" s="4">
        <f t="shared" si="12"/>
        <v>44</v>
      </c>
      <c r="I21" s="4">
        <f t="shared" si="12"/>
        <v>0</v>
      </c>
      <c r="J21" s="4">
        <f t="shared" si="12"/>
        <v>0</v>
      </c>
      <c r="K21" s="4">
        <f t="shared" si="12"/>
        <v>1</v>
      </c>
      <c r="L21" s="4">
        <f t="shared" si="12"/>
        <v>0</v>
      </c>
      <c r="M21" s="4">
        <f t="shared" si="12"/>
        <v>45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45</v>
      </c>
      <c r="V21" s="4">
        <f t="shared" si="13"/>
        <v>45</v>
      </c>
      <c r="W21" s="4">
        <f t="shared" si="13"/>
        <v>45</v>
      </c>
      <c r="X21" s="4">
        <f t="shared" si="13"/>
        <v>45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17</v>
      </c>
      <c r="F22" s="4">
        <v>0</v>
      </c>
      <c r="G22" s="4">
        <v>0</v>
      </c>
      <c r="H22" s="4">
        <v>17</v>
      </c>
      <c r="I22" s="4">
        <v>0</v>
      </c>
      <c r="J22" s="4">
        <v>0</v>
      </c>
      <c r="K22" s="4">
        <v>0</v>
      </c>
      <c r="L22" s="4">
        <v>0</v>
      </c>
      <c r="M22" s="4">
        <v>17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17</v>
      </c>
      <c r="V22" s="34">
        <f t="shared" ref="V22:V28" si="14">F22+M22+N22</f>
        <v>17</v>
      </c>
      <c r="W22" s="34">
        <f t="shared" ref="W22:W28" si="15">M22</f>
        <v>17</v>
      </c>
      <c r="X22" s="34">
        <f t="shared" ref="X22:X28" si="16">SUM(G22:L22)</f>
        <v>17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0</v>
      </c>
      <c r="V23" s="34">
        <f t="shared" si="14"/>
        <v>0</v>
      </c>
      <c r="W23" s="34">
        <f t="shared" si="15"/>
        <v>0</v>
      </c>
      <c r="X23" s="34">
        <f t="shared" si="16"/>
        <v>0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3</v>
      </c>
      <c r="F25" s="4">
        <v>0</v>
      </c>
      <c r="G25" s="4">
        <v>0</v>
      </c>
      <c r="H25" s="4">
        <v>3</v>
      </c>
      <c r="I25" s="4">
        <v>0</v>
      </c>
      <c r="J25" s="4">
        <v>0</v>
      </c>
      <c r="K25" s="4">
        <v>0</v>
      </c>
      <c r="L25" s="4">
        <v>0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3</v>
      </c>
      <c r="V25" s="34">
        <f t="shared" si="14"/>
        <v>3</v>
      </c>
      <c r="W25" s="34">
        <f t="shared" si="15"/>
        <v>3</v>
      </c>
      <c r="X25" s="34">
        <f t="shared" si="16"/>
        <v>3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2</v>
      </c>
      <c r="F26" s="4">
        <v>0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2</v>
      </c>
      <c r="V26" s="34">
        <f t="shared" si="14"/>
        <v>2</v>
      </c>
      <c r="W26" s="34">
        <f t="shared" si="15"/>
        <v>2</v>
      </c>
      <c r="X26" s="34">
        <f t="shared" si="16"/>
        <v>2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23</v>
      </c>
      <c r="F27" s="4">
        <v>0</v>
      </c>
      <c r="G27" s="4">
        <v>0</v>
      </c>
      <c r="H27" s="4">
        <v>22</v>
      </c>
      <c r="I27" s="4">
        <v>0</v>
      </c>
      <c r="J27" s="4">
        <v>0</v>
      </c>
      <c r="K27" s="4">
        <v>1</v>
      </c>
      <c r="L27" s="4">
        <v>0</v>
      </c>
      <c r="M27" s="4">
        <v>23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23</v>
      </c>
      <c r="V27" s="34">
        <f t="shared" si="14"/>
        <v>23</v>
      </c>
      <c r="W27" s="34">
        <f t="shared" si="15"/>
        <v>23</v>
      </c>
      <c r="X27" s="34">
        <f t="shared" si="16"/>
        <v>23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2</v>
      </c>
      <c r="F29" s="4">
        <f t="shared" si="22"/>
        <v>0</v>
      </c>
      <c r="G29" s="4">
        <f t="shared" si="22"/>
        <v>1</v>
      </c>
      <c r="H29" s="4">
        <f t="shared" si="22"/>
        <v>1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2</v>
      </c>
      <c r="N29" s="4">
        <f t="shared" si="22"/>
        <v>0</v>
      </c>
      <c r="O29" s="4">
        <f t="shared" si="22"/>
        <v>0</v>
      </c>
      <c r="P29" s="4">
        <f t="shared" si="22"/>
        <v>1</v>
      </c>
      <c r="Q29" s="4">
        <f t="shared" si="22"/>
        <v>1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2</v>
      </c>
      <c r="V29" s="4">
        <f t="shared" si="23"/>
        <v>2</v>
      </c>
      <c r="W29" s="4">
        <f t="shared" si="23"/>
        <v>2</v>
      </c>
      <c r="X29" s="4">
        <f t="shared" si="23"/>
        <v>2</v>
      </c>
      <c r="Y29" s="4">
        <f t="shared" si="23"/>
        <v>1</v>
      </c>
      <c r="Z29" s="4">
        <f t="shared" si="23"/>
        <v>1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0</v>
      </c>
      <c r="V30" s="34">
        <f t="shared" ref="V30:V41" si="24">F30+M30+N30</f>
        <v>0</v>
      </c>
      <c r="W30" s="34">
        <f t="shared" ref="W30:W41" si="25">M30</f>
        <v>0</v>
      </c>
      <c r="X30" s="34">
        <f t="shared" ref="X30:X41" si="26">SUM(G30:L30)</f>
        <v>0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0</v>
      </c>
      <c r="V32" s="34">
        <f t="shared" si="24"/>
        <v>0</v>
      </c>
      <c r="W32" s="34">
        <f t="shared" si="25"/>
        <v>0</v>
      </c>
      <c r="X32" s="34">
        <f t="shared" si="26"/>
        <v>0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2</v>
      </c>
      <c r="F33" s="4">
        <v>0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2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0</v>
      </c>
      <c r="U33" s="34">
        <f t="shared" si="21"/>
        <v>2</v>
      </c>
      <c r="V33" s="34">
        <f t="shared" si="24"/>
        <v>2</v>
      </c>
      <c r="W33" s="34">
        <f t="shared" si="25"/>
        <v>2</v>
      </c>
      <c r="X33" s="34">
        <f t="shared" si="26"/>
        <v>2</v>
      </c>
      <c r="Y33" s="34">
        <f t="shared" si="27"/>
        <v>1</v>
      </c>
      <c r="Z33" s="34">
        <f t="shared" si="28"/>
        <v>1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1</v>
      </c>
      <c r="E42" s="4">
        <f t="shared" ref="E42:T42" si="31">SUM(E43)</f>
        <v>2</v>
      </c>
      <c r="F42" s="4">
        <f t="shared" si="31"/>
        <v>0</v>
      </c>
      <c r="G42" s="4">
        <f t="shared" si="31"/>
        <v>3</v>
      </c>
      <c r="H42" s="4">
        <f t="shared" si="31"/>
        <v>0</v>
      </c>
      <c r="I42" s="4">
        <f t="shared" si="31"/>
        <v>0</v>
      </c>
      <c r="J42" s="4">
        <f t="shared" si="31"/>
        <v>0</v>
      </c>
      <c r="K42" s="4">
        <f t="shared" si="31"/>
        <v>0</v>
      </c>
      <c r="L42" s="4">
        <f t="shared" si="31"/>
        <v>0</v>
      </c>
      <c r="M42" s="4">
        <f t="shared" si="31"/>
        <v>3</v>
      </c>
      <c r="N42" s="4">
        <f t="shared" si="31"/>
        <v>0</v>
      </c>
      <c r="O42" s="4">
        <f t="shared" si="31"/>
        <v>1</v>
      </c>
      <c r="P42" s="4">
        <f t="shared" si="31"/>
        <v>0</v>
      </c>
      <c r="Q42" s="4">
        <f t="shared" si="31"/>
        <v>1</v>
      </c>
      <c r="R42" s="4">
        <f t="shared" si="31"/>
        <v>0</v>
      </c>
      <c r="S42" s="4">
        <f t="shared" si="31"/>
        <v>0</v>
      </c>
      <c r="T42" s="4">
        <f t="shared" si="31"/>
        <v>1</v>
      </c>
      <c r="U42" s="4">
        <f t="shared" ref="U42:AB42" si="32">SUM(U43)</f>
        <v>3</v>
      </c>
      <c r="V42" s="4">
        <f t="shared" si="32"/>
        <v>3</v>
      </c>
      <c r="W42" s="4">
        <f t="shared" si="32"/>
        <v>3</v>
      </c>
      <c r="X42" s="4">
        <f t="shared" si="32"/>
        <v>3</v>
      </c>
      <c r="Y42" s="4">
        <f t="shared" si="32"/>
        <v>1</v>
      </c>
      <c r="Z42" s="4">
        <f t="shared" si="32"/>
        <v>1</v>
      </c>
      <c r="AA42" s="4">
        <f t="shared" si="32"/>
        <v>1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1</v>
      </c>
      <c r="E43" s="4">
        <v>2</v>
      </c>
      <c r="F43" s="4">
        <v>0</v>
      </c>
      <c r="G43" s="4">
        <v>3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3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1</v>
      </c>
      <c r="U43" s="34">
        <f t="shared" si="21"/>
        <v>3</v>
      </c>
      <c r="V43" s="34">
        <f>F43+M43+N43</f>
        <v>3</v>
      </c>
      <c r="W43" s="34">
        <f>M43</f>
        <v>3</v>
      </c>
      <c r="X43" s="34">
        <f>SUM(G43:L43)</f>
        <v>3</v>
      </c>
      <c r="Y43" s="34">
        <f>Q43</f>
        <v>1</v>
      </c>
      <c r="Z43" s="34">
        <f>SUM(O43:P43)</f>
        <v>1</v>
      </c>
      <c r="AA43" s="34">
        <f>T43</f>
        <v>1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5</v>
      </c>
      <c r="E44" s="4">
        <f t="shared" ref="E44:T44" si="33">SUM(E45:E53)</f>
        <v>15</v>
      </c>
      <c r="F44" s="4">
        <f t="shared" si="33"/>
        <v>0</v>
      </c>
      <c r="G44" s="4">
        <f t="shared" si="33"/>
        <v>4</v>
      </c>
      <c r="H44" s="4">
        <f t="shared" si="33"/>
        <v>14</v>
      </c>
      <c r="I44" s="4">
        <f t="shared" si="33"/>
        <v>1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19</v>
      </c>
      <c r="N44" s="4">
        <f t="shared" si="33"/>
        <v>1</v>
      </c>
      <c r="O44" s="4">
        <f t="shared" si="33"/>
        <v>0</v>
      </c>
      <c r="P44" s="4">
        <f t="shared" si="33"/>
        <v>3</v>
      </c>
      <c r="Q44" s="4">
        <f t="shared" si="33"/>
        <v>3</v>
      </c>
      <c r="R44" s="4">
        <f t="shared" si="33"/>
        <v>0</v>
      </c>
      <c r="S44" s="4">
        <f t="shared" si="33"/>
        <v>0</v>
      </c>
      <c r="T44" s="4">
        <f t="shared" si="33"/>
        <v>2</v>
      </c>
      <c r="U44" s="4">
        <f t="shared" ref="U44:AB44" si="34">SUM(U45:U53)</f>
        <v>20</v>
      </c>
      <c r="V44" s="4">
        <f t="shared" si="34"/>
        <v>20</v>
      </c>
      <c r="W44" s="4">
        <f t="shared" si="34"/>
        <v>19</v>
      </c>
      <c r="X44" s="4">
        <f t="shared" si="34"/>
        <v>19</v>
      </c>
      <c r="Y44" s="4">
        <f t="shared" si="34"/>
        <v>3</v>
      </c>
      <c r="Z44" s="4">
        <f t="shared" si="34"/>
        <v>3</v>
      </c>
      <c r="AA44" s="4">
        <f t="shared" si="34"/>
        <v>2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2</v>
      </c>
      <c r="E45" s="4">
        <v>4</v>
      </c>
      <c r="F45" s="4">
        <v>0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5</v>
      </c>
      <c r="N45" s="4">
        <v>1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2</v>
      </c>
      <c r="U45" s="34">
        <f t="shared" si="21"/>
        <v>6</v>
      </c>
      <c r="V45" s="34">
        <f t="shared" ref="V45:V53" si="35">F45+M45+N45</f>
        <v>6</v>
      </c>
      <c r="W45" s="34">
        <f t="shared" ref="W45:W53" si="36">M45</f>
        <v>5</v>
      </c>
      <c r="X45" s="34">
        <f t="shared" ref="X45:X53" si="37">SUM(G45:L45)</f>
        <v>5</v>
      </c>
      <c r="Y45" s="34">
        <f t="shared" ref="Y45:Y53" si="38">Q45</f>
        <v>3</v>
      </c>
      <c r="Z45" s="34">
        <f t="shared" ref="Z45:Z53" si="39">SUM(O45:P45)</f>
        <v>3</v>
      </c>
      <c r="AA45" s="34">
        <f t="shared" ref="AA45:AA53" si="40">T45</f>
        <v>2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2</v>
      </c>
      <c r="E48" s="4">
        <v>8</v>
      </c>
      <c r="F48" s="4">
        <v>0</v>
      </c>
      <c r="G48" s="4">
        <v>2</v>
      </c>
      <c r="H48" s="4">
        <v>7</v>
      </c>
      <c r="I48" s="4">
        <v>1</v>
      </c>
      <c r="J48" s="4">
        <v>0</v>
      </c>
      <c r="K48" s="4">
        <v>0</v>
      </c>
      <c r="L48" s="4">
        <v>0</v>
      </c>
      <c r="M48" s="4">
        <v>10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10</v>
      </c>
      <c r="V48" s="34">
        <f t="shared" si="35"/>
        <v>10</v>
      </c>
      <c r="W48" s="34">
        <f t="shared" si="36"/>
        <v>10</v>
      </c>
      <c r="X48" s="34">
        <f t="shared" si="37"/>
        <v>10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1</v>
      </c>
      <c r="E52" s="4">
        <v>3</v>
      </c>
      <c r="F52" s="4">
        <v>0</v>
      </c>
      <c r="G52" s="4">
        <v>0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4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4</v>
      </c>
      <c r="V52" s="34">
        <f t="shared" si="35"/>
        <v>4</v>
      </c>
      <c r="W52" s="34">
        <f t="shared" si="36"/>
        <v>4</v>
      </c>
      <c r="X52" s="34">
        <f t="shared" si="37"/>
        <v>4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0</v>
      </c>
      <c r="V53" s="34">
        <f t="shared" si="35"/>
        <v>0</v>
      </c>
      <c r="W53" s="34">
        <f t="shared" si="36"/>
        <v>0</v>
      </c>
      <c r="X53" s="34">
        <f t="shared" si="37"/>
        <v>0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6</v>
      </c>
      <c r="E54" s="9">
        <f t="shared" ref="E54:T54" si="42">SUM(E6+E12+E21+E29+E42+E44)</f>
        <v>91</v>
      </c>
      <c r="F54" s="9">
        <f t="shared" si="42"/>
        <v>0</v>
      </c>
      <c r="G54" s="9">
        <f t="shared" si="42"/>
        <v>11</v>
      </c>
      <c r="H54" s="9">
        <f t="shared" si="42"/>
        <v>81</v>
      </c>
      <c r="I54" s="9">
        <f t="shared" si="42"/>
        <v>3</v>
      </c>
      <c r="J54" s="9">
        <f t="shared" si="42"/>
        <v>0</v>
      </c>
      <c r="K54" s="9">
        <f t="shared" si="42"/>
        <v>1</v>
      </c>
      <c r="L54" s="9">
        <f t="shared" si="42"/>
        <v>0</v>
      </c>
      <c r="M54" s="9">
        <f t="shared" si="42"/>
        <v>96</v>
      </c>
      <c r="N54" s="9">
        <f t="shared" si="42"/>
        <v>1</v>
      </c>
      <c r="O54" s="9">
        <f t="shared" si="42"/>
        <v>2</v>
      </c>
      <c r="P54" s="9">
        <f t="shared" si="42"/>
        <v>9</v>
      </c>
      <c r="Q54" s="9">
        <f t="shared" si="42"/>
        <v>11</v>
      </c>
      <c r="R54" s="9">
        <f t="shared" si="42"/>
        <v>0</v>
      </c>
      <c r="S54" s="9">
        <f t="shared" si="42"/>
        <v>0</v>
      </c>
      <c r="T54" s="9">
        <f t="shared" si="42"/>
        <v>4</v>
      </c>
      <c r="U54" s="25">
        <f t="shared" ref="U54:AB54" si="43">U6+U12+U21+U29+U42+U44</f>
        <v>109</v>
      </c>
      <c r="V54" s="25">
        <f t="shared" si="43"/>
        <v>97</v>
      </c>
      <c r="W54" s="25">
        <f t="shared" si="43"/>
        <v>96</v>
      </c>
      <c r="X54" s="25">
        <f t="shared" si="43"/>
        <v>96</v>
      </c>
      <c r="Y54" s="25">
        <f t="shared" si="43"/>
        <v>11</v>
      </c>
      <c r="Z54" s="25">
        <f t="shared" si="43"/>
        <v>11</v>
      </c>
      <c r="AA54" s="25">
        <f t="shared" si="43"/>
        <v>4</v>
      </c>
      <c r="AB54" s="25">
        <f t="shared" si="43"/>
        <v>0</v>
      </c>
      <c r="AC54" s="30"/>
      <c r="AD54" s="30"/>
      <c r="AE54" s="30"/>
      <c r="AF54" s="3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1F5E4-4CC3-4377-9DC6-343B91829621}">
  <dimension ref="A1:BW54"/>
  <sheetViews>
    <sheetView zoomScale="80" zoomScaleNormal="80" workbookViewId="0">
      <selection activeCell="F10" sqref="F10"/>
    </sheetView>
  </sheetViews>
  <sheetFormatPr defaultRowHeight="15"/>
  <cols>
    <col min="1" max="2" width="9.140625" style="28" customWidth="1"/>
    <col min="3" max="3" width="30.7109375" style="28" customWidth="1"/>
    <col min="4" max="4" width="12" style="28" customWidth="1"/>
    <col min="5" max="6" width="8.42578125" style="28" customWidth="1"/>
    <col min="7" max="7" width="11.285156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7" width="14.140625" style="28" customWidth="1"/>
    <col min="18" max="18" width="9.140625" style="28" customWidth="1"/>
    <col min="19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16384" width="9.140625" style="28"/>
  </cols>
  <sheetData>
    <row r="1" spans="1:35" ht="94.5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93" customHeight="1">
      <c r="A2" s="38" t="s">
        <v>77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98.2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41.7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65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13</v>
      </c>
      <c r="F6" s="34">
        <f t="shared" si="0"/>
        <v>0</v>
      </c>
      <c r="G6" s="34">
        <f t="shared" si="0"/>
        <v>6</v>
      </c>
      <c r="H6" s="34">
        <f t="shared" si="0"/>
        <v>6</v>
      </c>
      <c r="I6" s="34">
        <f t="shared" si="0"/>
        <v>1</v>
      </c>
      <c r="J6" s="34">
        <f t="shared" si="0"/>
        <v>0</v>
      </c>
      <c r="K6" s="34">
        <f t="shared" si="0"/>
        <v>0</v>
      </c>
      <c r="L6" s="34">
        <f t="shared" si="0"/>
        <v>0</v>
      </c>
      <c r="M6" s="34">
        <f t="shared" si="0"/>
        <v>13</v>
      </c>
      <c r="N6" s="34">
        <f t="shared" si="0"/>
        <v>0</v>
      </c>
      <c r="O6" s="34">
        <f t="shared" si="0"/>
        <v>0</v>
      </c>
      <c r="P6" s="34">
        <f t="shared" si="0"/>
        <v>4</v>
      </c>
      <c r="Q6" s="34">
        <f t="shared" si="0"/>
        <v>4</v>
      </c>
      <c r="R6" s="34">
        <f t="shared" si="0"/>
        <v>0</v>
      </c>
      <c r="S6" s="34">
        <f t="shared" si="0"/>
        <v>0</v>
      </c>
      <c r="T6" s="34">
        <f t="shared" si="0"/>
        <v>4</v>
      </c>
      <c r="U6" s="4">
        <f>SUM(U7:U13)</f>
        <v>16</v>
      </c>
      <c r="V6" s="34">
        <f t="shared" ref="V6:AB6" si="1">SUM(V7:V11)</f>
        <v>13</v>
      </c>
      <c r="W6" s="34">
        <f t="shared" si="1"/>
        <v>13</v>
      </c>
      <c r="X6" s="34">
        <f t="shared" si="1"/>
        <v>13</v>
      </c>
      <c r="Y6" s="34">
        <f t="shared" si="1"/>
        <v>4</v>
      </c>
      <c r="Z6" s="34">
        <f t="shared" si="1"/>
        <v>4</v>
      </c>
      <c r="AA6" s="34">
        <f t="shared" si="1"/>
        <v>4</v>
      </c>
      <c r="AB6" s="34">
        <f t="shared" si="1"/>
        <v>0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12</v>
      </c>
      <c r="F7" s="4">
        <v>0</v>
      </c>
      <c r="G7" s="4">
        <v>6</v>
      </c>
      <c r="H7" s="4">
        <v>6</v>
      </c>
      <c r="I7" s="4">
        <v>0</v>
      </c>
      <c r="J7" s="4">
        <v>0</v>
      </c>
      <c r="K7" s="4">
        <v>0</v>
      </c>
      <c r="L7" s="4">
        <v>0</v>
      </c>
      <c r="M7" s="4">
        <v>12</v>
      </c>
      <c r="N7" s="4">
        <v>0</v>
      </c>
      <c r="O7" s="4">
        <v>0</v>
      </c>
      <c r="P7" s="4">
        <v>4</v>
      </c>
      <c r="Q7" s="4">
        <v>4</v>
      </c>
      <c r="R7" s="4">
        <v>0</v>
      </c>
      <c r="S7" s="4">
        <v>0</v>
      </c>
      <c r="T7" s="4">
        <v>4</v>
      </c>
      <c r="U7" s="34">
        <f>SUM(D7:E7)</f>
        <v>12</v>
      </c>
      <c r="V7" s="34">
        <f>F7+M7+N7</f>
        <v>12</v>
      </c>
      <c r="W7" s="34">
        <f>M7</f>
        <v>12</v>
      </c>
      <c r="X7" s="34">
        <f>SUM(G7:L7)</f>
        <v>12</v>
      </c>
      <c r="Y7" s="34">
        <f>Q7</f>
        <v>4</v>
      </c>
      <c r="Z7" s="34">
        <f>SUM(O7:P7)</f>
        <v>4</v>
      </c>
      <c r="AA7" s="34">
        <f>T7</f>
        <v>4</v>
      </c>
      <c r="AB7" s="34">
        <f>SUM(R7:S7)</f>
        <v>0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>
        <f>SUM(D8:E8)</f>
        <v>1</v>
      </c>
      <c r="V8" s="34">
        <f>F8+M8+N8</f>
        <v>1</v>
      </c>
      <c r="W8" s="34">
        <f>M8</f>
        <v>1</v>
      </c>
      <c r="X8" s="34">
        <f>SUM(G8:L8)</f>
        <v>1</v>
      </c>
      <c r="Y8" s="34">
        <f>Q8</f>
        <v>0</v>
      </c>
      <c r="Z8" s="34">
        <f>SUM(O8:P8)</f>
        <v>0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4">
        <f>SUM(D13:D20)</f>
        <v>0</v>
      </c>
      <c r="E12" s="4">
        <f t="shared" ref="E12:T12" si="2">SUM(E13:E20)</f>
        <v>2</v>
      </c>
      <c r="F12" s="4">
        <f t="shared" si="2"/>
        <v>0</v>
      </c>
      <c r="G12" s="4">
        <f t="shared" si="2"/>
        <v>1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1</v>
      </c>
      <c r="L12" s="4">
        <f t="shared" si="2"/>
        <v>0</v>
      </c>
      <c r="M12" s="4">
        <f t="shared" si="2"/>
        <v>2</v>
      </c>
      <c r="N12" s="4">
        <f t="shared" si="2"/>
        <v>0</v>
      </c>
      <c r="O12" s="4">
        <f t="shared" si="2"/>
        <v>0</v>
      </c>
      <c r="P12" s="4">
        <f t="shared" si="2"/>
        <v>0</v>
      </c>
      <c r="Q12" s="4">
        <f t="shared" si="2"/>
        <v>0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2</v>
      </c>
      <c r="V12" s="24">
        <f t="shared" si="3"/>
        <v>2</v>
      </c>
      <c r="W12" s="24">
        <f t="shared" si="3"/>
        <v>2</v>
      </c>
      <c r="X12" s="24">
        <f t="shared" si="3"/>
        <v>2</v>
      </c>
      <c r="Y12" s="24">
        <f t="shared" si="3"/>
        <v>0</v>
      </c>
      <c r="Z12" s="24">
        <f t="shared" si="3"/>
        <v>0</v>
      </c>
      <c r="AA12" s="24">
        <f t="shared" si="3"/>
        <v>0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1</v>
      </c>
      <c r="F13" s="4">
        <v>0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>
        <f>SUM(D13:E13)</f>
        <v>1</v>
      </c>
      <c r="V13" s="34">
        <f t="shared" ref="V13:V20" si="4">F13+M13+N13</f>
        <v>1</v>
      </c>
      <c r="W13" s="34">
        <f t="shared" ref="W13:W20" si="5">M13</f>
        <v>1</v>
      </c>
      <c r="X13" s="34">
        <f t="shared" ref="X13:X20" si="6">SUM(G13:L13)</f>
        <v>1</v>
      </c>
      <c r="Y13" s="34">
        <f t="shared" ref="Y13:Y20" si="7">Q13</f>
        <v>0</v>
      </c>
      <c r="Z13" s="34">
        <f t="shared" ref="Z13:Z20" si="8">SUM(O13:P13)</f>
        <v>0</v>
      </c>
      <c r="AA13" s="34">
        <f t="shared" ref="AA13:AA20" si="9">T13</f>
        <v>0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1</v>
      </c>
      <c r="V14" s="34">
        <f t="shared" si="4"/>
        <v>1</v>
      </c>
      <c r="W14" s="34">
        <f t="shared" si="5"/>
        <v>1</v>
      </c>
      <c r="X14" s="34">
        <f t="shared" si="6"/>
        <v>1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6</v>
      </c>
      <c r="F21" s="4">
        <f t="shared" si="12"/>
        <v>0</v>
      </c>
      <c r="G21" s="4">
        <f t="shared" si="12"/>
        <v>2</v>
      </c>
      <c r="H21" s="4">
        <f t="shared" si="12"/>
        <v>4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6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6</v>
      </c>
      <c r="V21" s="4">
        <f t="shared" si="13"/>
        <v>6</v>
      </c>
      <c r="W21" s="4">
        <f t="shared" si="13"/>
        <v>6</v>
      </c>
      <c r="X21" s="4">
        <f t="shared" si="13"/>
        <v>6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5</v>
      </c>
      <c r="F22" s="4">
        <v>0</v>
      </c>
      <c r="G22" s="4">
        <v>2</v>
      </c>
      <c r="H22" s="4">
        <v>3</v>
      </c>
      <c r="I22" s="4">
        <v>0</v>
      </c>
      <c r="J22" s="4">
        <v>0</v>
      </c>
      <c r="K22" s="4">
        <v>0</v>
      </c>
      <c r="L22" s="4">
        <v>0</v>
      </c>
      <c r="M22" s="4">
        <v>5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5</v>
      </c>
      <c r="V22" s="34">
        <f t="shared" ref="V22:V28" si="14">F22+M22+N22</f>
        <v>5</v>
      </c>
      <c r="W22" s="34">
        <f t="shared" ref="W22:W28" si="15">M22</f>
        <v>5</v>
      </c>
      <c r="X22" s="34">
        <f t="shared" ref="X22:X28" si="16">SUM(G22:L22)</f>
        <v>5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0</v>
      </c>
      <c r="V23" s="34">
        <f t="shared" si="14"/>
        <v>0</v>
      </c>
      <c r="W23" s="34">
        <f t="shared" si="15"/>
        <v>0</v>
      </c>
      <c r="X23" s="34">
        <f t="shared" si="16"/>
        <v>0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0</v>
      </c>
      <c r="V25" s="34">
        <f t="shared" si="14"/>
        <v>0</v>
      </c>
      <c r="W25" s="34">
        <f t="shared" si="15"/>
        <v>0</v>
      </c>
      <c r="X25" s="34">
        <f t="shared" si="16"/>
        <v>0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0</v>
      </c>
      <c r="V26" s="34">
        <f t="shared" si="14"/>
        <v>0</v>
      </c>
      <c r="W26" s="34">
        <f t="shared" si="15"/>
        <v>0</v>
      </c>
      <c r="X26" s="34">
        <f t="shared" si="16"/>
        <v>0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1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1</v>
      </c>
      <c r="V27" s="34">
        <f t="shared" si="14"/>
        <v>1</v>
      </c>
      <c r="W27" s="34">
        <f t="shared" si="15"/>
        <v>1</v>
      </c>
      <c r="X27" s="34">
        <f t="shared" si="16"/>
        <v>1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4</v>
      </c>
      <c r="F29" s="4">
        <f t="shared" si="22"/>
        <v>0</v>
      </c>
      <c r="G29" s="4">
        <f t="shared" si="22"/>
        <v>1</v>
      </c>
      <c r="H29" s="4">
        <f t="shared" si="22"/>
        <v>3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4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4</v>
      </c>
      <c r="V29" s="4">
        <f t="shared" si="23"/>
        <v>4</v>
      </c>
      <c r="W29" s="4">
        <f t="shared" si="23"/>
        <v>4</v>
      </c>
      <c r="X29" s="4">
        <f t="shared" si="23"/>
        <v>4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0</v>
      </c>
      <c r="V30" s="34">
        <f t="shared" ref="V30:V41" si="24">F30+M30+N30</f>
        <v>0</v>
      </c>
      <c r="W30" s="34">
        <f t="shared" ref="W30:W41" si="25">M30</f>
        <v>0</v>
      </c>
      <c r="X30" s="34">
        <f t="shared" ref="X30:X41" si="26">SUM(G30:L30)</f>
        <v>0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0</v>
      </c>
      <c r="V32" s="34">
        <f t="shared" si="24"/>
        <v>0</v>
      </c>
      <c r="W32" s="34">
        <f t="shared" si="25"/>
        <v>0</v>
      </c>
      <c r="X32" s="34">
        <f t="shared" si="26"/>
        <v>0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4</v>
      </c>
      <c r="F33" s="4">
        <v>0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>
        <f t="shared" si="21"/>
        <v>4</v>
      </c>
      <c r="V33" s="34">
        <f t="shared" si="24"/>
        <v>4</v>
      </c>
      <c r="W33" s="34">
        <f t="shared" si="25"/>
        <v>4</v>
      </c>
      <c r="X33" s="34">
        <f t="shared" si="26"/>
        <v>4</v>
      </c>
      <c r="Y33" s="34">
        <f t="shared" si="27"/>
        <v>0</v>
      </c>
      <c r="Z33" s="34">
        <f t="shared" si="28"/>
        <v>0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0</v>
      </c>
      <c r="E42" s="4">
        <f t="shared" ref="E42:T42" si="31">SUM(E43)</f>
        <v>2</v>
      </c>
      <c r="F42" s="4">
        <f t="shared" si="31"/>
        <v>0</v>
      </c>
      <c r="G42" s="4">
        <f t="shared" si="31"/>
        <v>0</v>
      </c>
      <c r="H42" s="4">
        <f t="shared" si="31"/>
        <v>1</v>
      </c>
      <c r="I42" s="4">
        <f t="shared" si="31"/>
        <v>0</v>
      </c>
      <c r="J42" s="4">
        <f t="shared" si="31"/>
        <v>0</v>
      </c>
      <c r="K42" s="4">
        <f t="shared" si="31"/>
        <v>1</v>
      </c>
      <c r="L42" s="4">
        <f t="shared" si="31"/>
        <v>0</v>
      </c>
      <c r="M42" s="4">
        <f t="shared" si="31"/>
        <v>2</v>
      </c>
      <c r="N42" s="4">
        <f t="shared" si="31"/>
        <v>0</v>
      </c>
      <c r="O42" s="4">
        <f t="shared" si="31"/>
        <v>1</v>
      </c>
      <c r="P42" s="4">
        <f t="shared" si="31"/>
        <v>1</v>
      </c>
      <c r="Q42" s="4">
        <f t="shared" si="31"/>
        <v>2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2</v>
      </c>
      <c r="V42" s="4">
        <f t="shared" si="32"/>
        <v>2</v>
      </c>
      <c r="W42" s="4">
        <f t="shared" si="32"/>
        <v>2</v>
      </c>
      <c r="X42" s="4">
        <f t="shared" si="32"/>
        <v>2</v>
      </c>
      <c r="Y42" s="4">
        <f t="shared" si="32"/>
        <v>2</v>
      </c>
      <c r="Z42" s="4">
        <f t="shared" si="32"/>
        <v>2</v>
      </c>
      <c r="AA42" s="4">
        <f t="shared" si="32"/>
        <v>0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0</v>
      </c>
      <c r="E43" s="4">
        <v>2</v>
      </c>
      <c r="F43" s="4">
        <v>0</v>
      </c>
      <c r="G43" s="4">
        <v>0</v>
      </c>
      <c r="H43" s="4">
        <v>1</v>
      </c>
      <c r="I43" s="4">
        <v>0</v>
      </c>
      <c r="J43" s="4">
        <v>0</v>
      </c>
      <c r="K43" s="4">
        <v>1</v>
      </c>
      <c r="L43" s="4">
        <v>0</v>
      </c>
      <c r="M43" s="4">
        <v>2</v>
      </c>
      <c r="N43" s="4">
        <v>0</v>
      </c>
      <c r="O43" s="4">
        <v>1</v>
      </c>
      <c r="P43" s="4">
        <v>1</v>
      </c>
      <c r="Q43" s="4">
        <v>2</v>
      </c>
      <c r="R43" s="4">
        <v>0</v>
      </c>
      <c r="S43" s="4">
        <v>0</v>
      </c>
      <c r="T43" s="4">
        <v>0</v>
      </c>
      <c r="U43" s="34">
        <f t="shared" si="21"/>
        <v>2</v>
      </c>
      <c r="V43" s="34">
        <f>F43+M43+N43</f>
        <v>2</v>
      </c>
      <c r="W43" s="34">
        <f>M43</f>
        <v>2</v>
      </c>
      <c r="X43" s="34">
        <f>SUM(G43:L43)</f>
        <v>2</v>
      </c>
      <c r="Y43" s="34">
        <f>Q43</f>
        <v>2</v>
      </c>
      <c r="Z43" s="34">
        <f>SUM(O43:P43)</f>
        <v>2</v>
      </c>
      <c r="AA43" s="34">
        <f>T43</f>
        <v>0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0</v>
      </c>
      <c r="E44" s="4">
        <f t="shared" ref="E44:T44" si="33">SUM(E45:E53)</f>
        <v>3</v>
      </c>
      <c r="F44" s="4">
        <f t="shared" si="33"/>
        <v>0</v>
      </c>
      <c r="G44" s="4">
        <f t="shared" si="33"/>
        <v>2</v>
      </c>
      <c r="H44" s="4">
        <f t="shared" si="33"/>
        <v>1</v>
      </c>
      <c r="I44" s="4">
        <f t="shared" si="33"/>
        <v>0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3</v>
      </c>
      <c r="N44" s="4">
        <f t="shared" si="33"/>
        <v>0</v>
      </c>
      <c r="O44" s="4">
        <f t="shared" si="33"/>
        <v>0</v>
      </c>
      <c r="P44" s="4">
        <f t="shared" si="33"/>
        <v>0</v>
      </c>
      <c r="Q44" s="4">
        <f t="shared" si="33"/>
        <v>0</v>
      </c>
      <c r="R44" s="4">
        <f t="shared" si="33"/>
        <v>0</v>
      </c>
      <c r="S44" s="4">
        <f t="shared" si="33"/>
        <v>0</v>
      </c>
      <c r="T44" s="4">
        <f t="shared" si="33"/>
        <v>0</v>
      </c>
      <c r="U44" s="4">
        <f t="shared" ref="U44:AB44" si="34">SUM(U45:U53)</f>
        <v>3</v>
      </c>
      <c r="V44" s="4">
        <f t="shared" si="34"/>
        <v>3</v>
      </c>
      <c r="W44" s="4">
        <f t="shared" si="34"/>
        <v>3</v>
      </c>
      <c r="X44" s="4">
        <f t="shared" si="34"/>
        <v>3</v>
      </c>
      <c r="Y44" s="4">
        <f t="shared" si="34"/>
        <v>0</v>
      </c>
      <c r="Z44" s="4">
        <f t="shared" si="34"/>
        <v>0</v>
      </c>
      <c r="AA44" s="4">
        <f t="shared" si="34"/>
        <v>0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>
        <f t="shared" si="21"/>
        <v>0</v>
      </c>
      <c r="V45" s="34">
        <f t="shared" ref="V45:V53" si="35">F45+M45+N45</f>
        <v>0</v>
      </c>
      <c r="W45" s="34">
        <f t="shared" ref="W45:W53" si="36">M45</f>
        <v>0</v>
      </c>
      <c r="X45" s="34">
        <f t="shared" ref="X45:X53" si="37">SUM(G45:L45)</f>
        <v>0</v>
      </c>
      <c r="Y45" s="34">
        <f t="shared" ref="Y45:Y53" si="38">Q45</f>
        <v>0</v>
      </c>
      <c r="Z45" s="34">
        <f t="shared" ref="Z45:Z53" si="39">SUM(O45:P45)</f>
        <v>0</v>
      </c>
      <c r="AA45" s="34">
        <f t="shared" ref="AA45:AA53" si="40">T45</f>
        <v>0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0</v>
      </c>
      <c r="E48" s="4">
        <v>3</v>
      </c>
      <c r="F48" s="4">
        <v>0</v>
      </c>
      <c r="G48" s="4">
        <v>2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3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3</v>
      </c>
      <c r="V48" s="34">
        <f t="shared" si="35"/>
        <v>3</v>
      </c>
      <c r="W48" s="34">
        <f t="shared" si="36"/>
        <v>3</v>
      </c>
      <c r="X48" s="34">
        <f t="shared" si="37"/>
        <v>3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0</v>
      </c>
      <c r="V52" s="34">
        <f t="shared" si="35"/>
        <v>0</v>
      </c>
      <c r="W52" s="34">
        <f t="shared" si="36"/>
        <v>0</v>
      </c>
      <c r="X52" s="34">
        <f t="shared" si="37"/>
        <v>0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0</v>
      </c>
      <c r="V53" s="34">
        <f t="shared" si="35"/>
        <v>0</v>
      </c>
      <c r="W53" s="34">
        <f t="shared" si="36"/>
        <v>0</v>
      </c>
      <c r="X53" s="34">
        <f t="shared" si="37"/>
        <v>0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0</v>
      </c>
      <c r="E54" s="9">
        <f t="shared" ref="E54:T54" si="42">SUM(E6+E12+E21+E29+E42+E44)</f>
        <v>30</v>
      </c>
      <c r="F54" s="9">
        <f t="shared" si="42"/>
        <v>0</v>
      </c>
      <c r="G54" s="9">
        <f t="shared" si="42"/>
        <v>12</v>
      </c>
      <c r="H54" s="9">
        <f t="shared" si="42"/>
        <v>15</v>
      </c>
      <c r="I54" s="9">
        <f t="shared" si="42"/>
        <v>1</v>
      </c>
      <c r="J54" s="9">
        <f t="shared" si="42"/>
        <v>0</v>
      </c>
      <c r="K54" s="9">
        <f t="shared" si="42"/>
        <v>2</v>
      </c>
      <c r="L54" s="9">
        <f t="shared" si="42"/>
        <v>0</v>
      </c>
      <c r="M54" s="9">
        <f t="shared" si="42"/>
        <v>30</v>
      </c>
      <c r="N54" s="9">
        <f t="shared" si="42"/>
        <v>0</v>
      </c>
      <c r="O54" s="9">
        <f t="shared" si="42"/>
        <v>1</v>
      </c>
      <c r="P54" s="9">
        <f t="shared" si="42"/>
        <v>5</v>
      </c>
      <c r="Q54" s="9">
        <f t="shared" si="42"/>
        <v>6</v>
      </c>
      <c r="R54" s="9">
        <f t="shared" si="42"/>
        <v>0</v>
      </c>
      <c r="S54" s="9">
        <f t="shared" si="42"/>
        <v>0</v>
      </c>
      <c r="T54" s="9">
        <f t="shared" si="42"/>
        <v>4</v>
      </c>
      <c r="U54" s="25">
        <f t="shared" ref="U54:AB54" si="43">U6+U12+U21+U29+U42+U44</f>
        <v>33</v>
      </c>
      <c r="V54" s="25">
        <f t="shared" si="43"/>
        <v>30</v>
      </c>
      <c r="W54" s="25">
        <f t="shared" si="43"/>
        <v>30</v>
      </c>
      <c r="X54" s="25">
        <f t="shared" si="43"/>
        <v>30</v>
      </c>
      <c r="Y54" s="25">
        <f t="shared" si="43"/>
        <v>6</v>
      </c>
      <c r="Z54" s="25">
        <f t="shared" si="43"/>
        <v>6</v>
      </c>
      <c r="AA54" s="25">
        <f t="shared" si="43"/>
        <v>4</v>
      </c>
      <c r="AB54" s="25">
        <f t="shared" si="43"/>
        <v>0</v>
      </c>
      <c r="AC54" s="30"/>
      <c r="AD54" s="30"/>
      <c r="AE54" s="30"/>
      <c r="AF54" s="30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B88C8-CA01-4270-B196-5D00C108A7BF}">
  <dimension ref="A1:BW54"/>
  <sheetViews>
    <sheetView zoomScale="80" zoomScaleNormal="80" workbookViewId="0">
      <selection activeCell="G11" sqref="G11"/>
    </sheetView>
  </sheetViews>
  <sheetFormatPr defaultRowHeight="15"/>
  <cols>
    <col min="1" max="2" width="9.140625" style="14" customWidth="1"/>
    <col min="3" max="3" width="37.85546875" style="14" customWidth="1"/>
    <col min="4" max="4" width="12" style="14" customWidth="1"/>
    <col min="5" max="6" width="8.42578125" style="14" customWidth="1"/>
    <col min="7" max="7" width="11.28515625" style="14" customWidth="1"/>
    <col min="8" max="8" width="6.42578125" style="14" customWidth="1"/>
    <col min="9" max="9" width="7.28515625" style="14" customWidth="1"/>
    <col min="10" max="11" width="6.7109375" style="14" customWidth="1"/>
    <col min="12" max="12" width="6.140625" style="14" customWidth="1"/>
    <col min="13" max="14" width="6.42578125" style="14" customWidth="1"/>
    <col min="15" max="15" width="8" style="14" customWidth="1"/>
    <col min="16" max="17" width="14.140625" style="14" customWidth="1"/>
    <col min="18" max="18" width="9.140625" style="14" customWidth="1"/>
    <col min="19" max="20" width="13.28515625" style="14" customWidth="1"/>
    <col min="21" max="21" width="7" style="13" hidden="1" customWidth="1"/>
    <col min="22" max="22" width="8.5703125" style="13" hidden="1" customWidth="1"/>
    <col min="23" max="23" width="5.85546875" style="13" hidden="1" customWidth="1"/>
    <col min="24" max="24" width="12.5703125" style="13" hidden="1" customWidth="1"/>
    <col min="25" max="25" width="6.28515625" style="13" hidden="1" customWidth="1"/>
    <col min="26" max="26" width="6.42578125" style="13" hidden="1" customWidth="1"/>
    <col min="27" max="27" width="5.85546875" style="13" hidden="1" customWidth="1"/>
    <col min="28" max="28" width="6.42578125" style="13" hidden="1" customWidth="1"/>
    <col min="29" max="16384" width="9.140625" style="14"/>
  </cols>
  <sheetData>
    <row r="1" spans="1:35" ht="65.25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17" customFormat="1" ht="88.5" customHeight="1">
      <c r="A2" s="38" t="s">
        <v>78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15"/>
      <c r="V2" s="15"/>
      <c r="W2" s="15"/>
      <c r="X2" s="15"/>
      <c r="Y2" s="15"/>
      <c r="Z2" s="15"/>
      <c r="AA2" s="15"/>
      <c r="AB2" s="15"/>
      <c r="AC2" s="16"/>
      <c r="AD2" s="16"/>
      <c r="AE2" s="16"/>
      <c r="AF2" s="16"/>
      <c r="AG2" s="16"/>
      <c r="AH2" s="16"/>
      <c r="AI2" s="16"/>
    </row>
    <row r="3" spans="1:35" s="17" customFormat="1" ht="98.2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87"/>
      <c r="Q3" s="88" t="s">
        <v>8</v>
      </c>
      <c r="R3" s="51" t="s">
        <v>13</v>
      </c>
      <c r="S3" s="87"/>
      <c r="T3" s="90" t="s">
        <v>14</v>
      </c>
      <c r="U3" s="15"/>
      <c r="V3" s="15"/>
      <c r="W3" s="15"/>
      <c r="X3" s="15"/>
      <c r="Y3" s="15"/>
      <c r="Z3" s="15"/>
      <c r="AA3" s="15"/>
      <c r="AB3" s="15"/>
      <c r="AC3" s="16"/>
      <c r="AD3" s="16"/>
      <c r="AE3" s="16"/>
      <c r="AF3" s="16"/>
      <c r="AG3" s="16"/>
      <c r="AH3" s="16"/>
      <c r="AI3" s="16"/>
    </row>
    <row r="4" spans="1:35" s="17" customFormat="1" ht="141.75" customHeight="1">
      <c r="A4" s="44"/>
      <c r="B4" s="45"/>
      <c r="C4" s="45"/>
      <c r="D4" s="46"/>
      <c r="E4" s="46"/>
      <c r="F4" s="92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93"/>
      <c r="O4" s="23" t="s">
        <v>9</v>
      </c>
      <c r="P4" s="23" t="s">
        <v>10</v>
      </c>
      <c r="Q4" s="89"/>
      <c r="R4" s="23" t="s">
        <v>9</v>
      </c>
      <c r="S4" s="23" t="s">
        <v>10</v>
      </c>
      <c r="T4" s="91"/>
      <c r="U4" s="18" t="s">
        <v>67</v>
      </c>
      <c r="V4" s="19" t="s">
        <v>68</v>
      </c>
      <c r="W4" s="19">
        <v>10</v>
      </c>
      <c r="X4" s="20" t="s">
        <v>69</v>
      </c>
      <c r="Y4" s="19">
        <v>14</v>
      </c>
      <c r="Z4" s="19" t="s">
        <v>70</v>
      </c>
      <c r="AA4" s="19">
        <v>17</v>
      </c>
      <c r="AB4" s="19" t="s">
        <v>71</v>
      </c>
      <c r="AC4" s="16"/>
      <c r="AD4" s="16"/>
      <c r="AE4" s="16"/>
      <c r="AF4" s="16"/>
      <c r="AG4" s="16"/>
      <c r="AH4" s="16"/>
      <c r="AI4" s="16"/>
    </row>
    <row r="5" spans="1:35" s="17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1"/>
      <c r="V5" s="21"/>
      <c r="W5" s="21"/>
      <c r="X5" s="21"/>
      <c r="Y5" s="21"/>
      <c r="Z5" s="21"/>
      <c r="AA5" s="21"/>
      <c r="AB5" s="21"/>
      <c r="AC5" s="16"/>
      <c r="AD5" s="16"/>
      <c r="AE5" s="16"/>
      <c r="AF5" s="16"/>
      <c r="AG5" s="16"/>
      <c r="AH5" s="16"/>
      <c r="AI5" s="16"/>
    </row>
    <row r="6" spans="1:35" s="17" customFormat="1" ht="53.25" customHeight="1">
      <c r="A6" s="57" t="s">
        <v>15</v>
      </c>
      <c r="B6" s="58"/>
      <c r="C6" s="59"/>
      <c r="D6" s="21">
        <f>SUM(D7:D11)</f>
        <v>0</v>
      </c>
      <c r="E6" s="21">
        <f t="shared" ref="E6:T6" si="0">SUM(E7:E11)</f>
        <v>7</v>
      </c>
      <c r="F6" s="21">
        <f t="shared" si="0"/>
        <v>0</v>
      </c>
      <c r="G6" s="21">
        <f t="shared" si="0"/>
        <v>1</v>
      </c>
      <c r="H6" s="21">
        <f t="shared" si="0"/>
        <v>6</v>
      </c>
      <c r="I6" s="21">
        <f t="shared" si="0"/>
        <v>0</v>
      </c>
      <c r="J6" s="21">
        <f t="shared" si="0"/>
        <v>0</v>
      </c>
      <c r="K6" s="21">
        <f t="shared" si="0"/>
        <v>0</v>
      </c>
      <c r="L6" s="21">
        <f t="shared" si="0"/>
        <v>0</v>
      </c>
      <c r="M6" s="21">
        <f t="shared" si="0"/>
        <v>7</v>
      </c>
      <c r="N6" s="21">
        <f t="shared" si="0"/>
        <v>0</v>
      </c>
      <c r="O6" s="21">
        <f t="shared" si="0"/>
        <v>0</v>
      </c>
      <c r="P6" s="21">
        <f t="shared" si="0"/>
        <v>0</v>
      </c>
      <c r="Q6" s="21">
        <f t="shared" si="0"/>
        <v>0</v>
      </c>
      <c r="R6" s="21">
        <f t="shared" si="0"/>
        <v>0</v>
      </c>
      <c r="S6" s="21">
        <f t="shared" si="0"/>
        <v>0</v>
      </c>
      <c r="T6" s="21">
        <f t="shared" si="0"/>
        <v>0</v>
      </c>
      <c r="U6" s="4">
        <f>SUM(U7:U13)</f>
        <v>7</v>
      </c>
      <c r="V6" s="21">
        <f t="shared" ref="V6:AB6" si="1">SUM(V7:V11)</f>
        <v>7</v>
      </c>
      <c r="W6" s="21">
        <f t="shared" si="1"/>
        <v>7</v>
      </c>
      <c r="X6" s="21">
        <f t="shared" si="1"/>
        <v>7</v>
      </c>
      <c r="Y6" s="21">
        <f t="shared" si="1"/>
        <v>0</v>
      </c>
      <c r="Z6" s="21">
        <f t="shared" si="1"/>
        <v>0</v>
      </c>
      <c r="AA6" s="21">
        <f t="shared" si="1"/>
        <v>0</v>
      </c>
      <c r="AB6" s="21">
        <f t="shared" si="1"/>
        <v>0</v>
      </c>
      <c r="AC6" s="16"/>
      <c r="AD6" s="16"/>
      <c r="AE6" s="16"/>
      <c r="AF6" s="16"/>
    </row>
    <row r="7" spans="1:35" s="17" customFormat="1" ht="46.5" customHeight="1">
      <c r="A7" s="3">
        <v>1</v>
      </c>
      <c r="B7" s="60" t="s">
        <v>16</v>
      </c>
      <c r="C7" s="61"/>
      <c r="D7" s="4">
        <v>0</v>
      </c>
      <c r="E7" s="4">
        <v>6</v>
      </c>
      <c r="F7" s="4">
        <v>0</v>
      </c>
      <c r="G7" s="4">
        <v>1</v>
      </c>
      <c r="H7" s="4">
        <v>5</v>
      </c>
      <c r="I7" s="4">
        <v>0</v>
      </c>
      <c r="J7" s="4">
        <v>0</v>
      </c>
      <c r="K7" s="4">
        <v>0</v>
      </c>
      <c r="L7" s="4">
        <v>0</v>
      </c>
      <c r="M7" s="4">
        <v>6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21">
        <f>SUM(D7:E7)</f>
        <v>6</v>
      </c>
      <c r="V7" s="21">
        <f>F7+M7+N7</f>
        <v>6</v>
      </c>
      <c r="W7" s="21">
        <f>M7</f>
        <v>6</v>
      </c>
      <c r="X7" s="21">
        <f>SUM(G7:L7)</f>
        <v>6</v>
      </c>
      <c r="Y7" s="21">
        <f>Q7</f>
        <v>0</v>
      </c>
      <c r="Z7" s="21">
        <f>SUM(O7:P7)</f>
        <v>0</v>
      </c>
      <c r="AA7" s="21">
        <f>T7</f>
        <v>0</v>
      </c>
      <c r="AB7" s="21">
        <f>SUM(R7:S7)</f>
        <v>0</v>
      </c>
      <c r="AC7" s="16"/>
      <c r="AD7" s="16"/>
      <c r="AE7" s="16"/>
      <c r="AF7" s="16"/>
    </row>
    <row r="8" spans="1:35" s="17" customFormat="1" ht="42" customHeight="1">
      <c r="A8" s="3">
        <v>2</v>
      </c>
      <c r="B8" s="60" t="s">
        <v>63</v>
      </c>
      <c r="C8" s="61"/>
      <c r="D8" s="4">
        <v>0</v>
      </c>
      <c r="E8" s="4">
        <v>1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21">
        <f>SUM(D8:E8)</f>
        <v>1</v>
      </c>
      <c r="V8" s="21">
        <f>F8+M8+N8</f>
        <v>1</v>
      </c>
      <c r="W8" s="21">
        <f>M8</f>
        <v>1</v>
      </c>
      <c r="X8" s="21">
        <f>SUM(G8:L8)</f>
        <v>1</v>
      </c>
      <c r="Y8" s="21">
        <f>Q8</f>
        <v>0</v>
      </c>
      <c r="Z8" s="21">
        <f>SUM(O8:P8)</f>
        <v>0</v>
      </c>
      <c r="AA8" s="21">
        <f>T8</f>
        <v>0</v>
      </c>
      <c r="AB8" s="21">
        <f>SUM(R8:S8)</f>
        <v>0</v>
      </c>
      <c r="AC8" s="16"/>
      <c r="AD8" s="16"/>
      <c r="AE8" s="16"/>
      <c r="AF8" s="16"/>
    </row>
    <row r="9" spans="1:35" s="17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21">
        <f>SUM(D9:E9)</f>
        <v>0</v>
      </c>
      <c r="V9" s="21">
        <f>F9+M9+N9</f>
        <v>0</v>
      </c>
      <c r="W9" s="21">
        <f>M9</f>
        <v>0</v>
      </c>
      <c r="X9" s="21">
        <f>SUM(G9:L9)</f>
        <v>0</v>
      </c>
      <c r="Y9" s="21">
        <f>Q9</f>
        <v>0</v>
      </c>
      <c r="Z9" s="21">
        <f>SUM(O9:P9)</f>
        <v>0</v>
      </c>
      <c r="AA9" s="21">
        <f>T9</f>
        <v>0</v>
      </c>
      <c r="AB9" s="21">
        <f>SUM(R9:S9)</f>
        <v>0</v>
      </c>
      <c r="AC9" s="16"/>
      <c r="AD9" s="16"/>
      <c r="AE9" s="16"/>
      <c r="AF9" s="16"/>
    </row>
    <row r="10" spans="1:35" s="17" customFormat="1" ht="46.5" customHeight="1">
      <c r="A10" s="5">
        <v>4</v>
      </c>
      <c r="B10" s="60" t="s">
        <v>59</v>
      </c>
      <c r="C10" s="8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21">
        <f>SUM(D10:E10)</f>
        <v>0</v>
      </c>
      <c r="V10" s="21">
        <f>F10+M10+N10</f>
        <v>0</v>
      </c>
      <c r="W10" s="21">
        <f>M10</f>
        <v>0</v>
      </c>
      <c r="X10" s="21">
        <f>SUM(G10:L10)</f>
        <v>0</v>
      </c>
      <c r="Y10" s="21">
        <f>Q10</f>
        <v>0</v>
      </c>
      <c r="Z10" s="21">
        <f>SUM(O10:P10)</f>
        <v>0</v>
      </c>
      <c r="AA10" s="21">
        <f>T10</f>
        <v>0</v>
      </c>
      <c r="AB10" s="21">
        <f>SUM(R10:S10)</f>
        <v>0</v>
      </c>
      <c r="AC10" s="16"/>
      <c r="AD10" s="16"/>
      <c r="AE10" s="16"/>
      <c r="AF10" s="16"/>
    </row>
    <row r="11" spans="1:35" s="17" customFormat="1" ht="41.25" customHeight="1">
      <c r="A11" s="5">
        <v>5</v>
      </c>
      <c r="B11" s="84" t="s">
        <v>58</v>
      </c>
      <c r="C11" s="85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21">
        <f>SUM(D11:E11)</f>
        <v>0</v>
      </c>
      <c r="V11" s="21">
        <f>F11+M11+N11</f>
        <v>0</v>
      </c>
      <c r="W11" s="21">
        <f>M11</f>
        <v>0</v>
      </c>
      <c r="X11" s="21">
        <f>SUM(G11:L11)</f>
        <v>0</v>
      </c>
      <c r="Y11" s="21">
        <f>Q11</f>
        <v>0</v>
      </c>
      <c r="Z11" s="21">
        <f>SUM(O11:P11)</f>
        <v>0</v>
      </c>
      <c r="AA11" s="21">
        <f>T11</f>
        <v>0</v>
      </c>
      <c r="AB11" s="21">
        <f>SUM(R11:S11)</f>
        <v>0</v>
      </c>
      <c r="AC11" s="16"/>
      <c r="AD11" s="16"/>
      <c r="AE11" s="16"/>
      <c r="AF11" s="16"/>
    </row>
    <row r="12" spans="1:35" s="17" customFormat="1" ht="63" customHeight="1">
      <c r="A12" s="57" t="s">
        <v>18</v>
      </c>
      <c r="B12" s="86"/>
      <c r="C12" s="86"/>
      <c r="D12" s="4">
        <f>SUM(D13:D20)</f>
        <v>0</v>
      </c>
      <c r="E12" s="4">
        <f t="shared" ref="E12:T12" si="2">SUM(E13:E20)</f>
        <v>0</v>
      </c>
      <c r="F12" s="4">
        <f t="shared" si="2"/>
        <v>0</v>
      </c>
      <c r="G12" s="4">
        <f t="shared" si="2"/>
        <v>0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0</v>
      </c>
      <c r="N12" s="4">
        <f t="shared" si="2"/>
        <v>0</v>
      </c>
      <c r="O12" s="4">
        <f t="shared" si="2"/>
        <v>0</v>
      </c>
      <c r="P12" s="4">
        <f t="shared" si="2"/>
        <v>0</v>
      </c>
      <c r="Q12" s="4">
        <f t="shared" si="2"/>
        <v>0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0</v>
      </c>
      <c r="V12" s="24">
        <f t="shared" si="3"/>
        <v>0</v>
      </c>
      <c r="W12" s="24">
        <f t="shared" si="3"/>
        <v>0</v>
      </c>
      <c r="X12" s="24">
        <f t="shared" si="3"/>
        <v>0</v>
      </c>
      <c r="Y12" s="24">
        <f t="shared" si="3"/>
        <v>0</v>
      </c>
      <c r="Z12" s="24">
        <f t="shared" si="3"/>
        <v>0</v>
      </c>
      <c r="AA12" s="24">
        <f t="shared" si="3"/>
        <v>0</v>
      </c>
      <c r="AB12" s="24">
        <f t="shared" si="3"/>
        <v>0</v>
      </c>
      <c r="AC12" s="16"/>
      <c r="AD12" s="16"/>
      <c r="AE12" s="16"/>
      <c r="AF12" s="16"/>
    </row>
    <row r="13" spans="1:35" s="17" customFormat="1" ht="47.25" customHeight="1">
      <c r="A13" s="3">
        <v>1</v>
      </c>
      <c r="B13" s="66" t="s">
        <v>19</v>
      </c>
      <c r="C13" s="67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21">
        <f>SUM(D13:E13)</f>
        <v>0</v>
      </c>
      <c r="V13" s="21">
        <f t="shared" ref="V13:V20" si="4">F13+M13+N13</f>
        <v>0</v>
      </c>
      <c r="W13" s="21">
        <f t="shared" ref="W13:W20" si="5">M13</f>
        <v>0</v>
      </c>
      <c r="X13" s="21">
        <f t="shared" ref="X13:X20" si="6">SUM(G13:L13)</f>
        <v>0</v>
      </c>
      <c r="Y13" s="21">
        <f t="shared" ref="Y13:Y20" si="7">Q13</f>
        <v>0</v>
      </c>
      <c r="Z13" s="21">
        <f t="shared" ref="Z13:Z20" si="8">SUM(O13:P13)</f>
        <v>0</v>
      </c>
      <c r="AA13" s="21">
        <f t="shared" ref="AA13:AA20" si="9">T13</f>
        <v>0</v>
      </c>
      <c r="AB13" s="21">
        <f t="shared" ref="AB13:AB20" si="10">SUM(R13:S13)</f>
        <v>0</v>
      </c>
      <c r="AC13" s="16"/>
      <c r="AD13" s="16"/>
      <c r="AE13" s="16"/>
      <c r="AF13" s="16"/>
    </row>
    <row r="14" spans="1:35" s="17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21">
        <f t="shared" ref="U14:U20" si="11">SUM(D14:E14)</f>
        <v>0</v>
      </c>
      <c r="V14" s="21">
        <f t="shared" si="4"/>
        <v>0</v>
      </c>
      <c r="W14" s="21">
        <f t="shared" si="5"/>
        <v>0</v>
      </c>
      <c r="X14" s="21">
        <f t="shared" si="6"/>
        <v>0</v>
      </c>
      <c r="Y14" s="21">
        <f t="shared" si="7"/>
        <v>0</v>
      </c>
      <c r="Z14" s="21">
        <f t="shared" si="8"/>
        <v>0</v>
      </c>
      <c r="AA14" s="21">
        <f t="shared" si="9"/>
        <v>0</v>
      </c>
      <c r="AB14" s="21">
        <f t="shared" si="10"/>
        <v>0</v>
      </c>
      <c r="AC14" s="16"/>
      <c r="AD14" s="16"/>
      <c r="AE14" s="16"/>
      <c r="AF14" s="16"/>
    </row>
    <row r="15" spans="1:35" s="17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1">
        <f t="shared" si="11"/>
        <v>0</v>
      </c>
      <c r="V15" s="21">
        <f t="shared" si="4"/>
        <v>0</v>
      </c>
      <c r="W15" s="21">
        <f t="shared" si="5"/>
        <v>0</v>
      </c>
      <c r="X15" s="21">
        <f t="shared" si="6"/>
        <v>0</v>
      </c>
      <c r="Y15" s="21">
        <f t="shared" si="7"/>
        <v>0</v>
      </c>
      <c r="Z15" s="21">
        <f t="shared" si="8"/>
        <v>0</v>
      </c>
      <c r="AA15" s="21">
        <f t="shared" si="9"/>
        <v>0</v>
      </c>
      <c r="AB15" s="21">
        <f t="shared" si="10"/>
        <v>0</v>
      </c>
      <c r="AC15" s="16"/>
      <c r="AD15" s="16"/>
      <c r="AE15" s="16"/>
      <c r="AF15" s="16"/>
    </row>
    <row r="16" spans="1:35" s="17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1">
        <f t="shared" si="11"/>
        <v>0</v>
      </c>
      <c r="V16" s="21">
        <f t="shared" si="4"/>
        <v>0</v>
      </c>
      <c r="W16" s="21">
        <f t="shared" si="5"/>
        <v>0</v>
      </c>
      <c r="X16" s="21">
        <f t="shared" si="6"/>
        <v>0</v>
      </c>
      <c r="Y16" s="21">
        <f t="shared" si="7"/>
        <v>0</v>
      </c>
      <c r="Z16" s="21">
        <f t="shared" si="8"/>
        <v>0</v>
      </c>
      <c r="AA16" s="21">
        <f t="shared" si="9"/>
        <v>0</v>
      </c>
      <c r="AB16" s="21">
        <f t="shared" si="10"/>
        <v>0</v>
      </c>
      <c r="AC16" s="16"/>
      <c r="AD16" s="16"/>
      <c r="AE16" s="16"/>
      <c r="AF16" s="16"/>
    </row>
    <row r="17" spans="1:75" s="17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1">
        <f t="shared" si="11"/>
        <v>0</v>
      </c>
      <c r="V17" s="21">
        <f t="shared" si="4"/>
        <v>0</v>
      </c>
      <c r="W17" s="21">
        <f t="shared" si="5"/>
        <v>0</v>
      </c>
      <c r="X17" s="21">
        <f t="shared" si="6"/>
        <v>0</v>
      </c>
      <c r="Y17" s="21">
        <f t="shared" si="7"/>
        <v>0</v>
      </c>
      <c r="Z17" s="21">
        <f t="shared" si="8"/>
        <v>0</v>
      </c>
      <c r="AA17" s="21">
        <f t="shared" si="9"/>
        <v>0</v>
      </c>
      <c r="AB17" s="21">
        <f t="shared" si="10"/>
        <v>0</v>
      </c>
      <c r="AC17" s="16"/>
      <c r="AD17" s="16"/>
      <c r="AE17" s="16"/>
      <c r="AF17" s="16"/>
    </row>
    <row r="18" spans="1:75" s="17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1">
        <f t="shared" si="11"/>
        <v>0</v>
      </c>
      <c r="V18" s="21">
        <f t="shared" si="4"/>
        <v>0</v>
      </c>
      <c r="W18" s="21">
        <f t="shared" si="5"/>
        <v>0</v>
      </c>
      <c r="X18" s="21">
        <f t="shared" si="6"/>
        <v>0</v>
      </c>
      <c r="Y18" s="21">
        <f t="shared" si="7"/>
        <v>0</v>
      </c>
      <c r="Z18" s="21">
        <f t="shared" si="8"/>
        <v>0</v>
      </c>
      <c r="AA18" s="21">
        <f t="shared" si="9"/>
        <v>0</v>
      </c>
      <c r="AB18" s="21">
        <f t="shared" si="10"/>
        <v>0</v>
      </c>
      <c r="AC18" s="16"/>
      <c r="AD18" s="16"/>
      <c r="AE18" s="16"/>
      <c r="AF18" s="16"/>
    </row>
    <row r="19" spans="1:75" s="17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1">
        <f t="shared" si="11"/>
        <v>0</v>
      </c>
      <c r="V19" s="21">
        <f t="shared" si="4"/>
        <v>0</v>
      </c>
      <c r="W19" s="21">
        <f t="shared" si="5"/>
        <v>0</v>
      </c>
      <c r="X19" s="21">
        <f t="shared" si="6"/>
        <v>0</v>
      </c>
      <c r="Y19" s="21">
        <f t="shared" si="7"/>
        <v>0</v>
      </c>
      <c r="Z19" s="21">
        <f t="shared" si="8"/>
        <v>0</v>
      </c>
      <c r="AA19" s="21">
        <f t="shared" si="9"/>
        <v>0</v>
      </c>
      <c r="AB19" s="21">
        <f t="shared" si="10"/>
        <v>0</v>
      </c>
      <c r="AC19" s="16"/>
      <c r="AD19" s="16"/>
      <c r="AE19" s="16"/>
      <c r="AF19" s="16"/>
    </row>
    <row r="20" spans="1:75" s="17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1">
        <f t="shared" si="11"/>
        <v>0</v>
      </c>
      <c r="V20" s="21">
        <f t="shared" si="4"/>
        <v>0</v>
      </c>
      <c r="W20" s="21">
        <f t="shared" si="5"/>
        <v>0</v>
      </c>
      <c r="X20" s="21">
        <f t="shared" si="6"/>
        <v>0</v>
      </c>
      <c r="Y20" s="21">
        <f t="shared" si="7"/>
        <v>0</v>
      </c>
      <c r="Z20" s="21">
        <f t="shared" si="8"/>
        <v>0</v>
      </c>
      <c r="AA20" s="21">
        <f t="shared" si="9"/>
        <v>0</v>
      </c>
      <c r="AB20" s="21">
        <f t="shared" si="10"/>
        <v>0</v>
      </c>
      <c r="AC20" s="16"/>
      <c r="AD20" s="16"/>
      <c r="AE20" s="16"/>
      <c r="AF20" s="16"/>
    </row>
    <row r="21" spans="1:75" s="17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15</v>
      </c>
      <c r="F21" s="4">
        <f t="shared" si="12"/>
        <v>0</v>
      </c>
      <c r="G21" s="4">
        <f t="shared" si="12"/>
        <v>1</v>
      </c>
      <c r="H21" s="4">
        <f t="shared" si="12"/>
        <v>14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15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15</v>
      </c>
      <c r="V21" s="4">
        <f t="shared" si="13"/>
        <v>15</v>
      </c>
      <c r="W21" s="4">
        <f t="shared" si="13"/>
        <v>15</v>
      </c>
      <c r="X21" s="4">
        <f t="shared" si="13"/>
        <v>15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16"/>
      <c r="AD21" s="16"/>
      <c r="AE21" s="16"/>
      <c r="AF21" s="16"/>
    </row>
    <row r="22" spans="1:75" s="17" customFormat="1" ht="42" customHeight="1">
      <c r="A22" s="22">
        <v>1</v>
      </c>
      <c r="B22" s="69" t="s">
        <v>28</v>
      </c>
      <c r="C22" s="82"/>
      <c r="D22" s="4">
        <v>0</v>
      </c>
      <c r="E22" s="4">
        <v>9</v>
      </c>
      <c r="F22" s="4">
        <v>0</v>
      </c>
      <c r="G22" s="4">
        <v>1</v>
      </c>
      <c r="H22" s="4">
        <v>8</v>
      </c>
      <c r="I22" s="4">
        <v>0</v>
      </c>
      <c r="J22" s="4">
        <v>0</v>
      </c>
      <c r="K22" s="4">
        <v>0</v>
      </c>
      <c r="L22" s="4">
        <v>0</v>
      </c>
      <c r="M22" s="4">
        <v>9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1">
        <f>SUM(D22:E22)</f>
        <v>9</v>
      </c>
      <c r="V22" s="21">
        <f t="shared" ref="V22:V28" si="14">F22+M22+N22</f>
        <v>9</v>
      </c>
      <c r="W22" s="21">
        <f t="shared" ref="W22:W28" si="15">M22</f>
        <v>9</v>
      </c>
      <c r="X22" s="21">
        <f t="shared" ref="X22:X28" si="16">SUM(G22:L22)</f>
        <v>9</v>
      </c>
      <c r="Y22" s="21">
        <f t="shared" ref="Y22:Y28" si="17">Q22</f>
        <v>0</v>
      </c>
      <c r="Z22" s="21">
        <f t="shared" ref="Z22:Z28" si="18">SUM(O22:P22)</f>
        <v>0</v>
      </c>
      <c r="AA22" s="21">
        <f t="shared" ref="AA22:AA28" si="19">T22</f>
        <v>0</v>
      </c>
      <c r="AB22" s="21">
        <f t="shared" ref="AB22:AB28" si="20">SUM(R22:S22)</f>
        <v>0</v>
      </c>
      <c r="AC22" s="16"/>
      <c r="AD22" s="16"/>
      <c r="AE22" s="16"/>
      <c r="AF22" s="16"/>
    </row>
    <row r="23" spans="1:75" s="8" customFormat="1" ht="45" customHeight="1">
      <c r="A23" s="22">
        <v>2</v>
      </c>
      <c r="B23" s="69" t="s">
        <v>29</v>
      </c>
      <c r="C23" s="82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21">
        <f t="shared" ref="U23:U53" si="21">SUM(D23:E23)</f>
        <v>0</v>
      </c>
      <c r="V23" s="21">
        <f t="shared" si="14"/>
        <v>0</v>
      </c>
      <c r="W23" s="21">
        <f t="shared" si="15"/>
        <v>0</v>
      </c>
      <c r="X23" s="21">
        <f t="shared" si="16"/>
        <v>0</v>
      </c>
      <c r="Y23" s="21">
        <f t="shared" si="17"/>
        <v>0</v>
      </c>
      <c r="Z23" s="21">
        <f t="shared" si="18"/>
        <v>0</v>
      </c>
      <c r="AA23" s="21">
        <f t="shared" si="19"/>
        <v>0</v>
      </c>
      <c r="AB23" s="21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7" customFormat="1" ht="48" customHeight="1">
      <c r="A24" s="3">
        <v>3</v>
      </c>
      <c r="B24" s="39" t="s">
        <v>30</v>
      </c>
      <c r="C24" s="8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1">
        <f t="shared" si="21"/>
        <v>0</v>
      </c>
      <c r="V24" s="21">
        <f t="shared" si="14"/>
        <v>0</v>
      </c>
      <c r="W24" s="21">
        <f t="shared" si="15"/>
        <v>0</v>
      </c>
      <c r="X24" s="21">
        <f t="shared" si="16"/>
        <v>0</v>
      </c>
      <c r="Y24" s="21">
        <f t="shared" si="17"/>
        <v>0</v>
      </c>
      <c r="Z24" s="21">
        <f t="shared" si="18"/>
        <v>0</v>
      </c>
      <c r="AA24" s="21">
        <f t="shared" si="19"/>
        <v>0</v>
      </c>
      <c r="AB24" s="21">
        <f t="shared" si="20"/>
        <v>0</v>
      </c>
      <c r="AC24" s="16"/>
      <c r="AD24" s="16"/>
      <c r="AE24" s="16"/>
      <c r="AF24" s="16"/>
    </row>
    <row r="25" spans="1:75" s="17" customFormat="1" ht="42" customHeight="1">
      <c r="A25" s="3">
        <v>4</v>
      </c>
      <c r="B25" s="72" t="s">
        <v>31</v>
      </c>
      <c r="C25" s="81"/>
      <c r="D25" s="4">
        <v>0</v>
      </c>
      <c r="E25" s="4">
        <v>1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1">
        <f t="shared" si="21"/>
        <v>1</v>
      </c>
      <c r="V25" s="21">
        <f t="shared" si="14"/>
        <v>1</v>
      </c>
      <c r="W25" s="21">
        <f t="shared" si="15"/>
        <v>1</v>
      </c>
      <c r="X25" s="21">
        <f t="shared" si="16"/>
        <v>1</v>
      </c>
      <c r="Y25" s="21">
        <f t="shared" si="17"/>
        <v>0</v>
      </c>
      <c r="Z25" s="21">
        <f t="shared" si="18"/>
        <v>0</v>
      </c>
      <c r="AA25" s="21">
        <f t="shared" si="19"/>
        <v>0</v>
      </c>
      <c r="AB25" s="21">
        <f t="shared" si="20"/>
        <v>0</v>
      </c>
      <c r="AC25" s="16"/>
      <c r="AD25" s="16"/>
      <c r="AE25" s="16"/>
      <c r="AF25" s="16"/>
    </row>
    <row r="26" spans="1:75" s="17" customFormat="1" ht="55.5" customHeight="1">
      <c r="A26" s="22">
        <v>5</v>
      </c>
      <c r="B26" s="72" t="s">
        <v>32</v>
      </c>
      <c r="C26" s="81"/>
      <c r="D26" s="4">
        <v>0</v>
      </c>
      <c r="E26" s="4">
        <v>1</v>
      </c>
      <c r="F26" s="4">
        <v>0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21">
        <f t="shared" si="21"/>
        <v>1</v>
      </c>
      <c r="V26" s="21">
        <f t="shared" si="14"/>
        <v>1</v>
      </c>
      <c r="W26" s="21">
        <f t="shared" si="15"/>
        <v>1</v>
      </c>
      <c r="X26" s="21">
        <f t="shared" si="16"/>
        <v>1</v>
      </c>
      <c r="Y26" s="21">
        <f t="shared" si="17"/>
        <v>0</v>
      </c>
      <c r="Z26" s="21">
        <f t="shared" si="18"/>
        <v>0</v>
      </c>
      <c r="AA26" s="21">
        <f t="shared" si="19"/>
        <v>0</v>
      </c>
      <c r="AB26" s="21">
        <f t="shared" si="20"/>
        <v>0</v>
      </c>
      <c r="AC26" s="16"/>
      <c r="AD26" s="16"/>
      <c r="AE26" s="16"/>
      <c r="AF26" s="16"/>
    </row>
    <row r="27" spans="1:75" s="17" customFormat="1" ht="69.75" customHeight="1">
      <c r="A27" s="3">
        <v>6</v>
      </c>
      <c r="B27" s="72" t="s">
        <v>33</v>
      </c>
      <c r="C27" s="81"/>
      <c r="D27" s="4">
        <v>0</v>
      </c>
      <c r="E27" s="4">
        <v>4</v>
      </c>
      <c r="F27" s="4">
        <v>0</v>
      </c>
      <c r="G27" s="4">
        <v>0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4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1">
        <f t="shared" si="21"/>
        <v>4</v>
      </c>
      <c r="V27" s="21">
        <f t="shared" si="14"/>
        <v>4</v>
      </c>
      <c r="W27" s="21">
        <f t="shared" si="15"/>
        <v>4</v>
      </c>
      <c r="X27" s="21">
        <f t="shared" si="16"/>
        <v>4</v>
      </c>
      <c r="Y27" s="21">
        <f t="shared" si="17"/>
        <v>0</v>
      </c>
      <c r="Z27" s="21">
        <f t="shared" si="18"/>
        <v>0</v>
      </c>
      <c r="AA27" s="21">
        <f t="shared" si="19"/>
        <v>0</v>
      </c>
      <c r="AB27" s="21">
        <f t="shared" si="20"/>
        <v>0</v>
      </c>
      <c r="AC27" s="16"/>
      <c r="AD27" s="16"/>
      <c r="AE27" s="16"/>
      <c r="AF27" s="16"/>
    </row>
    <row r="28" spans="1:75" s="17" customFormat="1" ht="71.25" customHeight="1">
      <c r="A28" s="3">
        <v>7</v>
      </c>
      <c r="B28" s="72" t="s">
        <v>34</v>
      </c>
      <c r="C28" s="8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1">
        <f t="shared" si="21"/>
        <v>0</v>
      </c>
      <c r="V28" s="21">
        <f t="shared" si="14"/>
        <v>0</v>
      </c>
      <c r="W28" s="21">
        <f t="shared" si="15"/>
        <v>0</v>
      </c>
      <c r="X28" s="21">
        <f t="shared" si="16"/>
        <v>0</v>
      </c>
      <c r="Y28" s="21">
        <f t="shared" si="17"/>
        <v>0</v>
      </c>
      <c r="Z28" s="21">
        <f t="shared" si="18"/>
        <v>0</v>
      </c>
      <c r="AA28" s="21">
        <f t="shared" si="19"/>
        <v>0</v>
      </c>
      <c r="AB28" s="21">
        <f t="shared" si="20"/>
        <v>0</v>
      </c>
      <c r="AC28" s="16"/>
      <c r="AD28" s="16"/>
      <c r="AE28" s="16"/>
      <c r="AF28" s="16"/>
    </row>
    <row r="29" spans="1:75" s="17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0</v>
      </c>
      <c r="F29" s="4">
        <f t="shared" si="22"/>
        <v>0</v>
      </c>
      <c r="G29" s="4">
        <f t="shared" si="22"/>
        <v>0</v>
      </c>
      <c r="H29" s="4">
        <f t="shared" si="22"/>
        <v>0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0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0</v>
      </c>
      <c r="V29" s="4">
        <f t="shared" si="23"/>
        <v>0</v>
      </c>
      <c r="W29" s="4">
        <f t="shared" si="23"/>
        <v>0</v>
      </c>
      <c r="X29" s="4">
        <f t="shared" si="23"/>
        <v>0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16"/>
      <c r="AD29" s="16"/>
      <c r="AE29" s="16"/>
      <c r="AF29" s="16"/>
    </row>
    <row r="30" spans="1:75" s="17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21">
        <f t="shared" si="21"/>
        <v>0</v>
      </c>
      <c r="V30" s="21">
        <f t="shared" ref="V30:V41" si="24">F30+M30+N30</f>
        <v>0</v>
      </c>
      <c r="W30" s="21">
        <f t="shared" ref="W30:W41" si="25">M30</f>
        <v>0</v>
      </c>
      <c r="X30" s="21">
        <f t="shared" ref="X30:X41" si="26">SUM(G30:L30)</f>
        <v>0</v>
      </c>
      <c r="Y30" s="21">
        <f t="shared" ref="Y30:Y41" si="27">Q30</f>
        <v>0</v>
      </c>
      <c r="Z30" s="21">
        <f t="shared" ref="Z30:Z41" si="28">SUM(O30:P30)</f>
        <v>0</v>
      </c>
      <c r="AA30" s="21">
        <f t="shared" ref="AA30:AA41" si="29">T30</f>
        <v>0</v>
      </c>
      <c r="AB30" s="21">
        <f t="shared" ref="AB30:AB41" si="30">SUM(R30:S30)</f>
        <v>0</v>
      </c>
      <c r="AC30" s="16"/>
      <c r="AD30" s="16"/>
      <c r="AE30" s="16"/>
      <c r="AF30" s="16"/>
    </row>
    <row r="31" spans="1:75" s="17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21">
        <f t="shared" si="21"/>
        <v>0</v>
      </c>
      <c r="V31" s="21">
        <f t="shared" si="24"/>
        <v>0</v>
      </c>
      <c r="W31" s="21">
        <f t="shared" si="25"/>
        <v>0</v>
      </c>
      <c r="X31" s="21">
        <f t="shared" si="26"/>
        <v>0</v>
      </c>
      <c r="Y31" s="21">
        <f t="shared" si="27"/>
        <v>0</v>
      </c>
      <c r="Z31" s="21">
        <f t="shared" si="28"/>
        <v>0</v>
      </c>
      <c r="AA31" s="21">
        <f t="shared" si="29"/>
        <v>0</v>
      </c>
      <c r="AB31" s="21">
        <f t="shared" si="30"/>
        <v>0</v>
      </c>
      <c r="AC31" s="16"/>
      <c r="AD31" s="16"/>
      <c r="AE31" s="16"/>
      <c r="AF31" s="16"/>
    </row>
    <row r="32" spans="1:75" s="17" customFormat="1" ht="51.75" customHeight="1">
      <c r="A32" s="3">
        <v>3</v>
      </c>
      <c r="B32" s="66" t="s">
        <v>38</v>
      </c>
      <c r="C32" s="67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1">
        <f t="shared" si="21"/>
        <v>0</v>
      </c>
      <c r="V32" s="21">
        <f t="shared" si="24"/>
        <v>0</v>
      </c>
      <c r="W32" s="21">
        <f t="shared" si="25"/>
        <v>0</v>
      </c>
      <c r="X32" s="21">
        <f t="shared" si="26"/>
        <v>0</v>
      </c>
      <c r="Y32" s="21">
        <f t="shared" si="27"/>
        <v>0</v>
      </c>
      <c r="Z32" s="21">
        <f t="shared" si="28"/>
        <v>0</v>
      </c>
      <c r="AA32" s="21">
        <f t="shared" si="29"/>
        <v>0</v>
      </c>
      <c r="AB32" s="21">
        <f t="shared" si="30"/>
        <v>0</v>
      </c>
      <c r="AC32" s="16"/>
      <c r="AD32" s="16"/>
      <c r="AE32" s="16"/>
      <c r="AF32" s="16"/>
    </row>
    <row r="33" spans="1:32" s="17" customFormat="1" ht="52.5" customHeight="1">
      <c r="A33" s="3">
        <v>4</v>
      </c>
      <c r="B33" s="66" t="s">
        <v>39</v>
      </c>
      <c r="C33" s="67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1">
        <f t="shared" si="21"/>
        <v>0</v>
      </c>
      <c r="V33" s="21">
        <f t="shared" si="24"/>
        <v>0</v>
      </c>
      <c r="W33" s="21">
        <f t="shared" si="25"/>
        <v>0</v>
      </c>
      <c r="X33" s="21">
        <f t="shared" si="26"/>
        <v>0</v>
      </c>
      <c r="Y33" s="21">
        <f t="shared" si="27"/>
        <v>0</v>
      </c>
      <c r="Z33" s="21">
        <f t="shared" si="28"/>
        <v>0</v>
      </c>
      <c r="AA33" s="21">
        <f t="shared" si="29"/>
        <v>0</v>
      </c>
      <c r="AB33" s="21">
        <f t="shared" si="30"/>
        <v>0</v>
      </c>
      <c r="AC33" s="16"/>
      <c r="AD33" s="16"/>
      <c r="AE33" s="16"/>
      <c r="AF33" s="16"/>
    </row>
    <row r="34" spans="1:32" s="17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21">
        <f t="shared" si="21"/>
        <v>0</v>
      </c>
      <c r="V34" s="21">
        <f t="shared" si="24"/>
        <v>0</v>
      </c>
      <c r="W34" s="21">
        <f t="shared" si="25"/>
        <v>0</v>
      </c>
      <c r="X34" s="21">
        <f t="shared" si="26"/>
        <v>0</v>
      </c>
      <c r="Y34" s="21">
        <f t="shared" si="27"/>
        <v>0</v>
      </c>
      <c r="Z34" s="21">
        <f t="shared" si="28"/>
        <v>0</v>
      </c>
      <c r="AA34" s="21">
        <f t="shared" si="29"/>
        <v>0</v>
      </c>
      <c r="AB34" s="21">
        <f t="shared" si="30"/>
        <v>0</v>
      </c>
      <c r="AC34" s="16"/>
      <c r="AD34" s="16"/>
      <c r="AE34" s="16"/>
      <c r="AF34" s="16"/>
    </row>
    <row r="35" spans="1:32" s="17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1">
        <f t="shared" si="21"/>
        <v>0</v>
      </c>
      <c r="V35" s="21">
        <f t="shared" si="24"/>
        <v>0</v>
      </c>
      <c r="W35" s="21">
        <f t="shared" si="25"/>
        <v>0</v>
      </c>
      <c r="X35" s="21">
        <f t="shared" si="26"/>
        <v>0</v>
      </c>
      <c r="Y35" s="21">
        <f t="shared" si="27"/>
        <v>0</v>
      </c>
      <c r="Z35" s="21">
        <f t="shared" si="28"/>
        <v>0</v>
      </c>
      <c r="AA35" s="21">
        <f t="shared" si="29"/>
        <v>0</v>
      </c>
      <c r="AB35" s="21">
        <f t="shared" si="30"/>
        <v>0</v>
      </c>
      <c r="AC35" s="16"/>
      <c r="AD35" s="16"/>
      <c r="AE35" s="16"/>
      <c r="AF35" s="16"/>
    </row>
    <row r="36" spans="1:32" s="17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1">
        <f t="shared" si="21"/>
        <v>0</v>
      </c>
      <c r="V36" s="21">
        <f t="shared" si="24"/>
        <v>0</v>
      </c>
      <c r="W36" s="21">
        <f t="shared" si="25"/>
        <v>0</v>
      </c>
      <c r="X36" s="21">
        <f t="shared" si="26"/>
        <v>0</v>
      </c>
      <c r="Y36" s="21">
        <f t="shared" si="27"/>
        <v>0</v>
      </c>
      <c r="Z36" s="21">
        <f t="shared" si="28"/>
        <v>0</v>
      </c>
      <c r="AA36" s="21">
        <f t="shared" si="29"/>
        <v>0</v>
      </c>
      <c r="AB36" s="21">
        <f t="shared" si="30"/>
        <v>0</v>
      </c>
      <c r="AC36" s="16"/>
      <c r="AD36" s="16"/>
      <c r="AE36" s="16"/>
      <c r="AF36" s="16"/>
    </row>
    <row r="37" spans="1:32" s="17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21">
        <f t="shared" si="21"/>
        <v>0</v>
      </c>
      <c r="V37" s="21">
        <f t="shared" si="24"/>
        <v>0</v>
      </c>
      <c r="W37" s="21">
        <f t="shared" si="25"/>
        <v>0</v>
      </c>
      <c r="X37" s="21">
        <f t="shared" si="26"/>
        <v>0</v>
      </c>
      <c r="Y37" s="21">
        <f t="shared" si="27"/>
        <v>0</v>
      </c>
      <c r="Z37" s="21">
        <f t="shared" si="28"/>
        <v>0</v>
      </c>
      <c r="AA37" s="21">
        <f t="shared" si="29"/>
        <v>0</v>
      </c>
      <c r="AB37" s="21">
        <f t="shared" si="30"/>
        <v>0</v>
      </c>
      <c r="AC37" s="16"/>
      <c r="AD37" s="16"/>
      <c r="AE37" s="16"/>
      <c r="AF37" s="16"/>
    </row>
    <row r="38" spans="1:32" s="17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1">
        <f t="shared" si="21"/>
        <v>0</v>
      </c>
      <c r="V38" s="21">
        <f t="shared" si="24"/>
        <v>0</v>
      </c>
      <c r="W38" s="21">
        <f t="shared" si="25"/>
        <v>0</v>
      </c>
      <c r="X38" s="21">
        <f t="shared" si="26"/>
        <v>0</v>
      </c>
      <c r="Y38" s="21">
        <f t="shared" si="27"/>
        <v>0</v>
      </c>
      <c r="Z38" s="21">
        <f t="shared" si="28"/>
        <v>0</v>
      </c>
      <c r="AA38" s="21">
        <f t="shared" si="29"/>
        <v>0</v>
      </c>
      <c r="AB38" s="21">
        <f t="shared" si="30"/>
        <v>0</v>
      </c>
      <c r="AC38" s="16"/>
      <c r="AD38" s="16"/>
      <c r="AE38" s="16"/>
      <c r="AF38" s="16"/>
    </row>
    <row r="39" spans="1:32" s="17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1">
        <f t="shared" si="21"/>
        <v>0</v>
      </c>
      <c r="V39" s="21">
        <f t="shared" si="24"/>
        <v>0</v>
      </c>
      <c r="W39" s="21">
        <f t="shared" si="25"/>
        <v>0</v>
      </c>
      <c r="X39" s="21">
        <f t="shared" si="26"/>
        <v>0</v>
      </c>
      <c r="Y39" s="21">
        <f t="shared" si="27"/>
        <v>0</v>
      </c>
      <c r="Z39" s="21">
        <f t="shared" si="28"/>
        <v>0</v>
      </c>
      <c r="AA39" s="21">
        <f t="shared" si="29"/>
        <v>0</v>
      </c>
      <c r="AB39" s="21">
        <f t="shared" si="30"/>
        <v>0</v>
      </c>
      <c r="AC39" s="16"/>
      <c r="AD39" s="16"/>
      <c r="AE39" s="16"/>
      <c r="AF39" s="16"/>
    </row>
    <row r="40" spans="1:32" s="17" customFormat="1" ht="52.5" customHeight="1">
      <c r="A40" s="3">
        <v>11</v>
      </c>
      <c r="B40" s="66" t="s">
        <v>64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1">
        <f t="shared" si="21"/>
        <v>0</v>
      </c>
      <c r="V40" s="21">
        <f t="shared" si="24"/>
        <v>0</v>
      </c>
      <c r="W40" s="21">
        <f t="shared" si="25"/>
        <v>0</v>
      </c>
      <c r="X40" s="21">
        <f t="shared" si="26"/>
        <v>0</v>
      </c>
      <c r="Y40" s="21">
        <f t="shared" si="27"/>
        <v>0</v>
      </c>
      <c r="Z40" s="21">
        <f t="shared" si="28"/>
        <v>0</v>
      </c>
      <c r="AA40" s="21">
        <f t="shared" si="29"/>
        <v>0</v>
      </c>
      <c r="AB40" s="21">
        <f t="shared" si="30"/>
        <v>0</v>
      </c>
      <c r="AC40" s="16"/>
      <c r="AD40" s="16"/>
      <c r="AE40" s="16"/>
      <c r="AF40" s="16"/>
    </row>
    <row r="41" spans="1:32" s="17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1">
        <f t="shared" si="21"/>
        <v>0</v>
      </c>
      <c r="V41" s="21">
        <f t="shared" si="24"/>
        <v>0</v>
      </c>
      <c r="W41" s="21">
        <f t="shared" si="25"/>
        <v>0</v>
      </c>
      <c r="X41" s="21">
        <f t="shared" si="26"/>
        <v>0</v>
      </c>
      <c r="Y41" s="21">
        <f t="shared" si="27"/>
        <v>0</v>
      </c>
      <c r="Z41" s="21">
        <f t="shared" si="28"/>
        <v>0</v>
      </c>
      <c r="AA41" s="21">
        <f t="shared" si="29"/>
        <v>0</v>
      </c>
      <c r="AB41" s="21">
        <f t="shared" si="30"/>
        <v>0</v>
      </c>
      <c r="AC41" s="16"/>
      <c r="AD41" s="16"/>
      <c r="AE41" s="16"/>
      <c r="AF41" s="16"/>
    </row>
    <row r="42" spans="1:32" s="17" customFormat="1" ht="67.5" customHeight="1">
      <c r="A42" s="74" t="s">
        <v>47</v>
      </c>
      <c r="B42" s="80"/>
      <c r="C42" s="80"/>
      <c r="D42" s="4">
        <f>SUM(D43)</f>
        <v>0</v>
      </c>
      <c r="E42" s="4">
        <f t="shared" ref="E42:T42" si="31">SUM(E43)</f>
        <v>3</v>
      </c>
      <c r="F42" s="4">
        <f t="shared" si="31"/>
        <v>0</v>
      </c>
      <c r="G42" s="4">
        <f t="shared" si="31"/>
        <v>1</v>
      </c>
      <c r="H42" s="4">
        <f t="shared" si="31"/>
        <v>0</v>
      </c>
      <c r="I42" s="4">
        <f t="shared" si="31"/>
        <v>0</v>
      </c>
      <c r="J42" s="4">
        <f t="shared" si="31"/>
        <v>0</v>
      </c>
      <c r="K42" s="4">
        <f t="shared" si="31"/>
        <v>2</v>
      </c>
      <c r="L42" s="4">
        <f t="shared" si="31"/>
        <v>0</v>
      </c>
      <c r="M42" s="4">
        <f t="shared" si="31"/>
        <v>3</v>
      </c>
      <c r="N42" s="4">
        <f t="shared" si="31"/>
        <v>0</v>
      </c>
      <c r="O42" s="4">
        <f t="shared" si="31"/>
        <v>0</v>
      </c>
      <c r="P42" s="4">
        <f t="shared" si="31"/>
        <v>3</v>
      </c>
      <c r="Q42" s="4">
        <f t="shared" si="31"/>
        <v>3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3</v>
      </c>
      <c r="V42" s="4">
        <f t="shared" si="32"/>
        <v>3</v>
      </c>
      <c r="W42" s="4">
        <f t="shared" si="32"/>
        <v>3</v>
      </c>
      <c r="X42" s="4">
        <f t="shared" si="32"/>
        <v>3</v>
      </c>
      <c r="Y42" s="4">
        <f t="shared" si="32"/>
        <v>3</v>
      </c>
      <c r="Z42" s="4">
        <f t="shared" si="32"/>
        <v>3</v>
      </c>
      <c r="AA42" s="4">
        <f t="shared" si="32"/>
        <v>0</v>
      </c>
      <c r="AB42" s="4">
        <f t="shared" si="32"/>
        <v>0</v>
      </c>
      <c r="AC42" s="16"/>
      <c r="AD42" s="16"/>
      <c r="AE42" s="16"/>
      <c r="AF42" s="16"/>
    </row>
    <row r="43" spans="1:32" s="17" customFormat="1" ht="74.25" customHeight="1">
      <c r="A43" s="3">
        <v>1</v>
      </c>
      <c r="B43" s="76" t="s">
        <v>48</v>
      </c>
      <c r="C43" s="76"/>
      <c r="D43" s="4">
        <v>0</v>
      </c>
      <c r="E43" s="4">
        <v>3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3</v>
      </c>
      <c r="N43" s="4">
        <v>0</v>
      </c>
      <c r="O43" s="4">
        <v>0</v>
      </c>
      <c r="P43" s="4">
        <v>3</v>
      </c>
      <c r="Q43" s="4">
        <v>3</v>
      </c>
      <c r="R43" s="4">
        <v>0</v>
      </c>
      <c r="S43" s="4">
        <v>0</v>
      </c>
      <c r="T43" s="4">
        <v>0</v>
      </c>
      <c r="U43" s="21">
        <f t="shared" si="21"/>
        <v>3</v>
      </c>
      <c r="V43" s="21">
        <f>F43+M43+N43</f>
        <v>3</v>
      </c>
      <c r="W43" s="21">
        <f>M43</f>
        <v>3</v>
      </c>
      <c r="X43" s="21">
        <f>SUM(G43:L43)</f>
        <v>3</v>
      </c>
      <c r="Y43" s="21">
        <f>Q43</f>
        <v>3</v>
      </c>
      <c r="Z43" s="21">
        <f>SUM(O43:P43)</f>
        <v>3</v>
      </c>
      <c r="AA43" s="21">
        <f>T43</f>
        <v>0</v>
      </c>
      <c r="AB43" s="21">
        <f>SUM(R43:S43)</f>
        <v>0</v>
      </c>
      <c r="AC43" s="16"/>
      <c r="AD43" s="16"/>
      <c r="AE43" s="16"/>
      <c r="AF43" s="16"/>
    </row>
    <row r="44" spans="1:32" s="17" customFormat="1" ht="67.5" customHeight="1">
      <c r="A44" s="74" t="s">
        <v>49</v>
      </c>
      <c r="B44" s="68"/>
      <c r="C44" s="68"/>
      <c r="D44" s="4">
        <f>SUM(D45:D53)</f>
        <v>0</v>
      </c>
      <c r="E44" s="4">
        <f t="shared" ref="E44:T44" si="33">SUM(E45:E53)</f>
        <v>9</v>
      </c>
      <c r="F44" s="4">
        <f t="shared" si="33"/>
        <v>0</v>
      </c>
      <c r="G44" s="4">
        <f t="shared" si="33"/>
        <v>5</v>
      </c>
      <c r="H44" s="4">
        <f t="shared" si="33"/>
        <v>4</v>
      </c>
      <c r="I44" s="4">
        <f t="shared" si="33"/>
        <v>0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9</v>
      </c>
      <c r="N44" s="4">
        <f t="shared" si="33"/>
        <v>0</v>
      </c>
      <c r="O44" s="4">
        <f t="shared" si="33"/>
        <v>0</v>
      </c>
      <c r="P44" s="4">
        <f t="shared" si="33"/>
        <v>0</v>
      </c>
      <c r="Q44" s="4">
        <f t="shared" si="33"/>
        <v>0</v>
      </c>
      <c r="R44" s="4">
        <f t="shared" si="33"/>
        <v>0</v>
      </c>
      <c r="S44" s="4">
        <f t="shared" si="33"/>
        <v>0</v>
      </c>
      <c r="T44" s="4">
        <f t="shared" si="33"/>
        <v>0</v>
      </c>
      <c r="U44" s="4">
        <f t="shared" ref="U44:AB44" si="34">SUM(U45:U53)</f>
        <v>9</v>
      </c>
      <c r="V44" s="4">
        <f t="shared" si="34"/>
        <v>9</v>
      </c>
      <c r="W44" s="4">
        <f t="shared" si="34"/>
        <v>9</v>
      </c>
      <c r="X44" s="4">
        <f t="shared" si="34"/>
        <v>9</v>
      </c>
      <c r="Y44" s="4">
        <f t="shared" si="34"/>
        <v>0</v>
      </c>
      <c r="Z44" s="4">
        <f t="shared" si="34"/>
        <v>0</v>
      </c>
      <c r="AA44" s="4">
        <f t="shared" si="34"/>
        <v>0</v>
      </c>
      <c r="AB44" s="4">
        <f t="shared" si="34"/>
        <v>0</v>
      </c>
      <c r="AC44" s="16"/>
      <c r="AD44" s="16"/>
      <c r="AE44" s="16"/>
      <c r="AF44" s="16"/>
    </row>
    <row r="45" spans="1:32" s="17" customFormat="1" ht="40.5" customHeight="1">
      <c r="A45" s="3">
        <v>1</v>
      </c>
      <c r="B45" s="66" t="s">
        <v>50</v>
      </c>
      <c r="C45" s="67"/>
      <c r="D45" s="4">
        <v>0</v>
      </c>
      <c r="E45" s="4">
        <v>3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1">
        <f t="shared" si="21"/>
        <v>3</v>
      </c>
      <c r="V45" s="21">
        <f t="shared" ref="V45:V53" si="35">F45+M45+N45</f>
        <v>3</v>
      </c>
      <c r="W45" s="21">
        <f t="shared" ref="W45:W53" si="36">M45</f>
        <v>3</v>
      </c>
      <c r="X45" s="21">
        <f t="shared" ref="X45:X53" si="37">SUM(G45:L45)</f>
        <v>3</v>
      </c>
      <c r="Y45" s="21">
        <f t="shared" ref="Y45:Y53" si="38">Q45</f>
        <v>0</v>
      </c>
      <c r="Z45" s="21">
        <f t="shared" ref="Z45:Z53" si="39">SUM(O45:P45)</f>
        <v>0</v>
      </c>
      <c r="AA45" s="21">
        <f t="shared" ref="AA45:AA53" si="40">T45</f>
        <v>0</v>
      </c>
      <c r="AB45" s="21">
        <f t="shared" ref="AB45:AB53" si="41">SUM(R45:S45)</f>
        <v>0</v>
      </c>
      <c r="AC45" s="16"/>
      <c r="AD45" s="16"/>
      <c r="AE45" s="16"/>
      <c r="AF45" s="16"/>
    </row>
    <row r="46" spans="1:32" s="17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21">
        <f t="shared" si="21"/>
        <v>0</v>
      </c>
      <c r="V46" s="21">
        <f t="shared" si="35"/>
        <v>0</v>
      </c>
      <c r="W46" s="21">
        <f t="shared" si="36"/>
        <v>0</v>
      </c>
      <c r="X46" s="21">
        <f t="shared" si="37"/>
        <v>0</v>
      </c>
      <c r="Y46" s="21">
        <f t="shared" si="38"/>
        <v>0</v>
      </c>
      <c r="Z46" s="21">
        <f t="shared" si="39"/>
        <v>0</v>
      </c>
      <c r="AA46" s="21">
        <f t="shared" si="40"/>
        <v>0</v>
      </c>
      <c r="AB46" s="21">
        <f t="shared" si="41"/>
        <v>0</v>
      </c>
      <c r="AC46" s="16"/>
      <c r="AD46" s="16"/>
      <c r="AE46" s="16"/>
      <c r="AF46" s="16"/>
    </row>
    <row r="47" spans="1:32" s="17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21">
        <f t="shared" si="21"/>
        <v>0</v>
      </c>
      <c r="V47" s="21">
        <f t="shared" si="35"/>
        <v>0</v>
      </c>
      <c r="W47" s="21">
        <f t="shared" si="36"/>
        <v>0</v>
      </c>
      <c r="X47" s="21">
        <f t="shared" si="37"/>
        <v>0</v>
      </c>
      <c r="Y47" s="21">
        <f t="shared" si="38"/>
        <v>0</v>
      </c>
      <c r="Z47" s="21">
        <f t="shared" si="39"/>
        <v>0</v>
      </c>
      <c r="AA47" s="21">
        <f t="shared" si="40"/>
        <v>0</v>
      </c>
      <c r="AB47" s="21">
        <f t="shared" si="41"/>
        <v>0</v>
      </c>
      <c r="AC47" s="16"/>
      <c r="AD47" s="16"/>
      <c r="AE47" s="16"/>
      <c r="AF47" s="16"/>
    </row>
    <row r="48" spans="1:32" s="17" customFormat="1" ht="41.25" customHeight="1">
      <c r="A48" s="3">
        <v>4</v>
      </c>
      <c r="B48" s="66" t="s">
        <v>53</v>
      </c>
      <c r="C48" s="67"/>
      <c r="D48" s="4">
        <v>0</v>
      </c>
      <c r="E48" s="4">
        <v>4</v>
      </c>
      <c r="F48" s="4">
        <v>0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4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21">
        <f t="shared" si="21"/>
        <v>4</v>
      </c>
      <c r="V48" s="21">
        <f t="shared" si="35"/>
        <v>4</v>
      </c>
      <c r="W48" s="21">
        <f t="shared" si="36"/>
        <v>4</v>
      </c>
      <c r="X48" s="21">
        <f t="shared" si="37"/>
        <v>4</v>
      </c>
      <c r="Y48" s="21">
        <f t="shared" si="38"/>
        <v>0</v>
      </c>
      <c r="Z48" s="21">
        <f t="shared" si="39"/>
        <v>0</v>
      </c>
      <c r="AA48" s="21">
        <f t="shared" si="40"/>
        <v>0</v>
      </c>
      <c r="AB48" s="21">
        <f t="shared" si="41"/>
        <v>0</v>
      </c>
      <c r="AC48" s="16"/>
      <c r="AD48" s="16"/>
      <c r="AE48" s="16"/>
      <c r="AF48" s="16"/>
    </row>
    <row r="49" spans="1:32" s="17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21">
        <f t="shared" si="21"/>
        <v>0</v>
      </c>
      <c r="V49" s="21">
        <f t="shared" si="35"/>
        <v>0</v>
      </c>
      <c r="W49" s="21">
        <f t="shared" si="36"/>
        <v>0</v>
      </c>
      <c r="X49" s="21">
        <f t="shared" si="37"/>
        <v>0</v>
      </c>
      <c r="Y49" s="21">
        <f t="shared" si="38"/>
        <v>0</v>
      </c>
      <c r="Z49" s="21">
        <f t="shared" si="39"/>
        <v>0</v>
      </c>
      <c r="AA49" s="21">
        <f t="shared" si="40"/>
        <v>0</v>
      </c>
      <c r="AB49" s="21">
        <f t="shared" si="41"/>
        <v>0</v>
      </c>
      <c r="AC49" s="16"/>
      <c r="AD49" s="16"/>
      <c r="AE49" s="16"/>
      <c r="AF49" s="16"/>
    </row>
    <row r="50" spans="1:32" s="17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21">
        <f t="shared" si="21"/>
        <v>0</v>
      </c>
      <c r="V50" s="21">
        <f t="shared" si="35"/>
        <v>0</v>
      </c>
      <c r="W50" s="21">
        <f t="shared" si="36"/>
        <v>0</v>
      </c>
      <c r="X50" s="21">
        <f t="shared" si="37"/>
        <v>0</v>
      </c>
      <c r="Y50" s="21">
        <f t="shared" si="38"/>
        <v>0</v>
      </c>
      <c r="Z50" s="21">
        <f t="shared" si="39"/>
        <v>0</v>
      </c>
      <c r="AA50" s="21">
        <f t="shared" si="40"/>
        <v>0</v>
      </c>
      <c r="AB50" s="21">
        <f t="shared" si="41"/>
        <v>0</v>
      </c>
      <c r="AC50" s="16"/>
      <c r="AD50" s="16"/>
      <c r="AE50" s="16"/>
      <c r="AF50" s="16"/>
    </row>
    <row r="51" spans="1:32" s="17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21">
        <f t="shared" si="21"/>
        <v>0</v>
      </c>
      <c r="V51" s="21">
        <f t="shared" si="35"/>
        <v>0</v>
      </c>
      <c r="W51" s="21">
        <f t="shared" si="36"/>
        <v>0</v>
      </c>
      <c r="X51" s="21">
        <f t="shared" si="37"/>
        <v>0</v>
      </c>
      <c r="Y51" s="21">
        <f t="shared" si="38"/>
        <v>0</v>
      </c>
      <c r="Z51" s="21">
        <f t="shared" si="39"/>
        <v>0</v>
      </c>
      <c r="AA51" s="21">
        <f t="shared" si="40"/>
        <v>0</v>
      </c>
      <c r="AB51" s="21">
        <f t="shared" si="41"/>
        <v>0</v>
      </c>
      <c r="AC51" s="16"/>
      <c r="AD51" s="16"/>
      <c r="AE51" s="16"/>
      <c r="AF51" s="16"/>
    </row>
    <row r="52" spans="1:32" s="17" customFormat="1" ht="27.75" customHeight="1">
      <c r="A52" s="3">
        <v>8</v>
      </c>
      <c r="B52" s="66" t="s">
        <v>56</v>
      </c>
      <c r="C52" s="67"/>
      <c r="D52" s="4">
        <v>0</v>
      </c>
      <c r="E52" s="4">
        <v>2</v>
      </c>
      <c r="F52" s="4">
        <v>0</v>
      </c>
      <c r="G52" s="4">
        <v>0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21">
        <f t="shared" si="21"/>
        <v>2</v>
      </c>
      <c r="V52" s="21">
        <f t="shared" si="35"/>
        <v>2</v>
      </c>
      <c r="W52" s="21">
        <f t="shared" si="36"/>
        <v>2</v>
      </c>
      <c r="X52" s="21">
        <f t="shared" si="37"/>
        <v>2</v>
      </c>
      <c r="Y52" s="21">
        <f t="shared" si="38"/>
        <v>0</v>
      </c>
      <c r="Z52" s="21">
        <f t="shared" si="39"/>
        <v>0</v>
      </c>
      <c r="AA52" s="21">
        <f t="shared" si="40"/>
        <v>0</v>
      </c>
      <c r="AB52" s="21">
        <f t="shared" si="41"/>
        <v>0</v>
      </c>
      <c r="AC52" s="16"/>
      <c r="AD52" s="16"/>
      <c r="AE52" s="16"/>
      <c r="AF52" s="16"/>
    </row>
    <row r="53" spans="1:32" s="17" customFormat="1" ht="27.75" customHeight="1">
      <c r="A53" s="3">
        <v>9</v>
      </c>
      <c r="B53" s="66" t="s">
        <v>57</v>
      </c>
      <c r="C53" s="67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21">
        <f t="shared" si="21"/>
        <v>0</v>
      </c>
      <c r="V53" s="21">
        <f t="shared" si="35"/>
        <v>0</v>
      </c>
      <c r="W53" s="21">
        <f t="shared" si="36"/>
        <v>0</v>
      </c>
      <c r="X53" s="21">
        <f t="shared" si="37"/>
        <v>0</v>
      </c>
      <c r="Y53" s="21">
        <f t="shared" si="38"/>
        <v>0</v>
      </c>
      <c r="Z53" s="21">
        <f t="shared" si="39"/>
        <v>0</v>
      </c>
      <c r="AA53" s="21">
        <f t="shared" si="40"/>
        <v>0</v>
      </c>
      <c r="AB53" s="21">
        <f t="shared" si="41"/>
        <v>0</v>
      </c>
      <c r="AC53" s="16"/>
      <c r="AD53" s="16"/>
      <c r="AE53" s="16"/>
      <c r="AF53" s="16"/>
    </row>
    <row r="54" spans="1:32" s="17" customFormat="1" ht="27.75" customHeight="1">
      <c r="A54" s="77" t="s">
        <v>65</v>
      </c>
      <c r="B54" s="78"/>
      <c r="C54" s="79"/>
      <c r="D54" s="9">
        <f>SUM(D6+D12+D21+D29+D42+D44)</f>
        <v>0</v>
      </c>
      <c r="E54" s="9">
        <f t="shared" ref="E54:T54" si="42">SUM(E6+E12+E21+E29+E42+E44)</f>
        <v>34</v>
      </c>
      <c r="F54" s="9">
        <f t="shared" si="42"/>
        <v>0</v>
      </c>
      <c r="G54" s="9">
        <f t="shared" si="42"/>
        <v>8</v>
      </c>
      <c r="H54" s="9">
        <f t="shared" si="42"/>
        <v>24</v>
      </c>
      <c r="I54" s="9">
        <f t="shared" si="42"/>
        <v>0</v>
      </c>
      <c r="J54" s="9">
        <f t="shared" si="42"/>
        <v>0</v>
      </c>
      <c r="K54" s="9">
        <f t="shared" si="42"/>
        <v>2</v>
      </c>
      <c r="L54" s="9">
        <f t="shared" si="42"/>
        <v>0</v>
      </c>
      <c r="M54" s="9">
        <f t="shared" si="42"/>
        <v>34</v>
      </c>
      <c r="N54" s="9">
        <f t="shared" si="42"/>
        <v>0</v>
      </c>
      <c r="O54" s="9">
        <f t="shared" si="42"/>
        <v>0</v>
      </c>
      <c r="P54" s="9">
        <f t="shared" si="42"/>
        <v>3</v>
      </c>
      <c r="Q54" s="9">
        <f t="shared" si="42"/>
        <v>3</v>
      </c>
      <c r="R54" s="9">
        <f t="shared" si="42"/>
        <v>0</v>
      </c>
      <c r="S54" s="9">
        <f t="shared" si="42"/>
        <v>0</v>
      </c>
      <c r="T54" s="9">
        <f t="shared" si="42"/>
        <v>0</v>
      </c>
      <c r="U54" s="25">
        <f t="shared" ref="U54:AB54" si="43">U6+U12+U21+U29+U42+U44</f>
        <v>34</v>
      </c>
      <c r="V54" s="25">
        <f t="shared" si="43"/>
        <v>34</v>
      </c>
      <c r="W54" s="25">
        <f t="shared" si="43"/>
        <v>34</v>
      </c>
      <c r="X54" s="25">
        <f t="shared" si="43"/>
        <v>34</v>
      </c>
      <c r="Y54" s="25">
        <f t="shared" si="43"/>
        <v>3</v>
      </c>
      <c r="Z54" s="25">
        <f t="shared" si="43"/>
        <v>3</v>
      </c>
      <c r="AA54" s="25">
        <f t="shared" si="43"/>
        <v>0</v>
      </c>
      <c r="AB54" s="25">
        <f t="shared" si="43"/>
        <v>0</v>
      </c>
      <c r="AC54" s="16"/>
      <c r="AD54" s="16"/>
      <c r="AE54" s="16"/>
      <c r="AF54" s="16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696D1-EF68-411E-95C7-0D62A4F13410}">
  <dimension ref="A1:BW54"/>
  <sheetViews>
    <sheetView workbookViewId="0">
      <selection activeCell="F9" sqref="F9"/>
    </sheetView>
  </sheetViews>
  <sheetFormatPr defaultRowHeight="15"/>
  <cols>
    <col min="1" max="2" width="9.140625" style="28" customWidth="1"/>
    <col min="3" max="3" width="29" style="28" customWidth="1"/>
    <col min="4" max="4" width="12" style="28" customWidth="1"/>
    <col min="5" max="6" width="8.42578125" style="28" customWidth="1"/>
    <col min="7" max="7" width="11.285156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7" width="14.140625" style="28" customWidth="1"/>
    <col min="18" max="18" width="9.140625" style="28" customWidth="1"/>
    <col min="19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31" width="0" style="28" hidden="1" customWidth="1"/>
    <col min="32" max="16384" width="9.140625" style="28"/>
  </cols>
  <sheetData>
    <row r="1" spans="1:35" ht="63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92.25" customHeight="1">
      <c r="A2" s="38" t="s">
        <v>78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81.7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18.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  <c r="L6" s="34">
        <f t="shared" si="0"/>
        <v>0</v>
      </c>
      <c r="M6" s="34">
        <f t="shared" si="0"/>
        <v>0</v>
      </c>
      <c r="N6" s="34">
        <f t="shared" si="0"/>
        <v>0</v>
      </c>
      <c r="O6" s="34">
        <f t="shared" si="0"/>
        <v>0</v>
      </c>
      <c r="P6" s="34">
        <f t="shared" si="0"/>
        <v>0</v>
      </c>
      <c r="Q6" s="34">
        <f t="shared" si="0"/>
        <v>0</v>
      </c>
      <c r="R6" s="34">
        <f t="shared" si="0"/>
        <v>0</v>
      </c>
      <c r="S6" s="34">
        <f t="shared" si="0"/>
        <v>0</v>
      </c>
      <c r="T6" s="34">
        <f t="shared" si="0"/>
        <v>0</v>
      </c>
      <c r="U6" s="4">
        <f>SUM(U7:U13)</f>
        <v>0</v>
      </c>
      <c r="V6" s="34">
        <f t="shared" ref="V6:AB6" si="1">SUM(V7:V11)</f>
        <v>0</v>
      </c>
      <c r="W6" s="34">
        <f t="shared" si="1"/>
        <v>0</v>
      </c>
      <c r="X6" s="34">
        <f t="shared" si="1"/>
        <v>0</v>
      </c>
      <c r="Y6" s="34">
        <f t="shared" si="1"/>
        <v>0</v>
      </c>
      <c r="Z6" s="34">
        <f t="shared" si="1"/>
        <v>0</v>
      </c>
      <c r="AA6" s="34">
        <f t="shared" si="1"/>
        <v>0</v>
      </c>
      <c r="AB6" s="34">
        <f t="shared" si="1"/>
        <v>0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>
        <f>SUM(D7:E7)</f>
        <v>0</v>
      </c>
      <c r="V7" s="34">
        <f>F7+M7+N7</f>
        <v>0</v>
      </c>
      <c r="W7" s="34">
        <f>M7</f>
        <v>0</v>
      </c>
      <c r="X7" s="34">
        <f>SUM(G7:L7)</f>
        <v>0</v>
      </c>
      <c r="Y7" s="34">
        <f>Q7</f>
        <v>0</v>
      </c>
      <c r="Z7" s="34">
        <f>SUM(O7:P7)</f>
        <v>0</v>
      </c>
      <c r="AA7" s="34">
        <f>T7</f>
        <v>0</v>
      </c>
      <c r="AB7" s="34">
        <f>SUM(R7:S7)</f>
        <v>0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>
        <f>SUM(D8:E8)</f>
        <v>0</v>
      </c>
      <c r="V8" s="34">
        <f>F8+M8+N8</f>
        <v>0</v>
      </c>
      <c r="W8" s="34">
        <f>M8</f>
        <v>0</v>
      </c>
      <c r="X8" s="34">
        <f>SUM(G8:L8)</f>
        <v>0</v>
      </c>
      <c r="Y8" s="34">
        <f>Q8</f>
        <v>0</v>
      </c>
      <c r="Z8" s="34">
        <f>SUM(O8:P8)</f>
        <v>0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4">
        <f>SUM(D13:D20)</f>
        <v>0</v>
      </c>
      <c r="E12" s="4">
        <f t="shared" ref="E12:T12" si="2">SUM(E13:E20)</f>
        <v>0</v>
      </c>
      <c r="F12" s="4">
        <f t="shared" si="2"/>
        <v>0</v>
      </c>
      <c r="G12" s="4">
        <f t="shared" si="2"/>
        <v>0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0</v>
      </c>
      <c r="N12" s="4">
        <f t="shared" si="2"/>
        <v>0</v>
      </c>
      <c r="O12" s="4">
        <f t="shared" si="2"/>
        <v>0</v>
      </c>
      <c r="P12" s="4">
        <f t="shared" si="2"/>
        <v>0</v>
      </c>
      <c r="Q12" s="4">
        <f t="shared" si="2"/>
        <v>0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0</v>
      </c>
      <c r="V12" s="24">
        <f t="shared" si="3"/>
        <v>0</v>
      </c>
      <c r="W12" s="24">
        <f t="shared" si="3"/>
        <v>0</v>
      </c>
      <c r="X12" s="24">
        <f t="shared" si="3"/>
        <v>0</v>
      </c>
      <c r="Y12" s="24">
        <f t="shared" si="3"/>
        <v>0</v>
      </c>
      <c r="Z12" s="24">
        <f t="shared" si="3"/>
        <v>0</v>
      </c>
      <c r="AA12" s="24">
        <f t="shared" si="3"/>
        <v>0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>
        <f>SUM(D13:E13)</f>
        <v>0</v>
      </c>
      <c r="V13" s="34">
        <f t="shared" ref="V13:V20" si="4">F13+M13+N13</f>
        <v>0</v>
      </c>
      <c r="W13" s="34">
        <f t="shared" ref="W13:W20" si="5">M13</f>
        <v>0</v>
      </c>
      <c r="X13" s="34">
        <f t="shared" ref="X13:X20" si="6">SUM(G13:L13)</f>
        <v>0</v>
      </c>
      <c r="Y13" s="34">
        <f t="shared" ref="Y13:Y20" si="7">Q13</f>
        <v>0</v>
      </c>
      <c r="Z13" s="34">
        <f t="shared" ref="Z13:Z20" si="8">SUM(O13:P13)</f>
        <v>0</v>
      </c>
      <c r="AA13" s="34">
        <f t="shared" ref="AA13:AA20" si="9">T13</f>
        <v>0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0</v>
      </c>
      <c r="V14" s="34">
        <f t="shared" si="4"/>
        <v>0</v>
      </c>
      <c r="W14" s="34">
        <f t="shared" si="5"/>
        <v>0</v>
      </c>
      <c r="X14" s="34">
        <f t="shared" si="6"/>
        <v>0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0</v>
      </c>
      <c r="F21" s="4">
        <f t="shared" si="12"/>
        <v>0</v>
      </c>
      <c r="G21" s="4">
        <f t="shared" si="12"/>
        <v>0</v>
      </c>
      <c r="H21" s="4">
        <f t="shared" si="12"/>
        <v>0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0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0</v>
      </c>
      <c r="V21" s="4">
        <f t="shared" si="13"/>
        <v>0</v>
      </c>
      <c r="W21" s="4">
        <f t="shared" si="13"/>
        <v>0</v>
      </c>
      <c r="X21" s="4">
        <f t="shared" si="13"/>
        <v>0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0</v>
      </c>
      <c r="V22" s="34">
        <f t="shared" ref="V22:V28" si="14">F22+M22+N22</f>
        <v>0</v>
      </c>
      <c r="W22" s="34">
        <f t="shared" ref="W22:W28" si="15">M22</f>
        <v>0</v>
      </c>
      <c r="X22" s="34">
        <f t="shared" ref="X22:X28" si="16">SUM(G22:L22)</f>
        <v>0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0</v>
      </c>
      <c r="V23" s="34">
        <f t="shared" si="14"/>
        <v>0</v>
      </c>
      <c r="W23" s="34">
        <f t="shared" si="15"/>
        <v>0</v>
      </c>
      <c r="X23" s="34">
        <f t="shared" si="16"/>
        <v>0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0</v>
      </c>
      <c r="V25" s="34">
        <f t="shared" si="14"/>
        <v>0</v>
      </c>
      <c r="W25" s="34">
        <f t="shared" si="15"/>
        <v>0</v>
      </c>
      <c r="X25" s="34">
        <f t="shared" si="16"/>
        <v>0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0</v>
      </c>
      <c r="V26" s="34">
        <f t="shared" si="14"/>
        <v>0</v>
      </c>
      <c r="W26" s="34">
        <f t="shared" si="15"/>
        <v>0</v>
      </c>
      <c r="X26" s="34">
        <f t="shared" si="16"/>
        <v>0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0</v>
      </c>
      <c r="V27" s="34">
        <f t="shared" si="14"/>
        <v>0</v>
      </c>
      <c r="W27" s="34">
        <f t="shared" si="15"/>
        <v>0</v>
      </c>
      <c r="X27" s="34">
        <f t="shared" si="16"/>
        <v>0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0</v>
      </c>
      <c r="F29" s="4">
        <f t="shared" si="22"/>
        <v>0</v>
      </c>
      <c r="G29" s="4">
        <f t="shared" si="22"/>
        <v>0</v>
      </c>
      <c r="H29" s="4">
        <f t="shared" si="22"/>
        <v>0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0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0</v>
      </c>
      <c r="V29" s="4">
        <f t="shared" si="23"/>
        <v>0</v>
      </c>
      <c r="W29" s="4">
        <f t="shared" si="23"/>
        <v>0</v>
      </c>
      <c r="X29" s="4">
        <f t="shared" si="23"/>
        <v>0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0</v>
      </c>
      <c r="V30" s="34">
        <f t="shared" ref="V30:V41" si="24">F30+M30+N30</f>
        <v>0</v>
      </c>
      <c r="W30" s="34">
        <f t="shared" ref="W30:W41" si="25">M30</f>
        <v>0</v>
      </c>
      <c r="X30" s="34">
        <f t="shared" ref="X30:X41" si="26">SUM(G30:L30)</f>
        <v>0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0</v>
      </c>
      <c r="V32" s="34">
        <f t="shared" si="24"/>
        <v>0</v>
      </c>
      <c r="W32" s="34">
        <f t="shared" si="25"/>
        <v>0</v>
      </c>
      <c r="X32" s="34">
        <f t="shared" si="26"/>
        <v>0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>
        <f t="shared" si="21"/>
        <v>0</v>
      </c>
      <c r="V33" s="34">
        <f t="shared" si="24"/>
        <v>0</v>
      </c>
      <c r="W33" s="34">
        <f t="shared" si="25"/>
        <v>0</v>
      </c>
      <c r="X33" s="34">
        <f t="shared" si="26"/>
        <v>0</v>
      </c>
      <c r="Y33" s="34">
        <f t="shared" si="27"/>
        <v>0</v>
      </c>
      <c r="Z33" s="34">
        <f t="shared" si="28"/>
        <v>0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0</v>
      </c>
      <c r="E42" s="4">
        <f t="shared" ref="E42:T42" si="31">SUM(E43)</f>
        <v>0</v>
      </c>
      <c r="F42" s="4">
        <f t="shared" si="31"/>
        <v>0</v>
      </c>
      <c r="G42" s="4">
        <f t="shared" si="31"/>
        <v>0</v>
      </c>
      <c r="H42" s="4">
        <f t="shared" si="31"/>
        <v>0</v>
      </c>
      <c r="I42" s="4">
        <f t="shared" si="31"/>
        <v>0</v>
      </c>
      <c r="J42" s="4">
        <f t="shared" si="31"/>
        <v>0</v>
      </c>
      <c r="K42" s="4">
        <f t="shared" si="31"/>
        <v>0</v>
      </c>
      <c r="L42" s="4">
        <f t="shared" si="31"/>
        <v>0</v>
      </c>
      <c r="M42" s="4">
        <f t="shared" si="31"/>
        <v>0</v>
      </c>
      <c r="N42" s="4">
        <f t="shared" si="31"/>
        <v>0</v>
      </c>
      <c r="O42" s="4">
        <f t="shared" si="31"/>
        <v>0</v>
      </c>
      <c r="P42" s="4">
        <f t="shared" si="31"/>
        <v>0</v>
      </c>
      <c r="Q42" s="4">
        <f t="shared" si="31"/>
        <v>0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0</v>
      </c>
      <c r="V42" s="4">
        <f t="shared" si="32"/>
        <v>0</v>
      </c>
      <c r="W42" s="4">
        <f t="shared" si="32"/>
        <v>0</v>
      </c>
      <c r="X42" s="4">
        <f t="shared" si="32"/>
        <v>0</v>
      </c>
      <c r="Y42" s="4">
        <f t="shared" si="32"/>
        <v>0</v>
      </c>
      <c r="Z42" s="4">
        <f t="shared" si="32"/>
        <v>0</v>
      </c>
      <c r="AA42" s="4">
        <f t="shared" si="32"/>
        <v>0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>
        <f t="shared" si="21"/>
        <v>0</v>
      </c>
      <c r="V43" s="34">
        <f>F43+M43+N43</f>
        <v>0</v>
      </c>
      <c r="W43" s="34">
        <f>M43</f>
        <v>0</v>
      </c>
      <c r="X43" s="34">
        <f>SUM(G43:L43)</f>
        <v>0</v>
      </c>
      <c r="Y43" s="34">
        <f>Q43</f>
        <v>0</v>
      </c>
      <c r="Z43" s="34">
        <f>SUM(O43:P43)</f>
        <v>0</v>
      </c>
      <c r="AA43" s="34">
        <f>T43</f>
        <v>0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0</v>
      </c>
      <c r="E44" s="4">
        <f t="shared" ref="E44:T44" si="33">SUM(E45:E53)</f>
        <v>0</v>
      </c>
      <c r="F44" s="4">
        <f t="shared" si="33"/>
        <v>0</v>
      </c>
      <c r="G44" s="4">
        <f t="shared" si="33"/>
        <v>0</v>
      </c>
      <c r="H44" s="4">
        <f t="shared" si="33"/>
        <v>0</v>
      </c>
      <c r="I44" s="4">
        <f t="shared" si="33"/>
        <v>0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0</v>
      </c>
      <c r="N44" s="4">
        <f t="shared" si="33"/>
        <v>0</v>
      </c>
      <c r="O44" s="4">
        <f t="shared" si="33"/>
        <v>0</v>
      </c>
      <c r="P44" s="4">
        <f t="shared" si="33"/>
        <v>0</v>
      </c>
      <c r="Q44" s="4">
        <f t="shared" si="33"/>
        <v>0</v>
      </c>
      <c r="R44" s="4">
        <f t="shared" si="33"/>
        <v>0</v>
      </c>
      <c r="S44" s="4">
        <f t="shared" si="33"/>
        <v>0</v>
      </c>
      <c r="T44" s="4">
        <f t="shared" si="33"/>
        <v>0</v>
      </c>
      <c r="U44" s="4">
        <f t="shared" ref="U44:AB44" si="34">SUM(U45:U53)</f>
        <v>0</v>
      </c>
      <c r="V44" s="4">
        <f t="shared" si="34"/>
        <v>0</v>
      </c>
      <c r="W44" s="4">
        <f t="shared" si="34"/>
        <v>0</v>
      </c>
      <c r="X44" s="4">
        <f t="shared" si="34"/>
        <v>0</v>
      </c>
      <c r="Y44" s="4">
        <f t="shared" si="34"/>
        <v>0</v>
      </c>
      <c r="Z44" s="4">
        <f t="shared" si="34"/>
        <v>0</v>
      </c>
      <c r="AA44" s="4">
        <f t="shared" si="34"/>
        <v>0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>
        <f t="shared" si="21"/>
        <v>0</v>
      </c>
      <c r="V45" s="34">
        <f t="shared" ref="V45:V53" si="35">F45+M45+N45</f>
        <v>0</v>
      </c>
      <c r="W45" s="34">
        <f t="shared" ref="W45:W53" si="36">M45</f>
        <v>0</v>
      </c>
      <c r="X45" s="34">
        <f t="shared" ref="X45:X53" si="37">SUM(G45:L45)</f>
        <v>0</v>
      </c>
      <c r="Y45" s="34">
        <f t="shared" ref="Y45:Y53" si="38">Q45</f>
        <v>0</v>
      </c>
      <c r="Z45" s="34">
        <f t="shared" ref="Z45:Z53" si="39">SUM(O45:P45)</f>
        <v>0</v>
      </c>
      <c r="AA45" s="34">
        <f t="shared" ref="AA45:AA53" si="40">T45</f>
        <v>0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0</v>
      </c>
      <c r="V48" s="34">
        <f t="shared" si="35"/>
        <v>0</v>
      </c>
      <c r="W48" s="34">
        <f t="shared" si="36"/>
        <v>0</v>
      </c>
      <c r="X48" s="34">
        <f t="shared" si="37"/>
        <v>0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0</v>
      </c>
      <c r="V52" s="34">
        <f t="shared" si="35"/>
        <v>0</v>
      </c>
      <c r="W52" s="34">
        <f t="shared" si="36"/>
        <v>0</v>
      </c>
      <c r="X52" s="34">
        <f t="shared" si="37"/>
        <v>0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0</v>
      </c>
      <c r="V53" s="34">
        <f t="shared" si="35"/>
        <v>0</v>
      </c>
      <c r="W53" s="34">
        <f t="shared" si="36"/>
        <v>0</v>
      </c>
      <c r="X53" s="34">
        <f t="shared" si="37"/>
        <v>0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0</v>
      </c>
      <c r="E54" s="9">
        <f t="shared" ref="E54:T54" si="42">SUM(E6+E12+E21+E29+E42+E44)</f>
        <v>0</v>
      </c>
      <c r="F54" s="9">
        <f t="shared" si="42"/>
        <v>0</v>
      </c>
      <c r="G54" s="9">
        <f t="shared" si="42"/>
        <v>0</v>
      </c>
      <c r="H54" s="9">
        <f t="shared" si="42"/>
        <v>0</v>
      </c>
      <c r="I54" s="9">
        <f t="shared" si="42"/>
        <v>0</v>
      </c>
      <c r="J54" s="9">
        <f t="shared" si="42"/>
        <v>0</v>
      </c>
      <c r="K54" s="9">
        <f t="shared" si="42"/>
        <v>0</v>
      </c>
      <c r="L54" s="9">
        <f t="shared" si="42"/>
        <v>0</v>
      </c>
      <c r="M54" s="9">
        <f t="shared" si="42"/>
        <v>0</v>
      </c>
      <c r="N54" s="9">
        <f t="shared" si="42"/>
        <v>0</v>
      </c>
      <c r="O54" s="9">
        <f t="shared" si="42"/>
        <v>0</v>
      </c>
      <c r="P54" s="9">
        <f t="shared" si="42"/>
        <v>0</v>
      </c>
      <c r="Q54" s="9">
        <f t="shared" si="42"/>
        <v>0</v>
      </c>
      <c r="R54" s="9">
        <f t="shared" si="42"/>
        <v>0</v>
      </c>
      <c r="S54" s="9">
        <f t="shared" si="42"/>
        <v>0</v>
      </c>
      <c r="T54" s="9">
        <f t="shared" si="42"/>
        <v>0</v>
      </c>
      <c r="U54" s="25">
        <f t="shared" ref="U54:AB54" si="43">U6+U12+U21+U29+U42+U44</f>
        <v>0</v>
      </c>
      <c r="V54" s="25">
        <f t="shared" si="43"/>
        <v>0</v>
      </c>
      <c r="W54" s="25">
        <f t="shared" si="43"/>
        <v>0</v>
      </c>
      <c r="X54" s="25">
        <f t="shared" si="43"/>
        <v>0</v>
      </c>
      <c r="Y54" s="25">
        <f t="shared" si="43"/>
        <v>0</v>
      </c>
      <c r="Z54" s="25">
        <f t="shared" si="43"/>
        <v>0</v>
      </c>
      <c r="AA54" s="25">
        <f t="shared" si="43"/>
        <v>0</v>
      </c>
      <c r="AB54" s="25">
        <f t="shared" si="43"/>
        <v>0</v>
      </c>
      <c r="AC54" s="30"/>
      <c r="AD54" s="30"/>
      <c r="AE54" s="30"/>
      <c r="AF54" s="3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96D9A-1CCE-454B-9B39-12519995FB73}">
  <dimension ref="A1:BW54"/>
  <sheetViews>
    <sheetView topLeftCell="A13" zoomScale="70" zoomScaleNormal="70" workbookViewId="0">
      <selection activeCell="M29" sqref="M29"/>
    </sheetView>
  </sheetViews>
  <sheetFormatPr defaultRowHeight="15"/>
  <cols>
    <col min="1" max="2" width="9.140625" style="28" customWidth="1"/>
    <col min="3" max="3" width="36.28515625" style="28" customWidth="1"/>
    <col min="4" max="4" width="12" style="28" customWidth="1"/>
    <col min="5" max="6" width="8.42578125" style="28" customWidth="1"/>
    <col min="7" max="7" width="11.285156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7" width="14.140625" style="28" customWidth="1"/>
    <col min="18" max="18" width="9.140625" style="28" customWidth="1"/>
    <col min="19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16384" width="9.140625" style="28"/>
  </cols>
  <sheetData>
    <row r="1" spans="1:35" ht="94.5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114.75" customHeight="1">
      <c r="A2" s="38" t="s">
        <v>78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98.2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41.7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  <c r="L6" s="34">
        <f t="shared" si="0"/>
        <v>0</v>
      </c>
      <c r="M6" s="34">
        <f t="shared" si="0"/>
        <v>0</v>
      </c>
      <c r="N6" s="34">
        <f t="shared" si="0"/>
        <v>0</v>
      </c>
      <c r="O6" s="34">
        <f t="shared" si="0"/>
        <v>0</v>
      </c>
      <c r="P6" s="34">
        <f t="shared" si="0"/>
        <v>0</v>
      </c>
      <c r="Q6" s="34">
        <f t="shared" si="0"/>
        <v>0</v>
      </c>
      <c r="R6" s="34">
        <f t="shared" si="0"/>
        <v>0</v>
      </c>
      <c r="S6" s="34">
        <f t="shared" si="0"/>
        <v>0</v>
      </c>
      <c r="T6" s="34">
        <f t="shared" si="0"/>
        <v>0</v>
      </c>
      <c r="U6" s="4">
        <f>SUM(U7:U13)</f>
        <v>0</v>
      </c>
      <c r="V6" s="34">
        <f t="shared" ref="V6:AB6" si="1">SUM(V7:V11)</f>
        <v>0</v>
      </c>
      <c r="W6" s="34">
        <f t="shared" si="1"/>
        <v>0</v>
      </c>
      <c r="X6" s="34">
        <f t="shared" si="1"/>
        <v>0</v>
      </c>
      <c r="Y6" s="34">
        <f t="shared" si="1"/>
        <v>0</v>
      </c>
      <c r="Z6" s="34">
        <f t="shared" si="1"/>
        <v>0</v>
      </c>
      <c r="AA6" s="34">
        <f t="shared" si="1"/>
        <v>0</v>
      </c>
      <c r="AB6" s="34">
        <f t="shared" si="1"/>
        <v>0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>
        <f>SUM(D7:E7)</f>
        <v>0</v>
      </c>
      <c r="V7" s="34">
        <f>F7+M7+N7</f>
        <v>0</v>
      </c>
      <c r="W7" s="34">
        <f>M7</f>
        <v>0</v>
      </c>
      <c r="X7" s="34">
        <f>SUM(G7:L7)</f>
        <v>0</v>
      </c>
      <c r="Y7" s="34">
        <f>Q7</f>
        <v>0</v>
      </c>
      <c r="Z7" s="34">
        <f>SUM(O7:P7)</f>
        <v>0</v>
      </c>
      <c r="AA7" s="34">
        <f>T7</f>
        <v>0</v>
      </c>
      <c r="AB7" s="34">
        <f>SUM(R7:S7)</f>
        <v>0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>
        <f>SUM(D8:E8)</f>
        <v>0</v>
      </c>
      <c r="V8" s="34">
        <f>F8+M8+N8</f>
        <v>0</v>
      </c>
      <c r="W8" s="34">
        <f>M8</f>
        <v>0</v>
      </c>
      <c r="X8" s="34">
        <f>SUM(G8:L8)</f>
        <v>0</v>
      </c>
      <c r="Y8" s="34">
        <f>Q8</f>
        <v>0</v>
      </c>
      <c r="Z8" s="34">
        <f>SUM(O8:P8)</f>
        <v>0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4">
        <f>SUM(D13:D20)</f>
        <v>0</v>
      </c>
      <c r="E12" s="4">
        <f t="shared" ref="E12:T12" si="2">SUM(E13:E20)</f>
        <v>0</v>
      </c>
      <c r="F12" s="4">
        <f t="shared" si="2"/>
        <v>0</v>
      </c>
      <c r="G12" s="4">
        <f t="shared" si="2"/>
        <v>0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0</v>
      </c>
      <c r="N12" s="4">
        <f t="shared" si="2"/>
        <v>0</v>
      </c>
      <c r="O12" s="4">
        <f t="shared" si="2"/>
        <v>0</v>
      </c>
      <c r="P12" s="4">
        <f t="shared" si="2"/>
        <v>0</v>
      </c>
      <c r="Q12" s="4">
        <f t="shared" si="2"/>
        <v>0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0</v>
      </c>
      <c r="V12" s="24">
        <f t="shared" si="3"/>
        <v>0</v>
      </c>
      <c r="W12" s="24">
        <f t="shared" si="3"/>
        <v>0</v>
      </c>
      <c r="X12" s="24">
        <f t="shared" si="3"/>
        <v>0</v>
      </c>
      <c r="Y12" s="24">
        <f t="shared" si="3"/>
        <v>0</v>
      </c>
      <c r="Z12" s="24">
        <f t="shared" si="3"/>
        <v>0</v>
      </c>
      <c r="AA12" s="24">
        <f t="shared" si="3"/>
        <v>0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>
        <f>SUM(D13:E13)</f>
        <v>0</v>
      </c>
      <c r="V13" s="34">
        <f t="shared" ref="V13:V20" si="4">F13+M13+N13</f>
        <v>0</v>
      </c>
      <c r="W13" s="34">
        <f t="shared" ref="W13:W20" si="5">M13</f>
        <v>0</v>
      </c>
      <c r="X13" s="34">
        <f t="shared" ref="X13:X20" si="6">SUM(G13:L13)</f>
        <v>0</v>
      </c>
      <c r="Y13" s="34">
        <f t="shared" ref="Y13:Y20" si="7">Q13</f>
        <v>0</v>
      </c>
      <c r="Z13" s="34">
        <f t="shared" ref="Z13:Z20" si="8">SUM(O13:P13)</f>
        <v>0</v>
      </c>
      <c r="AA13" s="34">
        <f t="shared" ref="AA13:AA20" si="9">T13</f>
        <v>0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0</v>
      </c>
      <c r="V14" s="34">
        <f t="shared" si="4"/>
        <v>0</v>
      </c>
      <c r="W14" s="34">
        <f t="shared" si="5"/>
        <v>0</v>
      </c>
      <c r="X14" s="34">
        <f t="shared" si="6"/>
        <v>0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0</v>
      </c>
      <c r="F21" s="4">
        <f t="shared" si="12"/>
        <v>0</v>
      </c>
      <c r="G21" s="4">
        <f t="shared" si="12"/>
        <v>0</v>
      </c>
      <c r="H21" s="4">
        <f t="shared" si="12"/>
        <v>0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0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0</v>
      </c>
      <c r="V21" s="4">
        <f t="shared" si="13"/>
        <v>0</v>
      </c>
      <c r="W21" s="4">
        <f t="shared" si="13"/>
        <v>0</v>
      </c>
      <c r="X21" s="4">
        <f t="shared" si="13"/>
        <v>0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0</v>
      </c>
      <c r="V22" s="34">
        <f t="shared" ref="V22:V28" si="14">F22+M22+N22</f>
        <v>0</v>
      </c>
      <c r="W22" s="34">
        <f t="shared" ref="W22:W28" si="15">M22</f>
        <v>0</v>
      </c>
      <c r="X22" s="34">
        <f t="shared" ref="X22:X28" si="16">SUM(G22:L22)</f>
        <v>0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0</v>
      </c>
      <c r="V23" s="34">
        <f t="shared" si="14"/>
        <v>0</v>
      </c>
      <c r="W23" s="34">
        <f t="shared" si="15"/>
        <v>0</v>
      </c>
      <c r="X23" s="34">
        <f t="shared" si="16"/>
        <v>0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0</v>
      </c>
      <c r="V25" s="34">
        <f t="shared" si="14"/>
        <v>0</v>
      </c>
      <c r="W25" s="34">
        <f t="shared" si="15"/>
        <v>0</v>
      </c>
      <c r="X25" s="34">
        <f t="shared" si="16"/>
        <v>0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0</v>
      </c>
      <c r="V26" s="34">
        <f t="shared" si="14"/>
        <v>0</v>
      </c>
      <c r="W26" s="34">
        <f t="shared" si="15"/>
        <v>0</v>
      </c>
      <c r="X26" s="34">
        <f t="shared" si="16"/>
        <v>0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0</v>
      </c>
      <c r="V27" s="34">
        <f t="shared" si="14"/>
        <v>0</v>
      </c>
      <c r="W27" s="34">
        <f t="shared" si="15"/>
        <v>0</v>
      </c>
      <c r="X27" s="34">
        <f t="shared" si="16"/>
        <v>0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0</v>
      </c>
      <c r="F29" s="4">
        <f t="shared" si="22"/>
        <v>0</v>
      </c>
      <c r="G29" s="4">
        <f t="shared" si="22"/>
        <v>0</v>
      </c>
      <c r="H29" s="4">
        <f t="shared" si="22"/>
        <v>0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0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0</v>
      </c>
      <c r="V29" s="4">
        <f t="shared" si="23"/>
        <v>0</v>
      </c>
      <c r="W29" s="4">
        <f t="shared" si="23"/>
        <v>0</v>
      </c>
      <c r="X29" s="4">
        <f t="shared" si="23"/>
        <v>0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0</v>
      </c>
      <c r="V30" s="34">
        <f t="shared" ref="V30:V41" si="24">F30+M30+N30</f>
        <v>0</v>
      </c>
      <c r="W30" s="34">
        <f t="shared" ref="W30:W41" si="25">M30</f>
        <v>0</v>
      </c>
      <c r="X30" s="34">
        <f t="shared" ref="X30:X41" si="26">SUM(G30:L30)</f>
        <v>0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0</v>
      </c>
      <c r="V32" s="34">
        <f t="shared" si="24"/>
        <v>0</v>
      </c>
      <c r="W32" s="34">
        <f t="shared" si="25"/>
        <v>0</v>
      </c>
      <c r="X32" s="34">
        <f t="shared" si="26"/>
        <v>0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>
        <f t="shared" si="21"/>
        <v>0</v>
      </c>
      <c r="V33" s="34">
        <f t="shared" si="24"/>
        <v>0</v>
      </c>
      <c r="W33" s="34">
        <f t="shared" si="25"/>
        <v>0</v>
      </c>
      <c r="X33" s="34">
        <f t="shared" si="26"/>
        <v>0</v>
      </c>
      <c r="Y33" s="34">
        <f t="shared" si="27"/>
        <v>0</v>
      </c>
      <c r="Z33" s="34">
        <f t="shared" si="28"/>
        <v>0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0</v>
      </c>
      <c r="E42" s="4">
        <f t="shared" ref="E42:T42" si="31">SUM(E43)</f>
        <v>0</v>
      </c>
      <c r="F42" s="4">
        <f t="shared" si="31"/>
        <v>0</v>
      </c>
      <c r="G42" s="4">
        <f t="shared" si="31"/>
        <v>0</v>
      </c>
      <c r="H42" s="4">
        <f t="shared" si="31"/>
        <v>0</v>
      </c>
      <c r="I42" s="4">
        <f t="shared" si="31"/>
        <v>0</v>
      </c>
      <c r="J42" s="4">
        <f t="shared" si="31"/>
        <v>0</v>
      </c>
      <c r="K42" s="4">
        <f t="shared" si="31"/>
        <v>0</v>
      </c>
      <c r="L42" s="4">
        <f t="shared" si="31"/>
        <v>0</v>
      </c>
      <c r="M42" s="4">
        <f t="shared" si="31"/>
        <v>0</v>
      </c>
      <c r="N42" s="4">
        <f t="shared" si="31"/>
        <v>0</v>
      </c>
      <c r="O42" s="4">
        <f t="shared" si="31"/>
        <v>0</v>
      </c>
      <c r="P42" s="4">
        <f t="shared" si="31"/>
        <v>0</v>
      </c>
      <c r="Q42" s="4">
        <f t="shared" si="31"/>
        <v>0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0</v>
      </c>
      <c r="V42" s="4">
        <f t="shared" si="32"/>
        <v>0</v>
      </c>
      <c r="W42" s="4">
        <f t="shared" si="32"/>
        <v>0</v>
      </c>
      <c r="X42" s="4">
        <f t="shared" si="32"/>
        <v>0</v>
      </c>
      <c r="Y42" s="4">
        <f t="shared" si="32"/>
        <v>0</v>
      </c>
      <c r="Z42" s="4">
        <f t="shared" si="32"/>
        <v>0</v>
      </c>
      <c r="AA42" s="4">
        <f t="shared" si="32"/>
        <v>0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>
        <f t="shared" si="21"/>
        <v>0</v>
      </c>
      <c r="V43" s="34">
        <f>F43+M43+N43</f>
        <v>0</v>
      </c>
      <c r="W43" s="34">
        <f>M43</f>
        <v>0</v>
      </c>
      <c r="X43" s="34">
        <f>SUM(G43:L43)</f>
        <v>0</v>
      </c>
      <c r="Y43" s="34">
        <f>Q43</f>
        <v>0</v>
      </c>
      <c r="Z43" s="34">
        <f>SUM(O43:P43)</f>
        <v>0</v>
      </c>
      <c r="AA43" s="34">
        <f>T43</f>
        <v>0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0</v>
      </c>
      <c r="E44" s="4">
        <f t="shared" ref="E44:T44" si="33">SUM(E45:E53)</f>
        <v>1</v>
      </c>
      <c r="F44" s="4">
        <f t="shared" si="33"/>
        <v>0</v>
      </c>
      <c r="G44" s="4">
        <f t="shared" si="33"/>
        <v>0</v>
      </c>
      <c r="H44" s="4">
        <f t="shared" si="33"/>
        <v>1</v>
      </c>
      <c r="I44" s="4">
        <f t="shared" si="33"/>
        <v>0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1</v>
      </c>
      <c r="N44" s="4">
        <f t="shared" si="33"/>
        <v>0</v>
      </c>
      <c r="O44" s="4">
        <f t="shared" si="33"/>
        <v>0</v>
      </c>
      <c r="P44" s="4">
        <f t="shared" si="33"/>
        <v>0</v>
      </c>
      <c r="Q44" s="4">
        <f t="shared" si="33"/>
        <v>0</v>
      </c>
      <c r="R44" s="4">
        <f t="shared" si="33"/>
        <v>0</v>
      </c>
      <c r="S44" s="4">
        <f t="shared" si="33"/>
        <v>0</v>
      </c>
      <c r="T44" s="4">
        <f t="shared" si="33"/>
        <v>0</v>
      </c>
      <c r="U44" s="4">
        <f t="shared" ref="U44:AB44" si="34">SUM(U45:U53)</f>
        <v>1</v>
      </c>
      <c r="V44" s="4">
        <f t="shared" si="34"/>
        <v>1</v>
      </c>
      <c r="W44" s="4">
        <f t="shared" si="34"/>
        <v>1</v>
      </c>
      <c r="X44" s="4">
        <f t="shared" si="34"/>
        <v>1</v>
      </c>
      <c r="Y44" s="4">
        <f t="shared" si="34"/>
        <v>0</v>
      </c>
      <c r="Z44" s="4">
        <f t="shared" si="34"/>
        <v>0</v>
      </c>
      <c r="AA44" s="4">
        <f t="shared" si="34"/>
        <v>0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>
        <f t="shared" si="21"/>
        <v>0</v>
      </c>
      <c r="V45" s="34">
        <f t="shared" ref="V45:V53" si="35">F45+M45+N45</f>
        <v>0</v>
      </c>
      <c r="W45" s="34">
        <f t="shared" ref="W45:W53" si="36">M45</f>
        <v>0</v>
      </c>
      <c r="X45" s="34">
        <f t="shared" ref="X45:X53" si="37">SUM(G45:L45)</f>
        <v>0</v>
      </c>
      <c r="Y45" s="34">
        <f t="shared" ref="Y45:Y53" si="38">Q45</f>
        <v>0</v>
      </c>
      <c r="Z45" s="34">
        <f t="shared" ref="Z45:Z53" si="39">SUM(O45:P45)</f>
        <v>0</v>
      </c>
      <c r="AA45" s="34">
        <f t="shared" ref="AA45:AA53" si="40">T45</f>
        <v>0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0</v>
      </c>
      <c r="V48" s="34">
        <f t="shared" si="35"/>
        <v>0</v>
      </c>
      <c r="W48" s="34">
        <f t="shared" si="36"/>
        <v>0</v>
      </c>
      <c r="X48" s="34">
        <f t="shared" si="37"/>
        <v>0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0</v>
      </c>
      <c r="V52" s="34">
        <f t="shared" si="35"/>
        <v>0</v>
      </c>
      <c r="W52" s="34">
        <f t="shared" si="36"/>
        <v>0</v>
      </c>
      <c r="X52" s="34">
        <f t="shared" si="37"/>
        <v>0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/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1</v>
      </c>
      <c r="V53" s="34">
        <f t="shared" si="35"/>
        <v>1</v>
      </c>
      <c r="W53" s="34">
        <f t="shared" si="36"/>
        <v>1</v>
      </c>
      <c r="X53" s="34">
        <f t="shared" si="37"/>
        <v>1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0</v>
      </c>
      <c r="E54" s="9">
        <f t="shared" ref="E54:T54" si="42">SUM(E6+E12+E21+E29+E42+E44)</f>
        <v>1</v>
      </c>
      <c r="F54" s="9">
        <f t="shared" si="42"/>
        <v>0</v>
      </c>
      <c r="G54" s="9">
        <f t="shared" si="42"/>
        <v>0</v>
      </c>
      <c r="H54" s="9">
        <f t="shared" si="42"/>
        <v>1</v>
      </c>
      <c r="I54" s="9">
        <f t="shared" si="42"/>
        <v>0</v>
      </c>
      <c r="J54" s="9">
        <f t="shared" si="42"/>
        <v>0</v>
      </c>
      <c r="K54" s="9">
        <f t="shared" si="42"/>
        <v>0</v>
      </c>
      <c r="L54" s="9">
        <f t="shared" si="42"/>
        <v>0</v>
      </c>
      <c r="M54" s="9">
        <v>1</v>
      </c>
      <c r="N54" s="9">
        <v>0</v>
      </c>
      <c r="O54" s="9">
        <f t="shared" si="42"/>
        <v>0</v>
      </c>
      <c r="P54" s="9">
        <f t="shared" si="42"/>
        <v>0</v>
      </c>
      <c r="Q54" s="9">
        <f t="shared" si="42"/>
        <v>0</v>
      </c>
      <c r="R54" s="9">
        <f t="shared" si="42"/>
        <v>0</v>
      </c>
      <c r="S54" s="9">
        <f t="shared" si="42"/>
        <v>0</v>
      </c>
      <c r="T54" s="9">
        <f t="shared" si="42"/>
        <v>0</v>
      </c>
      <c r="U54" s="25">
        <f t="shared" ref="U54:AB54" si="43">U6+U12+U21+U29+U42+U44</f>
        <v>1</v>
      </c>
      <c r="V54" s="25">
        <f t="shared" si="43"/>
        <v>1</v>
      </c>
      <c r="W54" s="25">
        <f t="shared" si="43"/>
        <v>1</v>
      </c>
      <c r="X54" s="25">
        <f t="shared" si="43"/>
        <v>1</v>
      </c>
      <c r="Y54" s="25">
        <f t="shared" si="43"/>
        <v>0</v>
      </c>
      <c r="Z54" s="25">
        <f t="shared" si="43"/>
        <v>0</v>
      </c>
      <c r="AA54" s="25">
        <f t="shared" si="43"/>
        <v>0</v>
      </c>
      <c r="AB54" s="25">
        <f t="shared" si="43"/>
        <v>0</v>
      </c>
      <c r="AC54" s="30"/>
      <c r="AD54" s="30"/>
      <c r="AE54" s="30"/>
      <c r="AF54" s="3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BFF9-DEEE-40AD-BF43-FF53AA6E5549}">
  <dimension ref="A1:BW54"/>
  <sheetViews>
    <sheetView workbookViewId="0">
      <selection activeCell="N10" sqref="N10"/>
    </sheetView>
  </sheetViews>
  <sheetFormatPr defaultRowHeight="15"/>
  <cols>
    <col min="1" max="2" width="9.140625" style="28" customWidth="1"/>
    <col min="3" max="3" width="28.140625" style="28" customWidth="1"/>
    <col min="4" max="4" width="12" style="28" customWidth="1"/>
    <col min="5" max="6" width="8.42578125" style="28" customWidth="1"/>
    <col min="7" max="7" width="8.57031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6" width="11.28515625" style="28" customWidth="1"/>
    <col min="17" max="17" width="9.28515625" style="28" customWidth="1"/>
    <col min="18" max="18" width="9.140625" style="28" customWidth="1"/>
    <col min="19" max="19" width="11.7109375" style="28" customWidth="1"/>
    <col min="20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16384" width="9.140625" style="28"/>
  </cols>
  <sheetData>
    <row r="1" spans="1:35" ht="56.25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69.75" customHeight="1">
      <c r="A2" s="38" t="s">
        <v>78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80.2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25.2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  <c r="L6" s="34">
        <f t="shared" si="0"/>
        <v>0</v>
      </c>
      <c r="M6" s="34">
        <f t="shared" si="0"/>
        <v>0</v>
      </c>
      <c r="N6" s="34">
        <f t="shared" si="0"/>
        <v>0</v>
      </c>
      <c r="O6" s="34">
        <f t="shared" si="0"/>
        <v>0</v>
      </c>
      <c r="P6" s="34">
        <f t="shared" si="0"/>
        <v>0</v>
      </c>
      <c r="Q6" s="34">
        <f t="shared" si="0"/>
        <v>0</v>
      </c>
      <c r="R6" s="34">
        <f t="shared" si="0"/>
        <v>0</v>
      </c>
      <c r="S6" s="34">
        <f t="shared" si="0"/>
        <v>0</v>
      </c>
      <c r="T6" s="34">
        <f t="shared" si="0"/>
        <v>0</v>
      </c>
      <c r="U6" s="4">
        <f>SUM(U7:U13)</f>
        <v>0</v>
      </c>
      <c r="V6" s="34">
        <f t="shared" ref="V6:AB6" si="1">SUM(V7:V11)</f>
        <v>0</v>
      </c>
      <c r="W6" s="34">
        <f t="shared" si="1"/>
        <v>0</v>
      </c>
      <c r="X6" s="34">
        <f t="shared" si="1"/>
        <v>0</v>
      </c>
      <c r="Y6" s="34">
        <f t="shared" si="1"/>
        <v>0</v>
      </c>
      <c r="Z6" s="34">
        <f t="shared" si="1"/>
        <v>0</v>
      </c>
      <c r="AA6" s="34">
        <f t="shared" si="1"/>
        <v>0</v>
      </c>
      <c r="AB6" s="34">
        <f t="shared" si="1"/>
        <v>0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34">
        <f>SUM(D7:E7)</f>
        <v>0</v>
      </c>
      <c r="V7" s="34">
        <f>F7+M7+N7</f>
        <v>0</v>
      </c>
      <c r="W7" s="34">
        <f>M7</f>
        <v>0</v>
      </c>
      <c r="X7" s="34">
        <f>SUM(G7:L7)</f>
        <v>0</v>
      </c>
      <c r="Y7" s="34">
        <f>Q7</f>
        <v>0</v>
      </c>
      <c r="Z7" s="34">
        <f>SUM(O7:P7)</f>
        <v>0</v>
      </c>
      <c r="AA7" s="34">
        <f>T7</f>
        <v>0</v>
      </c>
      <c r="AB7" s="34">
        <f>SUM(R7:S7)</f>
        <v>0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34">
        <f>SUM(D8:E8)</f>
        <v>0</v>
      </c>
      <c r="V8" s="34">
        <f>F8+M8+N8</f>
        <v>0</v>
      </c>
      <c r="W8" s="34">
        <f>M8</f>
        <v>0</v>
      </c>
      <c r="X8" s="34">
        <f>SUM(G8:L8)</f>
        <v>0</v>
      </c>
      <c r="Y8" s="34">
        <f>Q8</f>
        <v>0</v>
      </c>
      <c r="Z8" s="34">
        <f>SUM(O8:P8)</f>
        <v>0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4">
        <f>SUM(D13:D20)</f>
        <v>0</v>
      </c>
      <c r="E12" s="4">
        <f t="shared" ref="E12:T12" si="2">SUM(E13:E20)</f>
        <v>0</v>
      </c>
      <c r="F12" s="4">
        <f t="shared" si="2"/>
        <v>0</v>
      </c>
      <c r="G12" s="4">
        <f t="shared" si="2"/>
        <v>0</v>
      </c>
      <c r="H12" s="4">
        <f t="shared" si="2"/>
        <v>0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0</v>
      </c>
      <c r="N12" s="4">
        <f t="shared" si="2"/>
        <v>0</v>
      </c>
      <c r="O12" s="4">
        <f t="shared" si="2"/>
        <v>0</v>
      </c>
      <c r="P12" s="4">
        <f t="shared" si="2"/>
        <v>0</v>
      </c>
      <c r="Q12" s="4">
        <f t="shared" si="2"/>
        <v>0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0</v>
      </c>
      <c r="V12" s="24">
        <f t="shared" si="3"/>
        <v>0</v>
      </c>
      <c r="W12" s="24">
        <f t="shared" si="3"/>
        <v>0</v>
      </c>
      <c r="X12" s="24">
        <f t="shared" si="3"/>
        <v>0</v>
      </c>
      <c r="Y12" s="24">
        <f t="shared" si="3"/>
        <v>0</v>
      </c>
      <c r="Z12" s="24">
        <f t="shared" si="3"/>
        <v>0</v>
      </c>
      <c r="AA12" s="24">
        <f t="shared" si="3"/>
        <v>0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4">
        <f>SUM(D13:E13)</f>
        <v>0</v>
      </c>
      <c r="V13" s="34">
        <f t="shared" ref="V13:V20" si="4">F13+M13+N13</f>
        <v>0</v>
      </c>
      <c r="W13" s="34">
        <f t="shared" ref="W13:W20" si="5">M13</f>
        <v>0</v>
      </c>
      <c r="X13" s="34">
        <f t="shared" ref="X13:X20" si="6">SUM(G13:L13)</f>
        <v>0</v>
      </c>
      <c r="Y13" s="34">
        <f t="shared" ref="Y13:Y20" si="7">Q13</f>
        <v>0</v>
      </c>
      <c r="Z13" s="34">
        <f t="shared" ref="Z13:Z20" si="8">SUM(O13:P13)</f>
        <v>0</v>
      </c>
      <c r="AA13" s="34">
        <f t="shared" ref="AA13:AA20" si="9">T13</f>
        <v>0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0</v>
      </c>
      <c r="V14" s="34">
        <f t="shared" si="4"/>
        <v>0</v>
      </c>
      <c r="W14" s="34">
        <f t="shared" si="5"/>
        <v>0</v>
      </c>
      <c r="X14" s="34">
        <f t="shared" si="6"/>
        <v>0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0</v>
      </c>
      <c r="F21" s="4">
        <f t="shared" si="12"/>
        <v>0</v>
      </c>
      <c r="G21" s="4">
        <f t="shared" si="12"/>
        <v>0</v>
      </c>
      <c r="H21" s="4">
        <f t="shared" si="12"/>
        <v>0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0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0</v>
      </c>
      <c r="V21" s="4">
        <f t="shared" si="13"/>
        <v>0</v>
      </c>
      <c r="W21" s="4">
        <f t="shared" si="13"/>
        <v>0</v>
      </c>
      <c r="X21" s="4">
        <f t="shared" si="13"/>
        <v>0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0</v>
      </c>
      <c r="V22" s="34">
        <f t="shared" ref="V22:V28" si="14">F22+M22+N22</f>
        <v>0</v>
      </c>
      <c r="W22" s="34">
        <f t="shared" ref="W22:W28" si="15">M22</f>
        <v>0</v>
      </c>
      <c r="X22" s="34">
        <f t="shared" ref="X22:X28" si="16">SUM(G22:L22)</f>
        <v>0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0</v>
      </c>
      <c r="V23" s="34">
        <f t="shared" si="14"/>
        <v>0</v>
      </c>
      <c r="W23" s="34">
        <f t="shared" si="15"/>
        <v>0</v>
      </c>
      <c r="X23" s="34">
        <f t="shared" si="16"/>
        <v>0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0</v>
      </c>
      <c r="V25" s="34">
        <f t="shared" si="14"/>
        <v>0</v>
      </c>
      <c r="W25" s="34">
        <f t="shared" si="15"/>
        <v>0</v>
      </c>
      <c r="X25" s="34">
        <f t="shared" si="16"/>
        <v>0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0</v>
      </c>
      <c r="V26" s="34">
        <f t="shared" si="14"/>
        <v>0</v>
      </c>
      <c r="W26" s="34">
        <f t="shared" si="15"/>
        <v>0</v>
      </c>
      <c r="X26" s="34">
        <f t="shared" si="16"/>
        <v>0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0</v>
      </c>
      <c r="V27" s="34">
        <f t="shared" si="14"/>
        <v>0</v>
      </c>
      <c r="W27" s="34">
        <f t="shared" si="15"/>
        <v>0</v>
      </c>
      <c r="X27" s="34">
        <f t="shared" si="16"/>
        <v>0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0</v>
      </c>
      <c r="F29" s="4">
        <f t="shared" si="22"/>
        <v>0</v>
      </c>
      <c r="G29" s="4">
        <f t="shared" si="22"/>
        <v>0</v>
      </c>
      <c r="H29" s="4">
        <f t="shared" si="22"/>
        <v>0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0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0</v>
      </c>
      <c r="V29" s="4">
        <f t="shared" si="23"/>
        <v>0</v>
      </c>
      <c r="W29" s="4">
        <f t="shared" si="23"/>
        <v>0</v>
      </c>
      <c r="X29" s="4">
        <f t="shared" si="23"/>
        <v>0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0</v>
      </c>
      <c r="V30" s="34">
        <f t="shared" ref="V30:V41" si="24">F30+M30+N30</f>
        <v>0</v>
      </c>
      <c r="W30" s="34">
        <f t="shared" ref="W30:W41" si="25">M30</f>
        <v>0</v>
      </c>
      <c r="X30" s="34">
        <f t="shared" ref="X30:X41" si="26">SUM(G30:L30)</f>
        <v>0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0</v>
      </c>
      <c r="V32" s="34">
        <f t="shared" si="24"/>
        <v>0</v>
      </c>
      <c r="W32" s="34">
        <f t="shared" si="25"/>
        <v>0</v>
      </c>
      <c r="X32" s="34">
        <f t="shared" si="26"/>
        <v>0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>
        <f t="shared" si="21"/>
        <v>0</v>
      </c>
      <c r="V33" s="34">
        <f t="shared" si="24"/>
        <v>0</v>
      </c>
      <c r="W33" s="34">
        <f t="shared" si="25"/>
        <v>0</v>
      </c>
      <c r="X33" s="34">
        <f t="shared" si="26"/>
        <v>0</v>
      </c>
      <c r="Y33" s="34">
        <f t="shared" si="27"/>
        <v>0</v>
      </c>
      <c r="Z33" s="34">
        <f t="shared" si="28"/>
        <v>0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0</v>
      </c>
      <c r="E42" s="4">
        <f t="shared" ref="E42:T42" si="31">SUM(E43)</f>
        <v>0</v>
      </c>
      <c r="F42" s="4">
        <f t="shared" si="31"/>
        <v>0</v>
      </c>
      <c r="G42" s="4">
        <f t="shared" si="31"/>
        <v>0</v>
      </c>
      <c r="H42" s="4">
        <f t="shared" si="31"/>
        <v>0</v>
      </c>
      <c r="I42" s="4">
        <f t="shared" si="31"/>
        <v>0</v>
      </c>
      <c r="J42" s="4">
        <f t="shared" si="31"/>
        <v>0</v>
      </c>
      <c r="K42" s="4">
        <f t="shared" si="31"/>
        <v>0</v>
      </c>
      <c r="L42" s="4">
        <f t="shared" si="31"/>
        <v>0</v>
      </c>
      <c r="M42" s="4">
        <f t="shared" si="31"/>
        <v>0</v>
      </c>
      <c r="N42" s="4">
        <f t="shared" si="31"/>
        <v>0</v>
      </c>
      <c r="O42" s="4">
        <f t="shared" si="31"/>
        <v>0</v>
      </c>
      <c r="P42" s="4">
        <f t="shared" si="31"/>
        <v>0</v>
      </c>
      <c r="Q42" s="4">
        <f t="shared" si="31"/>
        <v>0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0</v>
      </c>
      <c r="V42" s="4">
        <f t="shared" si="32"/>
        <v>0</v>
      </c>
      <c r="W42" s="4">
        <f t="shared" si="32"/>
        <v>0</v>
      </c>
      <c r="X42" s="4">
        <f t="shared" si="32"/>
        <v>0</v>
      </c>
      <c r="Y42" s="4">
        <f t="shared" si="32"/>
        <v>0</v>
      </c>
      <c r="Z42" s="4">
        <f t="shared" si="32"/>
        <v>0</v>
      </c>
      <c r="AA42" s="4">
        <f t="shared" si="32"/>
        <v>0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4">
        <f t="shared" si="21"/>
        <v>0</v>
      </c>
      <c r="V43" s="34">
        <f>F43+M43+N43</f>
        <v>0</v>
      </c>
      <c r="W43" s="34">
        <f>M43</f>
        <v>0</v>
      </c>
      <c r="X43" s="34">
        <f>SUM(G43:L43)</f>
        <v>0</v>
      </c>
      <c r="Y43" s="34">
        <f>Q43</f>
        <v>0</v>
      </c>
      <c r="Z43" s="34">
        <f>SUM(O43:P43)</f>
        <v>0</v>
      </c>
      <c r="AA43" s="34">
        <f>T43</f>
        <v>0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0</v>
      </c>
      <c r="E44" s="4">
        <f t="shared" ref="E44:T44" si="33">SUM(E45:E53)</f>
        <v>1</v>
      </c>
      <c r="F44" s="4">
        <f t="shared" si="33"/>
        <v>0</v>
      </c>
      <c r="G44" s="4">
        <f t="shared" si="33"/>
        <v>0</v>
      </c>
      <c r="H44" s="4">
        <f t="shared" si="33"/>
        <v>0</v>
      </c>
      <c r="I44" s="4">
        <f t="shared" si="33"/>
        <v>0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0</v>
      </c>
      <c r="N44" s="4">
        <f t="shared" si="33"/>
        <v>1</v>
      </c>
      <c r="O44" s="4">
        <f t="shared" si="33"/>
        <v>0</v>
      </c>
      <c r="P44" s="4">
        <f t="shared" si="33"/>
        <v>0</v>
      </c>
      <c r="Q44" s="4">
        <f t="shared" si="33"/>
        <v>0</v>
      </c>
      <c r="R44" s="4">
        <f t="shared" si="33"/>
        <v>0</v>
      </c>
      <c r="S44" s="4">
        <f t="shared" si="33"/>
        <v>0</v>
      </c>
      <c r="T44" s="4">
        <f t="shared" si="33"/>
        <v>0</v>
      </c>
      <c r="U44" s="4">
        <f t="shared" ref="U44:AB44" si="34">SUM(U45:U53)</f>
        <v>1</v>
      </c>
      <c r="V44" s="4">
        <f t="shared" si="34"/>
        <v>1</v>
      </c>
      <c r="W44" s="4">
        <f t="shared" si="34"/>
        <v>0</v>
      </c>
      <c r="X44" s="4">
        <f t="shared" si="34"/>
        <v>0</v>
      </c>
      <c r="Y44" s="4">
        <f t="shared" si="34"/>
        <v>0</v>
      </c>
      <c r="Z44" s="4">
        <f t="shared" si="34"/>
        <v>0</v>
      </c>
      <c r="AA44" s="4">
        <f t="shared" si="34"/>
        <v>0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4">
        <f t="shared" si="21"/>
        <v>0</v>
      </c>
      <c r="V45" s="34">
        <f t="shared" ref="V45:V53" si="35">F45+M45+N45</f>
        <v>0</v>
      </c>
      <c r="W45" s="34">
        <f t="shared" ref="W45:W53" si="36">M45</f>
        <v>0</v>
      </c>
      <c r="X45" s="34">
        <f t="shared" ref="X45:X53" si="37">SUM(G45:L45)</f>
        <v>0</v>
      </c>
      <c r="Y45" s="34">
        <f t="shared" ref="Y45:Y53" si="38">Q45</f>
        <v>0</v>
      </c>
      <c r="Z45" s="34">
        <f t="shared" ref="Z45:Z53" si="39">SUM(O45:P45)</f>
        <v>0</v>
      </c>
      <c r="AA45" s="34">
        <f t="shared" ref="AA45:AA53" si="40">T45</f>
        <v>0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0</v>
      </c>
      <c r="V48" s="34">
        <f t="shared" si="35"/>
        <v>0</v>
      </c>
      <c r="W48" s="34">
        <f t="shared" si="36"/>
        <v>0</v>
      </c>
      <c r="X48" s="34">
        <f t="shared" si="37"/>
        <v>0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0</v>
      </c>
      <c r="V52" s="34">
        <f t="shared" si="35"/>
        <v>0</v>
      </c>
      <c r="W52" s="34">
        <f t="shared" si="36"/>
        <v>0</v>
      </c>
      <c r="X52" s="34">
        <f t="shared" si="37"/>
        <v>0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1</v>
      </c>
      <c r="V53" s="34">
        <f t="shared" si="35"/>
        <v>1</v>
      </c>
      <c r="W53" s="34">
        <f t="shared" si="36"/>
        <v>0</v>
      </c>
      <c r="X53" s="34">
        <f t="shared" si="37"/>
        <v>0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0</v>
      </c>
      <c r="E54" s="9">
        <f t="shared" ref="E54:T54" si="42">SUM(E6+E12+E21+E29+E42+E44)</f>
        <v>1</v>
      </c>
      <c r="F54" s="9">
        <f t="shared" si="42"/>
        <v>0</v>
      </c>
      <c r="G54" s="9">
        <f t="shared" si="42"/>
        <v>0</v>
      </c>
      <c r="H54" s="9">
        <f t="shared" si="42"/>
        <v>0</v>
      </c>
      <c r="I54" s="9">
        <f t="shared" si="42"/>
        <v>0</v>
      </c>
      <c r="J54" s="9">
        <f t="shared" si="42"/>
        <v>0</v>
      </c>
      <c r="K54" s="9">
        <f t="shared" si="42"/>
        <v>0</v>
      </c>
      <c r="L54" s="9">
        <f t="shared" si="42"/>
        <v>0</v>
      </c>
      <c r="M54" s="9">
        <f t="shared" si="42"/>
        <v>0</v>
      </c>
      <c r="N54" s="9">
        <f t="shared" si="42"/>
        <v>1</v>
      </c>
      <c r="O54" s="9">
        <f t="shared" si="42"/>
        <v>0</v>
      </c>
      <c r="P54" s="9">
        <f t="shared" si="42"/>
        <v>0</v>
      </c>
      <c r="Q54" s="9">
        <f t="shared" si="42"/>
        <v>0</v>
      </c>
      <c r="R54" s="9">
        <f t="shared" si="42"/>
        <v>0</v>
      </c>
      <c r="S54" s="9">
        <f t="shared" si="42"/>
        <v>0</v>
      </c>
      <c r="T54" s="9">
        <f t="shared" si="42"/>
        <v>0</v>
      </c>
      <c r="U54" s="25">
        <f t="shared" ref="U54:AB54" si="43">U6+U12+U21+U29+U42+U44</f>
        <v>1</v>
      </c>
      <c r="V54" s="25">
        <f t="shared" si="43"/>
        <v>1</v>
      </c>
      <c r="W54" s="25">
        <f t="shared" si="43"/>
        <v>0</v>
      </c>
      <c r="X54" s="25">
        <f t="shared" si="43"/>
        <v>0</v>
      </c>
      <c r="Y54" s="25">
        <f t="shared" si="43"/>
        <v>0</v>
      </c>
      <c r="Z54" s="25">
        <f t="shared" si="43"/>
        <v>0</v>
      </c>
      <c r="AA54" s="25">
        <f t="shared" si="43"/>
        <v>0</v>
      </c>
      <c r="AB54" s="25">
        <f t="shared" si="43"/>
        <v>0</v>
      </c>
      <c r="AC54" s="30"/>
      <c r="AD54" s="30"/>
      <c r="AE54" s="30"/>
      <c r="AF54" s="30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5324-F600-43FD-9CC9-01AAF2C5FE52}">
  <dimension ref="A1:BW54"/>
  <sheetViews>
    <sheetView zoomScale="85" zoomScaleNormal="85" workbookViewId="0">
      <selection activeCell="P10" sqref="P10"/>
    </sheetView>
  </sheetViews>
  <sheetFormatPr defaultRowHeight="15"/>
  <cols>
    <col min="1" max="2" width="9.140625" style="28" customWidth="1"/>
    <col min="3" max="3" width="33.140625" style="28" customWidth="1"/>
    <col min="4" max="4" width="12" style="28" customWidth="1"/>
    <col min="5" max="6" width="8.42578125" style="28" customWidth="1"/>
    <col min="7" max="7" width="11.285156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7" width="14.140625" style="28" customWidth="1"/>
    <col min="18" max="18" width="9.140625" style="28" customWidth="1"/>
    <col min="19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16384" width="9.140625" style="28"/>
  </cols>
  <sheetData>
    <row r="1" spans="1:35" ht="56.25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95.25" customHeight="1">
      <c r="A2" s="38" t="s">
        <v>79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98.25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41.7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21</v>
      </c>
      <c r="F6" s="34">
        <f t="shared" si="0"/>
        <v>0</v>
      </c>
      <c r="G6" s="34">
        <f t="shared" si="0"/>
        <v>3</v>
      </c>
      <c r="H6" s="34">
        <f t="shared" si="0"/>
        <v>15</v>
      </c>
      <c r="I6" s="34">
        <f t="shared" si="0"/>
        <v>2</v>
      </c>
      <c r="J6" s="34">
        <f t="shared" si="0"/>
        <v>1</v>
      </c>
      <c r="K6" s="34">
        <f t="shared" si="0"/>
        <v>0</v>
      </c>
      <c r="L6" s="34">
        <f t="shared" si="0"/>
        <v>0</v>
      </c>
      <c r="M6" s="34">
        <f t="shared" si="0"/>
        <v>21</v>
      </c>
      <c r="N6" s="34">
        <f t="shared" si="0"/>
        <v>0</v>
      </c>
      <c r="O6" s="34">
        <f t="shared" si="0"/>
        <v>0</v>
      </c>
      <c r="P6" s="34">
        <f t="shared" si="0"/>
        <v>6</v>
      </c>
      <c r="Q6" s="34">
        <f t="shared" si="0"/>
        <v>6</v>
      </c>
      <c r="R6" s="34">
        <f t="shared" si="0"/>
        <v>0</v>
      </c>
      <c r="S6" s="34">
        <f t="shared" si="0"/>
        <v>0</v>
      </c>
      <c r="T6" s="34">
        <f t="shared" si="0"/>
        <v>1</v>
      </c>
      <c r="U6" s="4">
        <f>SUM(U7:U13)</f>
        <v>25</v>
      </c>
      <c r="V6" s="34">
        <f t="shared" ref="V6:AB6" si="1">SUM(V7:V11)</f>
        <v>21</v>
      </c>
      <c r="W6" s="34">
        <f t="shared" si="1"/>
        <v>21</v>
      </c>
      <c r="X6" s="34">
        <f t="shared" si="1"/>
        <v>21</v>
      </c>
      <c r="Y6" s="34">
        <f t="shared" si="1"/>
        <v>6</v>
      </c>
      <c r="Z6" s="34">
        <f t="shared" si="1"/>
        <v>6</v>
      </c>
      <c r="AA6" s="34">
        <f t="shared" si="1"/>
        <v>1</v>
      </c>
      <c r="AB6" s="34">
        <f t="shared" si="1"/>
        <v>0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17</v>
      </c>
      <c r="F7" s="4">
        <v>0</v>
      </c>
      <c r="G7" s="4">
        <v>2</v>
      </c>
      <c r="H7" s="4">
        <v>12</v>
      </c>
      <c r="I7" s="4">
        <v>2</v>
      </c>
      <c r="J7" s="4">
        <v>1</v>
      </c>
      <c r="K7" s="4">
        <v>0</v>
      </c>
      <c r="L7" s="4">
        <v>0</v>
      </c>
      <c r="M7" s="4">
        <v>17</v>
      </c>
      <c r="N7" s="4">
        <v>0</v>
      </c>
      <c r="O7" s="4">
        <v>0</v>
      </c>
      <c r="P7" s="4">
        <v>5</v>
      </c>
      <c r="Q7" s="4">
        <v>5</v>
      </c>
      <c r="R7" s="4">
        <v>0</v>
      </c>
      <c r="S7" s="4">
        <v>0</v>
      </c>
      <c r="T7" s="4">
        <v>1</v>
      </c>
      <c r="U7" s="34">
        <f>SUM(D7:E7)</f>
        <v>17</v>
      </c>
      <c r="V7" s="34">
        <f>F7+M7+N7</f>
        <v>17</v>
      </c>
      <c r="W7" s="34">
        <f>M7</f>
        <v>17</v>
      </c>
      <c r="X7" s="34">
        <f>SUM(G7:L7)</f>
        <v>17</v>
      </c>
      <c r="Y7" s="34">
        <f>Q7</f>
        <v>5</v>
      </c>
      <c r="Z7" s="34">
        <f>SUM(O7:P7)</f>
        <v>5</v>
      </c>
      <c r="AA7" s="34">
        <f>T7</f>
        <v>1</v>
      </c>
      <c r="AB7" s="34">
        <f>SUM(R7:S7)</f>
        <v>0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4</v>
      </c>
      <c r="F8" s="4">
        <v>0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4</v>
      </c>
      <c r="N8" s="4">
        <v>0</v>
      </c>
      <c r="O8" s="4">
        <v>0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34">
        <f>SUM(D8:E8)</f>
        <v>4</v>
      </c>
      <c r="V8" s="34">
        <f>F8+M8+N8</f>
        <v>4</v>
      </c>
      <c r="W8" s="34">
        <f>M8</f>
        <v>4</v>
      </c>
      <c r="X8" s="34">
        <f>SUM(G8:L8)</f>
        <v>4</v>
      </c>
      <c r="Y8" s="34">
        <f>Q8</f>
        <v>1</v>
      </c>
      <c r="Z8" s="34">
        <f>SUM(O8:P8)</f>
        <v>1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4">
        <f>SUM(D13:D20)</f>
        <v>0</v>
      </c>
      <c r="E12" s="4">
        <f t="shared" ref="E12:T12" si="2">SUM(E13:E20)</f>
        <v>2</v>
      </c>
      <c r="F12" s="4">
        <f t="shared" si="2"/>
        <v>0</v>
      </c>
      <c r="G12" s="4">
        <f t="shared" si="2"/>
        <v>1</v>
      </c>
      <c r="H12" s="4">
        <f t="shared" si="2"/>
        <v>1</v>
      </c>
      <c r="I12" s="4">
        <f t="shared" si="2"/>
        <v>0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2</v>
      </c>
      <c r="N12" s="4">
        <f t="shared" si="2"/>
        <v>0</v>
      </c>
      <c r="O12" s="4">
        <f t="shared" si="2"/>
        <v>0</v>
      </c>
      <c r="P12" s="4">
        <f t="shared" si="2"/>
        <v>1</v>
      </c>
      <c r="Q12" s="4">
        <f t="shared" si="2"/>
        <v>1</v>
      </c>
      <c r="R12" s="4">
        <f t="shared" si="2"/>
        <v>0</v>
      </c>
      <c r="S12" s="4">
        <f t="shared" si="2"/>
        <v>0</v>
      </c>
      <c r="T12" s="4">
        <f t="shared" si="2"/>
        <v>1</v>
      </c>
      <c r="U12" s="24">
        <f t="shared" ref="U12:AB12" si="3">SUM(U13:U20)</f>
        <v>2</v>
      </c>
      <c r="V12" s="24">
        <f t="shared" si="3"/>
        <v>2</v>
      </c>
      <c r="W12" s="24">
        <f t="shared" si="3"/>
        <v>2</v>
      </c>
      <c r="X12" s="24">
        <f t="shared" si="3"/>
        <v>2</v>
      </c>
      <c r="Y12" s="24">
        <f t="shared" si="3"/>
        <v>1</v>
      </c>
      <c r="Z12" s="24">
        <f t="shared" si="3"/>
        <v>1</v>
      </c>
      <c r="AA12" s="24">
        <f t="shared" si="3"/>
        <v>1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2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2</v>
      </c>
      <c r="N13" s="4">
        <v>0</v>
      </c>
      <c r="O13" s="4">
        <v>0</v>
      </c>
      <c r="P13" s="4">
        <v>1</v>
      </c>
      <c r="Q13" s="4">
        <v>1</v>
      </c>
      <c r="R13" s="4">
        <v>0</v>
      </c>
      <c r="S13" s="4">
        <v>0</v>
      </c>
      <c r="T13" s="4">
        <v>1</v>
      </c>
      <c r="U13" s="34">
        <f>SUM(D13:E13)</f>
        <v>2</v>
      </c>
      <c r="V13" s="34">
        <f t="shared" ref="V13:V20" si="4">F13+M13+N13</f>
        <v>2</v>
      </c>
      <c r="W13" s="34">
        <f t="shared" ref="W13:W20" si="5">M13</f>
        <v>2</v>
      </c>
      <c r="X13" s="34">
        <f t="shared" ref="X13:X20" si="6">SUM(G13:L13)</f>
        <v>2</v>
      </c>
      <c r="Y13" s="34">
        <f t="shared" ref="Y13:Y20" si="7">Q13</f>
        <v>1</v>
      </c>
      <c r="Z13" s="34">
        <f t="shared" ref="Z13:Z20" si="8">SUM(O13:P13)</f>
        <v>1</v>
      </c>
      <c r="AA13" s="34">
        <f t="shared" ref="AA13:AA20" si="9">T13</f>
        <v>1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0</v>
      </c>
      <c r="V14" s="34">
        <f t="shared" si="4"/>
        <v>0</v>
      </c>
      <c r="W14" s="34">
        <f t="shared" si="5"/>
        <v>0</v>
      </c>
      <c r="X14" s="34">
        <f t="shared" si="6"/>
        <v>0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45</v>
      </c>
      <c r="F21" s="4">
        <f t="shared" si="12"/>
        <v>0</v>
      </c>
      <c r="G21" s="4">
        <f t="shared" si="12"/>
        <v>0</v>
      </c>
      <c r="H21" s="4">
        <f t="shared" si="12"/>
        <v>43</v>
      </c>
      <c r="I21" s="4">
        <f t="shared" si="12"/>
        <v>0</v>
      </c>
      <c r="J21" s="4">
        <f t="shared" si="12"/>
        <v>0</v>
      </c>
      <c r="K21" s="4">
        <f t="shared" si="12"/>
        <v>2</v>
      </c>
      <c r="L21" s="4">
        <f t="shared" si="12"/>
        <v>0</v>
      </c>
      <c r="M21" s="4">
        <f t="shared" si="12"/>
        <v>45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45</v>
      </c>
      <c r="V21" s="4">
        <f t="shared" si="13"/>
        <v>45</v>
      </c>
      <c r="W21" s="4">
        <f t="shared" si="13"/>
        <v>45</v>
      </c>
      <c r="X21" s="4">
        <f t="shared" si="13"/>
        <v>45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20</v>
      </c>
      <c r="F22" s="4">
        <v>0</v>
      </c>
      <c r="G22" s="4">
        <v>0</v>
      </c>
      <c r="H22" s="4">
        <v>19</v>
      </c>
      <c r="I22" s="4">
        <v>0</v>
      </c>
      <c r="J22" s="4">
        <v>0</v>
      </c>
      <c r="K22" s="4">
        <v>1</v>
      </c>
      <c r="L22" s="4">
        <v>0</v>
      </c>
      <c r="M22" s="4">
        <v>20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20</v>
      </c>
      <c r="V22" s="34">
        <f t="shared" ref="V22:V28" si="14">F22+M22+N22</f>
        <v>20</v>
      </c>
      <c r="W22" s="34">
        <f t="shared" ref="W22:W28" si="15">M22</f>
        <v>20</v>
      </c>
      <c r="X22" s="34">
        <f t="shared" ref="X22:X28" si="16">SUM(G22:L22)</f>
        <v>20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0</v>
      </c>
      <c r="V23" s="34">
        <f t="shared" si="14"/>
        <v>0</v>
      </c>
      <c r="W23" s="34">
        <f t="shared" si="15"/>
        <v>0</v>
      </c>
      <c r="X23" s="34">
        <f t="shared" si="16"/>
        <v>0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7</v>
      </c>
      <c r="F25" s="4">
        <v>0</v>
      </c>
      <c r="G25" s="4">
        <v>0</v>
      </c>
      <c r="H25" s="4">
        <v>7</v>
      </c>
      <c r="I25" s="4">
        <v>0</v>
      </c>
      <c r="J25" s="4">
        <v>0</v>
      </c>
      <c r="K25" s="4">
        <v>0</v>
      </c>
      <c r="L25" s="4">
        <v>0</v>
      </c>
      <c r="M25" s="4">
        <v>7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7</v>
      </c>
      <c r="V25" s="34">
        <f t="shared" si="14"/>
        <v>7</v>
      </c>
      <c r="W25" s="34">
        <f t="shared" si="15"/>
        <v>7</v>
      </c>
      <c r="X25" s="34">
        <f t="shared" si="16"/>
        <v>7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4</v>
      </c>
      <c r="F26" s="4">
        <v>0</v>
      </c>
      <c r="G26" s="4">
        <v>0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4</v>
      </c>
      <c r="V26" s="34">
        <f t="shared" si="14"/>
        <v>4</v>
      </c>
      <c r="W26" s="34">
        <f t="shared" si="15"/>
        <v>4</v>
      </c>
      <c r="X26" s="34">
        <f t="shared" si="16"/>
        <v>4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14</v>
      </c>
      <c r="F27" s="4">
        <v>0</v>
      </c>
      <c r="G27" s="4">
        <v>0</v>
      </c>
      <c r="H27" s="4">
        <v>13</v>
      </c>
      <c r="I27" s="4">
        <v>0</v>
      </c>
      <c r="J27" s="4">
        <v>0</v>
      </c>
      <c r="K27" s="4">
        <v>1</v>
      </c>
      <c r="L27" s="4">
        <v>0</v>
      </c>
      <c r="M27" s="4">
        <v>14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14</v>
      </c>
      <c r="V27" s="34">
        <f t="shared" si="14"/>
        <v>14</v>
      </c>
      <c r="W27" s="34">
        <f t="shared" si="15"/>
        <v>14</v>
      </c>
      <c r="X27" s="34">
        <f t="shared" si="16"/>
        <v>14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4</v>
      </c>
      <c r="F29" s="4">
        <f t="shared" si="22"/>
        <v>0</v>
      </c>
      <c r="G29" s="4">
        <f t="shared" si="22"/>
        <v>0</v>
      </c>
      <c r="H29" s="4">
        <f t="shared" si="22"/>
        <v>4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4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4</v>
      </c>
      <c r="V29" s="4">
        <f t="shared" si="23"/>
        <v>4</v>
      </c>
      <c r="W29" s="4">
        <f t="shared" si="23"/>
        <v>4</v>
      </c>
      <c r="X29" s="4">
        <f t="shared" si="23"/>
        <v>4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1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1</v>
      </c>
      <c r="V30" s="34">
        <f t="shared" ref="V30:V41" si="24">F30+M30+N30</f>
        <v>1</v>
      </c>
      <c r="W30" s="34">
        <f t="shared" ref="W30:W41" si="25">M30</f>
        <v>1</v>
      </c>
      <c r="X30" s="34">
        <f t="shared" ref="X30:X41" si="26">SUM(G30:L30)</f>
        <v>1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0</v>
      </c>
      <c r="V32" s="34">
        <f t="shared" si="24"/>
        <v>0</v>
      </c>
      <c r="W32" s="34">
        <f t="shared" si="25"/>
        <v>0</v>
      </c>
      <c r="X32" s="34">
        <f t="shared" si="26"/>
        <v>0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3</v>
      </c>
      <c r="F33" s="4">
        <v>0</v>
      </c>
      <c r="G33" s="4">
        <v>0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3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>
        <f t="shared" si="21"/>
        <v>3</v>
      </c>
      <c r="V33" s="34">
        <f t="shared" si="24"/>
        <v>3</v>
      </c>
      <c r="W33" s="34">
        <f t="shared" si="25"/>
        <v>3</v>
      </c>
      <c r="X33" s="34">
        <f t="shared" si="26"/>
        <v>3</v>
      </c>
      <c r="Y33" s="34">
        <f t="shared" si="27"/>
        <v>0</v>
      </c>
      <c r="Z33" s="34">
        <f t="shared" si="28"/>
        <v>0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0</v>
      </c>
      <c r="E42" s="4">
        <f t="shared" ref="E42:T42" si="31">SUM(E43)</f>
        <v>2</v>
      </c>
      <c r="F42" s="4">
        <f t="shared" si="31"/>
        <v>0</v>
      </c>
      <c r="G42" s="4">
        <f t="shared" si="31"/>
        <v>0</v>
      </c>
      <c r="H42" s="4">
        <f t="shared" si="31"/>
        <v>2</v>
      </c>
      <c r="I42" s="4">
        <f t="shared" si="31"/>
        <v>0</v>
      </c>
      <c r="J42" s="4">
        <f t="shared" si="31"/>
        <v>0</v>
      </c>
      <c r="K42" s="4">
        <f t="shared" si="31"/>
        <v>0</v>
      </c>
      <c r="L42" s="4">
        <f t="shared" si="31"/>
        <v>0</v>
      </c>
      <c r="M42" s="4">
        <f t="shared" si="31"/>
        <v>2</v>
      </c>
      <c r="N42" s="4">
        <f t="shared" si="31"/>
        <v>0</v>
      </c>
      <c r="O42" s="4">
        <f t="shared" si="31"/>
        <v>0</v>
      </c>
      <c r="P42" s="4">
        <f t="shared" si="31"/>
        <v>1</v>
      </c>
      <c r="Q42" s="4">
        <f t="shared" si="31"/>
        <v>1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2</v>
      </c>
      <c r="V42" s="4">
        <f t="shared" si="32"/>
        <v>2</v>
      </c>
      <c r="W42" s="4">
        <f t="shared" si="32"/>
        <v>2</v>
      </c>
      <c r="X42" s="4">
        <f t="shared" si="32"/>
        <v>2</v>
      </c>
      <c r="Y42" s="4">
        <f t="shared" si="32"/>
        <v>1</v>
      </c>
      <c r="Z42" s="4">
        <f t="shared" si="32"/>
        <v>1</v>
      </c>
      <c r="AA42" s="4">
        <f t="shared" si="32"/>
        <v>0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0</v>
      </c>
      <c r="E43" s="4">
        <v>2</v>
      </c>
      <c r="F43" s="4">
        <v>0</v>
      </c>
      <c r="G43" s="4">
        <v>0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2</v>
      </c>
      <c r="N43" s="4">
        <v>0</v>
      </c>
      <c r="O43" s="4">
        <v>0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34">
        <f t="shared" si="21"/>
        <v>2</v>
      </c>
      <c r="V43" s="34">
        <f>F43+M43+N43</f>
        <v>2</v>
      </c>
      <c r="W43" s="34">
        <f>M43</f>
        <v>2</v>
      </c>
      <c r="X43" s="34">
        <f>SUM(G43:L43)</f>
        <v>2</v>
      </c>
      <c r="Y43" s="34">
        <f>Q43</f>
        <v>1</v>
      </c>
      <c r="Z43" s="34">
        <f>SUM(O43:P43)</f>
        <v>1</v>
      </c>
      <c r="AA43" s="34">
        <f>T43</f>
        <v>0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4</v>
      </c>
      <c r="E44" s="4">
        <f t="shared" ref="E44:T44" si="33">SUM(E45:E53)</f>
        <v>14</v>
      </c>
      <c r="F44" s="4">
        <f t="shared" si="33"/>
        <v>0</v>
      </c>
      <c r="G44" s="4">
        <f t="shared" si="33"/>
        <v>5</v>
      </c>
      <c r="H44" s="4">
        <f t="shared" si="33"/>
        <v>10</v>
      </c>
      <c r="I44" s="4">
        <f t="shared" si="33"/>
        <v>0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15</v>
      </c>
      <c r="N44" s="4">
        <f t="shared" si="33"/>
        <v>3</v>
      </c>
      <c r="O44" s="4">
        <f t="shared" si="33"/>
        <v>0</v>
      </c>
      <c r="P44" s="4">
        <f t="shared" si="33"/>
        <v>1</v>
      </c>
      <c r="Q44" s="4">
        <f t="shared" si="33"/>
        <v>1</v>
      </c>
      <c r="R44" s="4">
        <f t="shared" si="33"/>
        <v>0</v>
      </c>
      <c r="S44" s="4">
        <f t="shared" si="33"/>
        <v>0</v>
      </c>
      <c r="T44" s="4">
        <f t="shared" si="33"/>
        <v>1</v>
      </c>
      <c r="U44" s="4">
        <f t="shared" ref="U44:AB44" si="34">SUM(U45:U53)</f>
        <v>18</v>
      </c>
      <c r="V44" s="4">
        <f t="shared" si="34"/>
        <v>18</v>
      </c>
      <c r="W44" s="4">
        <f t="shared" si="34"/>
        <v>15</v>
      </c>
      <c r="X44" s="4">
        <f t="shared" si="34"/>
        <v>15</v>
      </c>
      <c r="Y44" s="4">
        <f t="shared" si="34"/>
        <v>1</v>
      </c>
      <c r="Z44" s="4">
        <f t="shared" si="34"/>
        <v>1</v>
      </c>
      <c r="AA44" s="4">
        <f t="shared" si="34"/>
        <v>1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0</v>
      </c>
      <c r="E45" s="4">
        <v>5</v>
      </c>
      <c r="F45" s="4">
        <v>0</v>
      </c>
      <c r="G45" s="4">
        <v>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4</v>
      </c>
      <c r="N45" s="4">
        <v>1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1</v>
      </c>
      <c r="U45" s="34">
        <f t="shared" si="21"/>
        <v>5</v>
      </c>
      <c r="V45" s="34">
        <f t="shared" ref="V45:V53" si="35">F45+M45+N45</f>
        <v>5</v>
      </c>
      <c r="W45" s="34">
        <f t="shared" ref="W45:W53" si="36">M45</f>
        <v>4</v>
      </c>
      <c r="X45" s="34">
        <f t="shared" ref="X45:X53" si="37">SUM(G45:L45)</f>
        <v>4</v>
      </c>
      <c r="Y45" s="34">
        <f t="shared" ref="Y45:Y53" si="38">Q45</f>
        <v>1</v>
      </c>
      <c r="Z45" s="34">
        <f t="shared" ref="Z45:Z53" si="39">SUM(O45:P45)</f>
        <v>1</v>
      </c>
      <c r="AA45" s="34">
        <f t="shared" ref="AA45:AA53" si="40">T45</f>
        <v>1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3</v>
      </c>
      <c r="E48" s="4">
        <v>8</v>
      </c>
      <c r="F48" s="4">
        <v>0</v>
      </c>
      <c r="G48" s="4">
        <v>1</v>
      </c>
      <c r="H48" s="4">
        <v>8</v>
      </c>
      <c r="I48" s="4">
        <v>0</v>
      </c>
      <c r="J48" s="4">
        <v>0</v>
      </c>
      <c r="K48" s="4">
        <v>0</v>
      </c>
      <c r="L48" s="4">
        <v>0</v>
      </c>
      <c r="M48" s="4">
        <v>9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11</v>
      </c>
      <c r="V48" s="34">
        <f t="shared" si="35"/>
        <v>11</v>
      </c>
      <c r="W48" s="34">
        <f t="shared" si="36"/>
        <v>9</v>
      </c>
      <c r="X48" s="34">
        <f t="shared" si="37"/>
        <v>9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1</v>
      </c>
      <c r="E52" s="4">
        <v>1</v>
      </c>
      <c r="F52" s="4">
        <v>0</v>
      </c>
      <c r="G52" s="4">
        <v>0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2</v>
      </c>
      <c r="V52" s="34">
        <f t="shared" si="35"/>
        <v>2</v>
      </c>
      <c r="W52" s="34">
        <f t="shared" si="36"/>
        <v>2</v>
      </c>
      <c r="X52" s="34">
        <f t="shared" si="37"/>
        <v>2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0</v>
      </c>
      <c r="V53" s="34">
        <f t="shared" si="35"/>
        <v>0</v>
      </c>
      <c r="W53" s="34">
        <f t="shared" si="36"/>
        <v>0</v>
      </c>
      <c r="X53" s="34">
        <f t="shared" si="37"/>
        <v>0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4</v>
      </c>
      <c r="E54" s="9">
        <f t="shared" ref="E54:T54" si="42">SUM(E6+E12+E21+E29+E42+E44)</f>
        <v>88</v>
      </c>
      <c r="F54" s="9">
        <f t="shared" si="42"/>
        <v>0</v>
      </c>
      <c r="G54" s="9">
        <f t="shared" si="42"/>
        <v>9</v>
      </c>
      <c r="H54" s="9">
        <f t="shared" si="42"/>
        <v>75</v>
      </c>
      <c r="I54" s="9">
        <f t="shared" si="42"/>
        <v>2</v>
      </c>
      <c r="J54" s="9">
        <f t="shared" si="42"/>
        <v>1</v>
      </c>
      <c r="K54" s="9">
        <f t="shared" si="42"/>
        <v>2</v>
      </c>
      <c r="L54" s="9">
        <f t="shared" si="42"/>
        <v>0</v>
      </c>
      <c r="M54" s="9">
        <f t="shared" si="42"/>
        <v>89</v>
      </c>
      <c r="N54" s="9">
        <f t="shared" si="42"/>
        <v>3</v>
      </c>
      <c r="O54" s="9">
        <f t="shared" si="42"/>
        <v>0</v>
      </c>
      <c r="P54" s="9">
        <f t="shared" si="42"/>
        <v>9</v>
      </c>
      <c r="Q54" s="9">
        <f t="shared" si="42"/>
        <v>9</v>
      </c>
      <c r="R54" s="9">
        <f t="shared" si="42"/>
        <v>0</v>
      </c>
      <c r="S54" s="9">
        <f t="shared" si="42"/>
        <v>0</v>
      </c>
      <c r="T54" s="9">
        <f t="shared" si="42"/>
        <v>3</v>
      </c>
      <c r="U54" s="25">
        <f t="shared" ref="U54:AB54" si="43">U6+U12+U21+U29+U42+U44</f>
        <v>96</v>
      </c>
      <c r="V54" s="25">
        <f t="shared" si="43"/>
        <v>92</v>
      </c>
      <c r="W54" s="25">
        <f t="shared" si="43"/>
        <v>89</v>
      </c>
      <c r="X54" s="25">
        <f t="shared" si="43"/>
        <v>89</v>
      </c>
      <c r="Y54" s="25">
        <f t="shared" si="43"/>
        <v>9</v>
      </c>
      <c r="Z54" s="25">
        <f t="shared" si="43"/>
        <v>9</v>
      </c>
      <c r="AA54" s="25">
        <f t="shared" si="43"/>
        <v>3</v>
      </c>
      <c r="AB54" s="25">
        <f t="shared" si="43"/>
        <v>0</v>
      </c>
      <c r="AC54" s="30"/>
      <c r="AD54" s="30"/>
      <c r="AE54" s="30"/>
      <c r="AF54" s="3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D2FA8-3DFA-434C-96B9-C1CE15CF1D1A}">
  <dimension ref="A1:BW54"/>
  <sheetViews>
    <sheetView topLeftCell="A40" zoomScale="80" zoomScaleNormal="80" workbookViewId="0">
      <selection activeCell="Q55" sqref="Q55"/>
    </sheetView>
  </sheetViews>
  <sheetFormatPr defaultRowHeight="15"/>
  <cols>
    <col min="1" max="2" width="9.140625" style="28" customWidth="1"/>
    <col min="3" max="3" width="40.140625" style="28" customWidth="1"/>
    <col min="4" max="4" width="12" style="28" customWidth="1"/>
    <col min="5" max="6" width="8.42578125" style="28" customWidth="1"/>
    <col min="7" max="7" width="11.28515625" style="28" customWidth="1"/>
    <col min="8" max="8" width="6.42578125" style="28" customWidth="1"/>
    <col min="9" max="9" width="7.28515625" style="28" customWidth="1"/>
    <col min="10" max="11" width="6.7109375" style="28" customWidth="1"/>
    <col min="12" max="12" width="6.140625" style="28" customWidth="1"/>
    <col min="13" max="14" width="6.42578125" style="28" customWidth="1"/>
    <col min="15" max="15" width="8" style="28" customWidth="1"/>
    <col min="16" max="17" width="14.140625" style="28" customWidth="1"/>
    <col min="18" max="18" width="9.140625" style="28" customWidth="1"/>
    <col min="19" max="20" width="13.28515625" style="28" customWidth="1"/>
    <col min="21" max="21" width="7" style="27" hidden="1" customWidth="1"/>
    <col min="22" max="22" width="8.5703125" style="27" hidden="1" customWidth="1"/>
    <col min="23" max="23" width="5.85546875" style="27" hidden="1" customWidth="1"/>
    <col min="24" max="24" width="12.5703125" style="27" hidden="1" customWidth="1"/>
    <col min="25" max="25" width="6.28515625" style="27" hidden="1" customWidth="1"/>
    <col min="26" max="26" width="6.42578125" style="27" hidden="1" customWidth="1"/>
    <col min="27" max="27" width="5.85546875" style="27" hidden="1" customWidth="1"/>
    <col min="28" max="28" width="6.42578125" style="27" hidden="1" customWidth="1"/>
    <col min="29" max="16384" width="9.140625" style="28"/>
  </cols>
  <sheetData>
    <row r="1" spans="1:35" ht="82.5" customHeight="1">
      <c r="A1" s="35"/>
      <c r="B1" s="36"/>
      <c r="C1" s="26" t="s">
        <v>73</v>
      </c>
      <c r="D1" s="37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5" t="s">
        <v>62</v>
      </c>
      <c r="R1" s="36"/>
      <c r="S1" s="36"/>
      <c r="T1" s="36"/>
    </row>
    <row r="2" spans="1:35" s="31" customFormat="1" ht="114.75" customHeight="1">
      <c r="A2" s="38" t="s">
        <v>80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/>
      <c r="U2" s="29"/>
      <c r="V2" s="29"/>
      <c r="W2" s="29"/>
      <c r="X2" s="29"/>
      <c r="Y2" s="29"/>
      <c r="Z2" s="29"/>
      <c r="AA2" s="29"/>
      <c r="AB2" s="29"/>
      <c r="AC2" s="30"/>
      <c r="AD2" s="30"/>
      <c r="AE2" s="30"/>
      <c r="AF2" s="30"/>
      <c r="AG2" s="30"/>
      <c r="AH2" s="30"/>
      <c r="AI2" s="30"/>
    </row>
    <row r="3" spans="1:35" s="31" customFormat="1" ht="84" customHeight="1">
      <c r="A3" s="42" t="s">
        <v>72</v>
      </c>
      <c r="B3" s="43"/>
      <c r="C3" s="43"/>
      <c r="D3" s="46" t="s">
        <v>0</v>
      </c>
      <c r="E3" s="46" t="s">
        <v>1</v>
      </c>
      <c r="F3" s="46" t="s">
        <v>61</v>
      </c>
      <c r="G3" s="48" t="s">
        <v>2</v>
      </c>
      <c r="H3" s="48"/>
      <c r="I3" s="48"/>
      <c r="J3" s="48"/>
      <c r="K3" s="48"/>
      <c r="L3" s="48"/>
      <c r="M3" s="48"/>
      <c r="N3" s="49" t="s">
        <v>11</v>
      </c>
      <c r="O3" s="51" t="s">
        <v>12</v>
      </c>
      <c r="P3" s="52"/>
      <c r="Q3" s="53" t="s">
        <v>8</v>
      </c>
      <c r="R3" s="51" t="s">
        <v>13</v>
      </c>
      <c r="S3" s="52"/>
      <c r="T3" s="55" t="s">
        <v>14</v>
      </c>
      <c r="U3" s="29"/>
      <c r="V3" s="29"/>
      <c r="W3" s="29"/>
      <c r="X3" s="29"/>
      <c r="Y3" s="29"/>
      <c r="Z3" s="29"/>
      <c r="AA3" s="29"/>
      <c r="AB3" s="29"/>
      <c r="AC3" s="30"/>
      <c r="AD3" s="30"/>
      <c r="AE3" s="30"/>
      <c r="AF3" s="30"/>
      <c r="AG3" s="30"/>
      <c r="AH3" s="30"/>
      <c r="AI3" s="30"/>
    </row>
    <row r="4" spans="1:35" s="31" customFormat="1" ht="135.75" customHeight="1">
      <c r="A4" s="44"/>
      <c r="B4" s="45"/>
      <c r="C4" s="45"/>
      <c r="D4" s="46"/>
      <c r="E4" s="46"/>
      <c r="F4" s="47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0"/>
      <c r="O4" s="23" t="s">
        <v>9</v>
      </c>
      <c r="P4" s="23" t="s">
        <v>10</v>
      </c>
      <c r="Q4" s="54"/>
      <c r="R4" s="23" t="s">
        <v>9</v>
      </c>
      <c r="S4" s="23" t="s">
        <v>10</v>
      </c>
      <c r="T4" s="56"/>
      <c r="U4" s="18" t="s">
        <v>67</v>
      </c>
      <c r="V4" s="32" t="s">
        <v>68</v>
      </c>
      <c r="W4" s="32">
        <v>10</v>
      </c>
      <c r="X4" s="33" t="s">
        <v>69</v>
      </c>
      <c r="Y4" s="32">
        <v>14</v>
      </c>
      <c r="Z4" s="32" t="s">
        <v>70</v>
      </c>
      <c r="AA4" s="32">
        <v>17</v>
      </c>
      <c r="AB4" s="32" t="s">
        <v>71</v>
      </c>
      <c r="AC4" s="30"/>
      <c r="AD4" s="30"/>
      <c r="AE4" s="30"/>
      <c r="AF4" s="30"/>
      <c r="AG4" s="30"/>
      <c r="AH4" s="30"/>
      <c r="AI4" s="30"/>
    </row>
    <row r="5" spans="1:35" s="31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34"/>
      <c r="V5" s="34"/>
      <c r="W5" s="34"/>
      <c r="X5" s="34"/>
      <c r="Y5" s="34"/>
      <c r="Z5" s="34"/>
      <c r="AA5" s="34"/>
      <c r="AB5" s="34"/>
      <c r="AC5" s="30"/>
      <c r="AD5" s="30"/>
      <c r="AE5" s="30"/>
      <c r="AF5" s="30"/>
      <c r="AG5" s="30"/>
      <c r="AH5" s="30"/>
      <c r="AI5" s="30"/>
    </row>
    <row r="6" spans="1:35" s="31" customFormat="1" ht="53.25" customHeight="1">
      <c r="A6" s="57" t="s">
        <v>15</v>
      </c>
      <c r="B6" s="58"/>
      <c r="C6" s="59"/>
      <c r="D6" s="34">
        <f>SUM(D7:D11)</f>
        <v>0</v>
      </c>
      <c r="E6" s="34">
        <f t="shared" ref="E6:T6" si="0">SUM(E7:E11)</f>
        <v>13</v>
      </c>
      <c r="F6" s="34">
        <f t="shared" si="0"/>
        <v>0</v>
      </c>
      <c r="G6" s="34">
        <f t="shared" si="0"/>
        <v>1</v>
      </c>
      <c r="H6" s="34">
        <f t="shared" si="0"/>
        <v>10</v>
      </c>
      <c r="I6" s="34">
        <f t="shared" si="0"/>
        <v>2</v>
      </c>
      <c r="J6" s="34">
        <f t="shared" si="0"/>
        <v>0</v>
      </c>
      <c r="K6" s="34">
        <f t="shared" si="0"/>
        <v>0</v>
      </c>
      <c r="L6" s="34">
        <f t="shared" si="0"/>
        <v>0</v>
      </c>
      <c r="M6" s="34">
        <f t="shared" si="0"/>
        <v>13</v>
      </c>
      <c r="N6" s="34">
        <f t="shared" si="0"/>
        <v>0</v>
      </c>
      <c r="O6" s="34">
        <f t="shared" si="0"/>
        <v>0</v>
      </c>
      <c r="P6" s="34">
        <f t="shared" si="0"/>
        <v>3</v>
      </c>
      <c r="Q6" s="34">
        <f t="shared" si="0"/>
        <v>3</v>
      </c>
      <c r="R6" s="34">
        <f t="shared" si="0"/>
        <v>0</v>
      </c>
      <c r="S6" s="34">
        <f t="shared" si="0"/>
        <v>1</v>
      </c>
      <c r="T6" s="34">
        <f t="shared" si="0"/>
        <v>0</v>
      </c>
      <c r="U6" s="4">
        <f>SUM(U7:U13)</f>
        <v>19</v>
      </c>
      <c r="V6" s="34">
        <f t="shared" ref="V6:AB6" si="1">SUM(V7:V11)</f>
        <v>13</v>
      </c>
      <c r="W6" s="34">
        <f t="shared" si="1"/>
        <v>13</v>
      </c>
      <c r="X6" s="34">
        <f t="shared" si="1"/>
        <v>13</v>
      </c>
      <c r="Y6" s="34">
        <f t="shared" si="1"/>
        <v>3</v>
      </c>
      <c r="Z6" s="34">
        <f t="shared" si="1"/>
        <v>3</v>
      </c>
      <c r="AA6" s="34">
        <f t="shared" si="1"/>
        <v>0</v>
      </c>
      <c r="AB6" s="34">
        <f t="shared" si="1"/>
        <v>1</v>
      </c>
      <c r="AC6" s="30"/>
      <c r="AD6" s="30"/>
      <c r="AE6" s="30"/>
      <c r="AF6" s="30"/>
    </row>
    <row r="7" spans="1:35" s="31" customFormat="1" ht="46.5" customHeight="1">
      <c r="A7" s="3">
        <v>1</v>
      </c>
      <c r="B7" s="60" t="s">
        <v>16</v>
      </c>
      <c r="C7" s="61"/>
      <c r="D7" s="4">
        <v>0</v>
      </c>
      <c r="E7" s="4">
        <v>8</v>
      </c>
      <c r="F7" s="4">
        <v>0</v>
      </c>
      <c r="G7" s="4">
        <v>1</v>
      </c>
      <c r="H7" s="4">
        <v>7</v>
      </c>
      <c r="I7" s="4">
        <v>0</v>
      </c>
      <c r="J7" s="4">
        <v>0</v>
      </c>
      <c r="K7" s="4">
        <v>0</v>
      </c>
      <c r="L7" s="4">
        <v>0</v>
      </c>
      <c r="M7" s="4">
        <v>8</v>
      </c>
      <c r="N7" s="4">
        <v>0</v>
      </c>
      <c r="O7" s="4">
        <v>0</v>
      </c>
      <c r="P7" s="4">
        <v>2</v>
      </c>
      <c r="Q7" s="4">
        <v>2</v>
      </c>
      <c r="R7" s="4">
        <v>0</v>
      </c>
      <c r="S7" s="4">
        <v>1</v>
      </c>
      <c r="T7" s="4">
        <v>0</v>
      </c>
      <c r="U7" s="34">
        <f>SUM(D7:E7)</f>
        <v>8</v>
      </c>
      <c r="V7" s="34">
        <f>F7+M7+N7</f>
        <v>8</v>
      </c>
      <c r="W7" s="34">
        <f>M7</f>
        <v>8</v>
      </c>
      <c r="X7" s="34">
        <f>SUM(G7:L7)</f>
        <v>8</v>
      </c>
      <c r="Y7" s="34">
        <f>Q7</f>
        <v>2</v>
      </c>
      <c r="Z7" s="34">
        <f>SUM(O7:P7)</f>
        <v>2</v>
      </c>
      <c r="AA7" s="34">
        <f>T7</f>
        <v>0</v>
      </c>
      <c r="AB7" s="34">
        <f>SUM(R7:S7)</f>
        <v>1</v>
      </c>
      <c r="AC7" s="30"/>
      <c r="AD7" s="30"/>
      <c r="AE7" s="30"/>
      <c r="AF7" s="30"/>
    </row>
    <row r="8" spans="1:35" s="31" customFormat="1" ht="42" customHeight="1">
      <c r="A8" s="3">
        <v>2</v>
      </c>
      <c r="B8" s="60" t="s">
        <v>63</v>
      </c>
      <c r="C8" s="61"/>
      <c r="D8" s="4">
        <v>0</v>
      </c>
      <c r="E8" s="4">
        <v>5</v>
      </c>
      <c r="F8" s="4">
        <v>0</v>
      </c>
      <c r="G8" s="4">
        <v>0</v>
      </c>
      <c r="H8" s="4">
        <v>3</v>
      </c>
      <c r="I8" s="4">
        <v>2</v>
      </c>
      <c r="J8" s="4">
        <v>0</v>
      </c>
      <c r="K8" s="4">
        <v>0</v>
      </c>
      <c r="L8" s="4">
        <v>0</v>
      </c>
      <c r="M8" s="4">
        <v>5</v>
      </c>
      <c r="N8" s="4">
        <v>0</v>
      </c>
      <c r="O8" s="4">
        <v>0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34">
        <f>SUM(D8:E8)</f>
        <v>5</v>
      </c>
      <c r="V8" s="34">
        <f>F8+M8+N8</f>
        <v>5</v>
      </c>
      <c r="W8" s="34">
        <f>M8</f>
        <v>5</v>
      </c>
      <c r="X8" s="34">
        <f>SUM(G8:L8)</f>
        <v>5</v>
      </c>
      <c r="Y8" s="34">
        <f>Q8</f>
        <v>1</v>
      </c>
      <c r="Z8" s="34">
        <f>SUM(O8:P8)</f>
        <v>1</v>
      </c>
      <c r="AA8" s="34">
        <f>T8</f>
        <v>0</v>
      </c>
      <c r="AB8" s="34">
        <f>SUM(R8:S8)</f>
        <v>0</v>
      </c>
      <c r="AC8" s="30"/>
      <c r="AD8" s="30"/>
      <c r="AE8" s="30"/>
      <c r="AF8" s="30"/>
    </row>
    <row r="9" spans="1:35" s="31" customFormat="1" ht="46.5" customHeight="1">
      <c r="A9" s="3">
        <v>3</v>
      </c>
      <c r="B9" s="60" t="s">
        <v>17</v>
      </c>
      <c r="C9" s="61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34">
        <f>SUM(D9:E9)</f>
        <v>0</v>
      </c>
      <c r="V9" s="34">
        <f>F9+M9+N9</f>
        <v>0</v>
      </c>
      <c r="W9" s="34">
        <f>M9</f>
        <v>0</v>
      </c>
      <c r="X9" s="34">
        <f>SUM(G9:L9)</f>
        <v>0</v>
      </c>
      <c r="Y9" s="34">
        <f>Q9</f>
        <v>0</v>
      </c>
      <c r="Z9" s="34">
        <f>SUM(O9:P9)</f>
        <v>0</v>
      </c>
      <c r="AA9" s="34">
        <f>T9</f>
        <v>0</v>
      </c>
      <c r="AB9" s="34">
        <f>SUM(R9:S9)</f>
        <v>0</v>
      </c>
      <c r="AC9" s="30"/>
      <c r="AD9" s="30"/>
      <c r="AE9" s="30"/>
      <c r="AF9" s="30"/>
    </row>
    <row r="10" spans="1:35" s="31" customFormat="1" ht="46.5" customHeight="1">
      <c r="A10" s="5">
        <v>4</v>
      </c>
      <c r="B10" s="60" t="s">
        <v>59</v>
      </c>
      <c r="C10" s="62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34">
        <f>SUM(D10:E10)</f>
        <v>0</v>
      </c>
      <c r="V10" s="34">
        <f>F10+M10+N10</f>
        <v>0</v>
      </c>
      <c r="W10" s="34">
        <f>M10</f>
        <v>0</v>
      </c>
      <c r="X10" s="34">
        <f>SUM(G10:L10)</f>
        <v>0</v>
      </c>
      <c r="Y10" s="34">
        <f>Q10</f>
        <v>0</v>
      </c>
      <c r="Z10" s="34">
        <f>SUM(O10:P10)</f>
        <v>0</v>
      </c>
      <c r="AA10" s="34">
        <f>T10</f>
        <v>0</v>
      </c>
      <c r="AB10" s="34">
        <f>SUM(R10:S10)</f>
        <v>0</v>
      </c>
      <c r="AC10" s="30"/>
      <c r="AD10" s="30"/>
      <c r="AE10" s="30"/>
      <c r="AF10" s="30"/>
    </row>
    <row r="11" spans="1:35" s="31" customFormat="1" ht="41.25" customHeight="1">
      <c r="A11" s="5">
        <v>5</v>
      </c>
      <c r="B11" s="63" t="s">
        <v>58</v>
      </c>
      <c r="C11" s="64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34">
        <f>SUM(D11:E11)</f>
        <v>0</v>
      </c>
      <c r="V11" s="34">
        <f>F11+M11+N11</f>
        <v>0</v>
      </c>
      <c r="W11" s="34">
        <f>M11</f>
        <v>0</v>
      </c>
      <c r="X11" s="34">
        <f>SUM(G11:L11)</f>
        <v>0</v>
      </c>
      <c r="Y11" s="34">
        <f>Q11</f>
        <v>0</v>
      </c>
      <c r="Z11" s="34">
        <f>SUM(O11:P11)</f>
        <v>0</v>
      </c>
      <c r="AA11" s="34">
        <f>T11</f>
        <v>0</v>
      </c>
      <c r="AB11" s="34">
        <f>SUM(R11:S11)</f>
        <v>0</v>
      </c>
      <c r="AC11" s="30"/>
      <c r="AD11" s="30"/>
      <c r="AE11" s="30"/>
      <c r="AF11" s="30"/>
    </row>
    <row r="12" spans="1:35" s="31" customFormat="1" ht="63" customHeight="1">
      <c r="A12" s="57" t="s">
        <v>18</v>
      </c>
      <c r="B12" s="65"/>
      <c r="C12" s="65"/>
      <c r="D12" s="4">
        <f>SUM(D13:D20)</f>
        <v>0</v>
      </c>
      <c r="E12" s="4">
        <f t="shared" ref="E12:T12" si="2">SUM(E13:E20)</f>
        <v>3</v>
      </c>
      <c r="F12" s="4">
        <f t="shared" si="2"/>
        <v>0</v>
      </c>
      <c r="G12" s="4">
        <f t="shared" si="2"/>
        <v>1</v>
      </c>
      <c r="H12" s="4">
        <f t="shared" si="2"/>
        <v>1</v>
      </c>
      <c r="I12" s="4">
        <f t="shared" si="2"/>
        <v>1</v>
      </c>
      <c r="J12" s="4">
        <f t="shared" si="2"/>
        <v>0</v>
      </c>
      <c r="K12" s="4">
        <f t="shared" si="2"/>
        <v>0</v>
      </c>
      <c r="L12" s="4">
        <f t="shared" si="2"/>
        <v>0</v>
      </c>
      <c r="M12" s="4">
        <f t="shared" si="2"/>
        <v>3</v>
      </c>
      <c r="N12" s="4">
        <f t="shared" si="2"/>
        <v>0</v>
      </c>
      <c r="O12" s="4">
        <f t="shared" si="2"/>
        <v>0</v>
      </c>
      <c r="P12" s="4">
        <f t="shared" si="2"/>
        <v>1</v>
      </c>
      <c r="Q12" s="4">
        <f t="shared" si="2"/>
        <v>1</v>
      </c>
      <c r="R12" s="4">
        <f t="shared" si="2"/>
        <v>0</v>
      </c>
      <c r="S12" s="4">
        <f t="shared" si="2"/>
        <v>0</v>
      </c>
      <c r="T12" s="4">
        <f t="shared" si="2"/>
        <v>0</v>
      </c>
      <c r="U12" s="24">
        <f t="shared" ref="U12:AB12" si="3">SUM(U13:U20)</f>
        <v>3</v>
      </c>
      <c r="V12" s="24">
        <f t="shared" si="3"/>
        <v>3</v>
      </c>
      <c r="W12" s="24">
        <f t="shared" si="3"/>
        <v>3</v>
      </c>
      <c r="X12" s="24">
        <f t="shared" si="3"/>
        <v>3</v>
      </c>
      <c r="Y12" s="24">
        <f t="shared" si="3"/>
        <v>1</v>
      </c>
      <c r="Z12" s="24">
        <f t="shared" si="3"/>
        <v>1</v>
      </c>
      <c r="AA12" s="24">
        <f t="shared" si="3"/>
        <v>0</v>
      </c>
      <c r="AB12" s="24">
        <f t="shared" si="3"/>
        <v>0</v>
      </c>
      <c r="AC12" s="30"/>
      <c r="AD12" s="30"/>
      <c r="AE12" s="30"/>
      <c r="AF12" s="30"/>
    </row>
    <row r="13" spans="1:35" s="31" customFormat="1" ht="47.25" customHeight="1">
      <c r="A13" s="3">
        <v>1</v>
      </c>
      <c r="B13" s="66" t="s">
        <v>19</v>
      </c>
      <c r="C13" s="67"/>
      <c r="D13" s="4">
        <v>0</v>
      </c>
      <c r="E13" s="4">
        <v>3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3</v>
      </c>
      <c r="N13" s="4">
        <v>0</v>
      </c>
      <c r="O13" s="4">
        <v>0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34">
        <f>SUM(D13:E13)</f>
        <v>3</v>
      </c>
      <c r="V13" s="34">
        <f t="shared" ref="V13:V20" si="4">F13+M13+N13</f>
        <v>3</v>
      </c>
      <c r="W13" s="34">
        <f t="shared" ref="W13:W20" si="5">M13</f>
        <v>3</v>
      </c>
      <c r="X13" s="34">
        <f t="shared" ref="X13:X20" si="6">SUM(G13:L13)</f>
        <v>3</v>
      </c>
      <c r="Y13" s="34">
        <f t="shared" ref="Y13:Y20" si="7">Q13</f>
        <v>1</v>
      </c>
      <c r="Z13" s="34">
        <f t="shared" ref="Z13:Z20" si="8">SUM(O13:P13)</f>
        <v>1</v>
      </c>
      <c r="AA13" s="34">
        <f t="shared" ref="AA13:AA20" si="9">T13</f>
        <v>0</v>
      </c>
      <c r="AB13" s="34">
        <f t="shared" ref="AB13:AB20" si="10">SUM(R13:S13)</f>
        <v>0</v>
      </c>
      <c r="AC13" s="30"/>
      <c r="AD13" s="30"/>
      <c r="AE13" s="30"/>
      <c r="AF13" s="30"/>
    </row>
    <row r="14" spans="1:35" s="31" customFormat="1" ht="54" customHeight="1">
      <c r="A14" s="3">
        <v>2</v>
      </c>
      <c r="B14" s="66" t="s">
        <v>20</v>
      </c>
      <c r="C14" s="67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4">
        <f t="shared" ref="U14:U20" si="11">SUM(D14:E14)</f>
        <v>0</v>
      </c>
      <c r="V14" s="34">
        <f t="shared" si="4"/>
        <v>0</v>
      </c>
      <c r="W14" s="34">
        <f t="shared" si="5"/>
        <v>0</v>
      </c>
      <c r="X14" s="34">
        <f t="shared" si="6"/>
        <v>0</v>
      </c>
      <c r="Y14" s="34">
        <f t="shared" si="7"/>
        <v>0</v>
      </c>
      <c r="Z14" s="34">
        <f t="shared" si="8"/>
        <v>0</v>
      </c>
      <c r="AA14" s="34">
        <f t="shared" si="9"/>
        <v>0</v>
      </c>
      <c r="AB14" s="34">
        <f t="shared" si="10"/>
        <v>0</v>
      </c>
      <c r="AC14" s="30"/>
      <c r="AD14" s="30"/>
      <c r="AE14" s="30"/>
      <c r="AF14" s="30"/>
    </row>
    <row r="15" spans="1:35" s="31" customFormat="1" ht="42" customHeight="1">
      <c r="A15" s="6">
        <v>3</v>
      </c>
      <c r="B15" s="66" t="s">
        <v>21</v>
      </c>
      <c r="C15" s="67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4">
        <f t="shared" si="11"/>
        <v>0</v>
      </c>
      <c r="V15" s="34">
        <f t="shared" si="4"/>
        <v>0</v>
      </c>
      <c r="W15" s="34">
        <f t="shared" si="5"/>
        <v>0</v>
      </c>
      <c r="X15" s="34">
        <f t="shared" si="6"/>
        <v>0</v>
      </c>
      <c r="Y15" s="34">
        <f t="shared" si="7"/>
        <v>0</v>
      </c>
      <c r="Z15" s="34">
        <f t="shared" si="8"/>
        <v>0</v>
      </c>
      <c r="AA15" s="34">
        <f t="shared" si="9"/>
        <v>0</v>
      </c>
      <c r="AB15" s="34">
        <f t="shared" si="10"/>
        <v>0</v>
      </c>
      <c r="AC15" s="30"/>
      <c r="AD15" s="30"/>
      <c r="AE15" s="30"/>
      <c r="AF15" s="30"/>
    </row>
    <row r="16" spans="1:35" s="31" customFormat="1" ht="57" customHeight="1">
      <c r="A16" s="3">
        <v>4</v>
      </c>
      <c r="B16" s="66" t="s">
        <v>22</v>
      </c>
      <c r="C16" s="67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4">
        <f t="shared" si="11"/>
        <v>0</v>
      </c>
      <c r="V16" s="34">
        <f t="shared" si="4"/>
        <v>0</v>
      </c>
      <c r="W16" s="34">
        <f t="shared" si="5"/>
        <v>0</v>
      </c>
      <c r="X16" s="34">
        <f t="shared" si="6"/>
        <v>0</v>
      </c>
      <c r="Y16" s="34">
        <f t="shared" si="7"/>
        <v>0</v>
      </c>
      <c r="Z16" s="34">
        <f t="shared" si="8"/>
        <v>0</v>
      </c>
      <c r="AA16" s="34">
        <f t="shared" si="9"/>
        <v>0</v>
      </c>
      <c r="AB16" s="34">
        <f t="shared" si="10"/>
        <v>0</v>
      </c>
      <c r="AC16" s="30"/>
      <c r="AD16" s="30"/>
      <c r="AE16" s="30"/>
      <c r="AF16" s="30"/>
    </row>
    <row r="17" spans="1:75" s="31" customFormat="1" ht="38.25" customHeight="1">
      <c r="A17" s="3">
        <v>5</v>
      </c>
      <c r="B17" s="66" t="s">
        <v>23</v>
      </c>
      <c r="C17" s="67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4">
        <f t="shared" si="11"/>
        <v>0</v>
      </c>
      <c r="V17" s="34">
        <f t="shared" si="4"/>
        <v>0</v>
      </c>
      <c r="W17" s="34">
        <f t="shared" si="5"/>
        <v>0</v>
      </c>
      <c r="X17" s="34">
        <f t="shared" si="6"/>
        <v>0</v>
      </c>
      <c r="Y17" s="34">
        <f t="shared" si="7"/>
        <v>0</v>
      </c>
      <c r="Z17" s="34">
        <f t="shared" si="8"/>
        <v>0</v>
      </c>
      <c r="AA17" s="34">
        <f t="shared" si="9"/>
        <v>0</v>
      </c>
      <c r="AB17" s="34">
        <f t="shared" si="10"/>
        <v>0</v>
      </c>
      <c r="AC17" s="30"/>
      <c r="AD17" s="30"/>
      <c r="AE17" s="30"/>
      <c r="AF17" s="30"/>
    </row>
    <row r="18" spans="1:75" s="31" customFormat="1" ht="47.25" customHeight="1">
      <c r="A18" s="6">
        <v>6</v>
      </c>
      <c r="B18" s="66" t="s">
        <v>24</v>
      </c>
      <c r="C18" s="67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4">
        <f t="shared" si="11"/>
        <v>0</v>
      </c>
      <c r="V18" s="34">
        <f t="shared" si="4"/>
        <v>0</v>
      </c>
      <c r="W18" s="34">
        <f t="shared" si="5"/>
        <v>0</v>
      </c>
      <c r="X18" s="34">
        <f t="shared" si="6"/>
        <v>0</v>
      </c>
      <c r="Y18" s="34">
        <f t="shared" si="7"/>
        <v>0</v>
      </c>
      <c r="Z18" s="34">
        <f t="shared" si="8"/>
        <v>0</v>
      </c>
      <c r="AA18" s="34">
        <f t="shared" si="9"/>
        <v>0</v>
      </c>
      <c r="AB18" s="34">
        <f t="shared" si="10"/>
        <v>0</v>
      </c>
      <c r="AC18" s="30"/>
      <c r="AD18" s="30"/>
      <c r="AE18" s="30"/>
      <c r="AF18" s="30"/>
    </row>
    <row r="19" spans="1:75" s="31" customFormat="1" ht="44.25" customHeight="1">
      <c r="A19" s="3">
        <v>7</v>
      </c>
      <c r="B19" s="66" t="s">
        <v>25</v>
      </c>
      <c r="C19" s="67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4">
        <f t="shared" si="11"/>
        <v>0</v>
      </c>
      <c r="V19" s="34">
        <f t="shared" si="4"/>
        <v>0</v>
      </c>
      <c r="W19" s="34">
        <f t="shared" si="5"/>
        <v>0</v>
      </c>
      <c r="X19" s="34">
        <f t="shared" si="6"/>
        <v>0</v>
      </c>
      <c r="Y19" s="34">
        <f t="shared" si="7"/>
        <v>0</v>
      </c>
      <c r="Z19" s="34">
        <f t="shared" si="8"/>
        <v>0</v>
      </c>
      <c r="AA19" s="34">
        <f t="shared" si="9"/>
        <v>0</v>
      </c>
      <c r="AB19" s="34">
        <f t="shared" si="10"/>
        <v>0</v>
      </c>
      <c r="AC19" s="30"/>
      <c r="AD19" s="30"/>
      <c r="AE19" s="30"/>
      <c r="AF19" s="30"/>
    </row>
    <row r="20" spans="1:75" s="31" customFormat="1" ht="45.75" customHeight="1">
      <c r="A20" s="3">
        <v>8</v>
      </c>
      <c r="B20" s="66" t="s">
        <v>26</v>
      </c>
      <c r="C20" s="67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4">
        <f t="shared" si="11"/>
        <v>0</v>
      </c>
      <c r="V20" s="34">
        <f t="shared" si="4"/>
        <v>0</v>
      </c>
      <c r="W20" s="34">
        <f t="shared" si="5"/>
        <v>0</v>
      </c>
      <c r="X20" s="34">
        <f t="shared" si="6"/>
        <v>0</v>
      </c>
      <c r="Y20" s="34">
        <f t="shared" si="7"/>
        <v>0</v>
      </c>
      <c r="Z20" s="34">
        <f t="shared" si="8"/>
        <v>0</v>
      </c>
      <c r="AA20" s="34">
        <f t="shared" si="9"/>
        <v>0</v>
      </c>
      <c r="AB20" s="34">
        <f t="shared" si="10"/>
        <v>0</v>
      </c>
      <c r="AC20" s="30"/>
      <c r="AD20" s="30"/>
      <c r="AE20" s="30"/>
      <c r="AF20" s="30"/>
    </row>
    <row r="21" spans="1:75" s="31" customFormat="1" ht="42" customHeight="1">
      <c r="A21" s="68" t="s">
        <v>27</v>
      </c>
      <c r="B21" s="68"/>
      <c r="C21" s="68"/>
      <c r="D21" s="4">
        <f>SUM(D22:D28)</f>
        <v>0</v>
      </c>
      <c r="E21" s="4">
        <f t="shared" ref="E21:T21" si="12">SUM(E22:E28)</f>
        <v>36</v>
      </c>
      <c r="F21" s="4">
        <f t="shared" si="12"/>
        <v>0</v>
      </c>
      <c r="G21" s="4">
        <f t="shared" si="12"/>
        <v>0</v>
      </c>
      <c r="H21" s="4">
        <f t="shared" si="12"/>
        <v>36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36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36</v>
      </c>
      <c r="V21" s="4">
        <f t="shared" si="13"/>
        <v>36</v>
      </c>
      <c r="W21" s="4">
        <f t="shared" si="13"/>
        <v>36</v>
      </c>
      <c r="X21" s="4">
        <f t="shared" si="13"/>
        <v>36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30"/>
      <c r="AD21" s="30"/>
      <c r="AE21" s="30"/>
      <c r="AF21" s="30"/>
    </row>
    <row r="22" spans="1:75" s="31" customFormat="1" ht="42" customHeight="1">
      <c r="A22" s="22">
        <v>1</v>
      </c>
      <c r="B22" s="69" t="s">
        <v>28</v>
      </c>
      <c r="C22" s="70"/>
      <c r="D22" s="4">
        <v>0</v>
      </c>
      <c r="E22" s="4">
        <v>18</v>
      </c>
      <c r="F22" s="4">
        <v>0</v>
      </c>
      <c r="G22" s="4">
        <v>0</v>
      </c>
      <c r="H22" s="4">
        <v>18</v>
      </c>
      <c r="I22" s="4">
        <v>0</v>
      </c>
      <c r="J22" s="4">
        <v>0</v>
      </c>
      <c r="K22" s="4">
        <v>0</v>
      </c>
      <c r="L22" s="4">
        <v>0</v>
      </c>
      <c r="M22" s="4">
        <v>18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4">
        <f>SUM(D22:E22)</f>
        <v>18</v>
      </c>
      <c r="V22" s="34">
        <f t="shared" ref="V22:V28" si="14">F22+M22+N22</f>
        <v>18</v>
      </c>
      <c r="W22" s="34">
        <f t="shared" ref="W22:W28" si="15">M22</f>
        <v>18</v>
      </c>
      <c r="X22" s="34">
        <f t="shared" ref="X22:X28" si="16">SUM(G22:L22)</f>
        <v>18</v>
      </c>
      <c r="Y22" s="34">
        <f t="shared" ref="Y22:Y28" si="17">Q22</f>
        <v>0</v>
      </c>
      <c r="Z22" s="34">
        <f t="shared" ref="Z22:Z28" si="18">SUM(O22:P22)</f>
        <v>0</v>
      </c>
      <c r="AA22" s="34">
        <f t="shared" ref="AA22:AA28" si="19">T22</f>
        <v>0</v>
      </c>
      <c r="AB22" s="34">
        <f t="shared" ref="AB22:AB28" si="20">SUM(R22:S22)</f>
        <v>0</v>
      </c>
      <c r="AC22" s="30"/>
      <c r="AD22" s="30"/>
      <c r="AE22" s="30"/>
      <c r="AF22" s="30"/>
    </row>
    <row r="23" spans="1:75" s="8" customFormat="1" ht="45" customHeight="1">
      <c r="A23" s="22">
        <v>2</v>
      </c>
      <c r="B23" s="69" t="s">
        <v>29</v>
      </c>
      <c r="C23" s="70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34">
        <f t="shared" ref="U23:U53" si="21">SUM(D23:E23)</f>
        <v>0</v>
      </c>
      <c r="V23" s="34">
        <f t="shared" si="14"/>
        <v>0</v>
      </c>
      <c r="W23" s="34">
        <f t="shared" si="15"/>
        <v>0</v>
      </c>
      <c r="X23" s="34">
        <f t="shared" si="16"/>
        <v>0</v>
      </c>
      <c r="Y23" s="34">
        <f t="shared" si="17"/>
        <v>0</v>
      </c>
      <c r="Z23" s="34">
        <f t="shared" si="18"/>
        <v>0</v>
      </c>
      <c r="AA23" s="34">
        <f t="shared" si="19"/>
        <v>0</v>
      </c>
      <c r="AB23" s="34">
        <f t="shared" si="20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31" customFormat="1" ht="48" customHeight="1">
      <c r="A24" s="3">
        <v>3</v>
      </c>
      <c r="B24" s="39" t="s">
        <v>30</v>
      </c>
      <c r="C24" s="71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4">
        <f t="shared" si="21"/>
        <v>0</v>
      </c>
      <c r="V24" s="34">
        <f t="shared" si="14"/>
        <v>0</v>
      </c>
      <c r="W24" s="34">
        <f t="shared" si="15"/>
        <v>0</v>
      </c>
      <c r="X24" s="34">
        <f t="shared" si="16"/>
        <v>0</v>
      </c>
      <c r="Y24" s="34">
        <f t="shared" si="17"/>
        <v>0</v>
      </c>
      <c r="Z24" s="34">
        <f t="shared" si="18"/>
        <v>0</v>
      </c>
      <c r="AA24" s="34">
        <f t="shared" si="19"/>
        <v>0</v>
      </c>
      <c r="AB24" s="34">
        <f t="shared" si="20"/>
        <v>0</v>
      </c>
      <c r="AC24" s="30"/>
      <c r="AD24" s="30"/>
      <c r="AE24" s="30"/>
      <c r="AF24" s="30"/>
    </row>
    <row r="25" spans="1:75" s="31" customFormat="1" ht="42" customHeight="1">
      <c r="A25" s="3">
        <v>4</v>
      </c>
      <c r="B25" s="72" t="s">
        <v>31</v>
      </c>
      <c r="C25" s="71"/>
      <c r="D25" s="4">
        <v>0</v>
      </c>
      <c r="E25" s="4">
        <v>7</v>
      </c>
      <c r="F25" s="4">
        <v>0</v>
      </c>
      <c r="G25" s="4">
        <v>0</v>
      </c>
      <c r="H25" s="4">
        <v>7</v>
      </c>
      <c r="I25" s="4">
        <v>0</v>
      </c>
      <c r="J25" s="4">
        <v>0</v>
      </c>
      <c r="K25" s="4">
        <v>0</v>
      </c>
      <c r="L25" s="4">
        <v>0</v>
      </c>
      <c r="M25" s="4">
        <v>7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4">
        <f t="shared" si="21"/>
        <v>7</v>
      </c>
      <c r="V25" s="34">
        <f t="shared" si="14"/>
        <v>7</v>
      </c>
      <c r="W25" s="34">
        <f t="shared" si="15"/>
        <v>7</v>
      </c>
      <c r="X25" s="34">
        <f t="shared" si="16"/>
        <v>7</v>
      </c>
      <c r="Y25" s="34">
        <f t="shared" si="17"/>
        <v>0</v>
      </c>
      <c r="Z25" s="34">
        <f t="shared" si="18"/>
        <v>0</v>
      </c>
      <c r="AA25" s="34">
        <f t="shared" si="19"/>
        <v>0</v>
      </c>
      <c r="AB25" s="34">
        <f t="shared" si="20"/>
        <v>0</v>
      </c>
      <c r="AC25" s="30"/>
      <c r="AD25" s="30"/>
      <c r="AE25" s="30"/>
      <c r="AF25" s="30"/>
    </row>
    <row r="26" spans="1:75" s="31" customFormat="1" ht="55.5" customHeight="1">
      <c r="A26" s="22">
        <v>5</v>
      </c>
      <c r="B26" s="72" t="s">
        <v>32</v>
      </c>
      <c r="C26" s="71"/>
      <c r="D26" s="4">
        <v>0</v>
      </c>
      <c r="E26" s="4">
        <v>2</v>
      </c>
      <c r="F26" s="4">
        <v>0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0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4">
        <f t="shared" si="21"/>
        <v>2</v>
      </c>
      <c r="V26" s="34">
        <f t="shared" si="14"/>
        <v>2</v>
      </c>
      <c r="W26" s="34">
        <f t="shared" si="15"/>
        <v>2</v>
      </c>
      <c r="X26" s="34">
        <f t="shared" si="16"/>
        <v>2</v>
      </c>
      <c r="Y26" s="34">
        <f t="shared" si="17"/>
        <v>0</v>
      </c>
      <c r="Z26" s="34">
        <f t="shared" si="18"/>
        <v>0</v>
      </c>
      <c r="AA26" s="34">
        <f t="shared" si="19"/>
        <v>0</v>
      </c>
      <c r="AB26" s="34">
        <f t="shared" si="20"/>
        <v>0</v>
      </c>
      <c r="AC26" s="30"/>
      <c r="AD26" s="30"/>
      <c r="AE26" s="30"/>
      <c r="AF26" s="30"/>
    </row>
    <row r="27" spans="1:75" s="31" customFormat="1" ht="69.75" customHeight="1">
      <c r="A27" s="3">
        <v>6</v>
      </c>
      <c r="B27" s="72" t="s">
        <v>33</v>
      </c>
      <c r="C27" s="71"/>
      <c r="D27" s="4">
        <v>0</v>
      </c>
      <c r="E27" s="4">
        <v>9</v>
      </c>
      <c r="F27" s="4">
        <v>0</v>
      </c>
      <c r="G27" s="4">
        <v>0</v>
      </c>
      <c r="H27" s="4">
        <v>9</v>
      </c>
      <c r="I27" s="4">
        <v>0</v>
      </c>
      <c r="J27" s="4">
        <v>0</v>
      </c>
      <c r="K27" s="4">
        <v>0</v>
      </c>
      <c r="L27" s="4">
        <v>0</v>
      </c>
      <c r="M27" s="4">
        <v>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4">
        <f t="shared" si="21"/>
        <v>9</v>
      </c>
      <c r="V27" s="34">
        <f t="shared" si="14"/>
        <v>9</v>
      </c>
      <c r="W27" s="34">
        <f t="shared" si="15"/>
        <v>9</v>
      </c>
      <c r="X27" s="34">
        <f t="shared" si="16"/>
        <v>9</v>
      </c>
      <c r="Y27" s="34">
        <f t="shared" si="17"/>
        <v>0</v>
      </c>
      <c r="Z27" s="34">
        <f t="shared" si="18"/>
        <v>0</v>
      </c>
      <c r="AA27" s="34">
        <f t="shared" si="19"/>
        <v>0</v>
      </c>
      <c r="AB27" s="34">
        <f t="shared" si="20"/>
        <v>0</v>
      </c>
      <c r="AC27" s="30"/>
      <c r="AD27" s="30"/>
      <c r="AE27" s="30"/>
      <c r="AF27" s="30"/>
    </row>
    <row r="28" spans="1:75" s="31" customFormat="1" ht="71.25" customHeight="1">
      <c r="A28" s="3">
        <v>7</v>
      </c>
      <c r="B28" s="72" t="s">
        <v>34</v>
      </c>
      <c r="C28" s="71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4">
        <f t="shared" si="21"/>
        <v>0</v>
      </c>
      <c r="V28" s="34">
        <f t="shared" si="14"/>
        <v>0</v>
      </c>
      <c r="W28" s="34">
        <f t="shared" si="15"/>
        <v>0</v>
      </c>
      <c r="X28" s="34">
        <f t="shared" si="16"/>
        <v>0</v>
      </c>
      <c r="Y28" s="34">
        <f t="shared" si="17"/>
        <v>0</v>
      </c>
      <c r="Z28" s="34">
        <f t="shared" si="18"/>
        <v>0</v>
      </c>
      <c r="AA28" s="34">
        <f t="shared" si="19"/>
        <v>0</v>
      </c>
      <c r="AB28" s="34">
        <f t="shared" si="20"/>
        <v>0</v>
      </c>
      <c r="AC28" s="30"/>
      <c r="AD28" s="30"/>
      <c r="AE28" s="30"/>
      <c r="AF28" s="30"/>
    </row>
    <row r="29" spans="1:75" s="31" customFormat="1" ht="56.25" customHeight="1">
      <c r="A29" s="68" t="s">
        <v>35</v>
      </c>
      <c r="B29" s="68"/>
      <c r="C29" s="68"/>
      <c r="D29" s="4">
        <f>SUM(D30:D41)</f>
        <v>0</v>
      </c>
      <c r="E29" s="4">
        <f t="shared" ref="E29:T29" si="22">SUM(E30:E41)</f>
        <v>1</v>
      </c>
      <c r="F29" s="4">
        <f t="shared" si="22"/>
        <v>0</v>
      </c>
      <c r="G29" s="4">
        <f t="shared" si="22"/>
        <v>0</v>
      </c>
      <c r="H29" s="4">
        <f t="shared" si="22"/>
        <v>1</v>
      </c>
      <c r="I29" s="4">
        <f t="shared" si="22"/>
        <v>0</v>
      </c>
      <c r="J29" s="4">
        <f t="shared" si="22"/>
        <v>0</v>
      </c>
      <c r="K29" s="4">
        <f t="shared" si="22"/>
        <v>0</v>
      </c>
      <c r="L29" s="4">
        <f t="shared" si="22"/>
        <v>0</v>
      </c>
      <c r="M29" s="4">
        <f t="shared" si="22"/>
        <v>1</v>
      </c>
      <c r="N29" s="4">
        <f t="shared" si="22"/>
        <v>0</v>
      </c>
      <c r="O29" s="4">
        <f t="shared" si="22"/>
        <v>0</v>
      </c>
      <c r="P29" s="4">
        <f t="shared" si="22"/>
        <v>0</v>
      </c>
      <c r="Q29" s="4">
        <f t="shared" si="22"/>
        <v>0</v>
      </c>
      <c r="R29" s="4">
        <f t="shared" si="22"/>
        <v>0</v>
      </c>
      <c r="S29" s="4">
        <f t="shared" si="22"/>
        <v>0</v>
      </c>
      <c r="T29" s="4">
        <f t="shared" si="22"/>
        <v>0</v>
      </c>
      <c r="U29" s="4">
        <f t="shared" ref="U29:AB29" si="23">SUM(U30:U41)</f>
        <v>1</v>
      </c>
      <c r="V29" s="4">
        <f t="shared" si="23"/>
        <v>1</v>
      </c>
      <c r="W29" s="4">
        <f t="shared" si="23"/>
        <v>1</v>
      </c>
      <c r="X29" s="4">
        <f t="shared" si="23"/>
        <v>1</v>
      </c>
      <c r="Y29" s="4">
        <f t="shared" si="23"/>
        <v>0</v>
      </c>
      <c r="Z29" s="4">
        <f t="shared" si="23"/>
        <v>0</v>
      </c>
      <c r="AA29" s="4">
        <f t="shared" si="23"/>
        <v>0</v>
      </c>
      <c r="AB29" s="4">
        <f t="shared" si="23"/>
        <v>0</v>
      </c>
      <c r="AC29" s="30"/>
      <c r="AD29" s="30"/>
      <c r="AE29" s="30"/>
      <c r="AF29" s="30"/>
    </row>
    <row r="30" spans="1:75" s="31" customFormat="1" ht="44.25" customHeight="1">
      <c r="A30" s="3">
        <v>1</v>
      </c>
      <c r="B30" s="66" t="s">
        <v>36</v>
      </c>
      <c r="C30" s="6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4">
        <f t="shared" si="21"/>
        <v>0</v>
      </c>
      <c r="V30" s="34">
        <f t="shared" ref="V30:V41" si="24">F30+M30+N30</f>
        <v>0</v>
      </c>
      <c r="W30" s="34">
        <f t="shared" ref="W30:W41" si="25">M30</f>
        <v>0</v>
      </c>
      <c r="X30" s="34">
        <f t="shared" ref="X30:X41" si="26">SUM(G30:L30)</f>
        <v>0</v>
      </c>
      <c r="Y30" s="34">
        <f t="shared" ref="Y30:Y41" si="27">Q30</f>
        <v>0</v>
      </c>
      <c r="Z30" s="34">
        <f t="shared" ref="Z30:Z41" si="28">SUM(O30:P30)</f>
        <v>0</v>
      </c>
      <c r="AA30" s="34">
        <f t="shared" ref="AA30:AA41" si="29">T30</f>
        <v>0</v>
      </c>
      <c r="AB30" s="34">
        <f t="shared" ref="AB30:AB41" si="30">SUM(R30:S30)</f>
        <v>0</v>
      </c>
      <c r="AC30" s="30"/>
      <c r="AD30" s="30"/>
      <c r="AE30" s="30"/>
      <c r="AF30" s="30"/>
    </row>
    <row r="31" spans="1:75" s="31" customFormat="1" ht="37.5" customHeight="1">
      <c r="A31" s="3">
        <v>2</v>
      </c>
      <c r="B31" s="66" t="s">
        <v>37</v>
      </c>
      <c r="C31" s="67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4">
        <f t="shared" si="21"/>
        <v>0</v>
      </c>
      <c r="V31" s="34">
        <f t="shared" si="24"/>
        <v>0</v>
      </c>
      <c r="W31" s="34">
        <f t="shared" si="25"/>
        <v>0</v>
      </c>
      <c r="X31" s="34">
        <f t="shared" si="26"/>
        <v>0</v>
      </c>
      <c r="Y31" s="34">
        <f t="shared" si="27"/>
        <v>0</v>
      </c>
      <c r="Z31" s="34">
        <f t="shared" si="28"/>
        <v>0</v>
      </c>
      <c r="AA31" s="34">
        <f t="shared" si="29"/>
        <v>0</v>
      </c>
      <c r="AB31" s="34">
        <f t="shared" si="30"/>
        <v>0</v>
      </c>
      <c r="AC31" s="30"/>
      <c r="AD31" s="30"/>
      <c r="AE31" s="30"/>
      <c r="AF31" s="30"/>
    </row>
    <row r="32" spans="1:75" s="31" customFormat="1" ht="51.75" customHeight="1">
      <c r="A32" s="3">
        <v>3</v>
      </c>
      <c r="B32" s="66" t="s">
        <v>38</v>
      </c>
      <c r="C32" s="67"/>
      <c r="D32" s="4">
        <v>0</v>
      </c>
      <c r="E32" s="4">
        <v>1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4">
        <f t="shared" si="21"/>
        <v>1</v>
      </c>
      <c r="V32" s="34">
        <f t="shared" si="24"/>
        <v>1</v>
      </c>
      <c r="W32" s="34">
        <f t="shared" si="25"/>
        <v>1</v>
      </c>
      <c r="X32" s="34">
        <f t="shared" si="26"/>
        <v>1</v>
      </c>
      <c r="Y32" s="34">
        <f t="shared" si="27"/>
        <v>0</v>
      </c>
      <c r="Z32" s="34">
        <f t="shared" si="28"/>
        <v>0</v>
      </c>
      <c r="AA32" s="34">
        <f t="shared" si="29"/>
        <v>0</v>
      </c>
      <c r="AB32" s="34">
        <f t="shared" si="30"/>
        <v>0</v>
      </c>
      <c r="AC32" s="30"/>
      <c r="AD32" s="30"/>
      <c r="AE32" s="30"/>
      <c r="AF32" s="30"/>
    </row>
    <row r="33" spans="1:32" s="31" customFormat="1" ht="52.5" customHeight="1">
      <c r="A33" s="3">
        <v>4</v>
      </c>
      <c r="B33" s="66" t="s">
        <v>39</v>
      </c>
      <c r="C33" s="67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4">
        <f t="shared" si="21"/>
        <v>0</v>
      </c>
      <c r="V33" s="34">
        <f t="shared" si="24"/>
        <v>0</v>
      </c>
      <c r="W33" s="34">
        <f t="shared" si="25"/>
        <v>0</v>
      </c>
      <c r="X33" s="34">
        <f t="shared" si="26"/>
        <v>0</v>
      </c>
      <c r="Y33" s="34">
        <f t="shared" si="27"/>
        <v>0</v>
      </c>
      <c r="Z33" s="34">
        <f t="shared" si="28"/>
        <v>0</v>
      </c>
      <c r="AA33" s="34">
        <f t="shared" si="29"/>
        <v>0</v>
      </c>
      <c r="AB33" s="34">
        <f t="shared" si="30"/>
        <v>0</v>
      </c>
      <c r="AC33" s="30"/>
      <c r="AD33" s="30"/>
      <c r="AE33" s="30"/>
      <c r="AF33" s="30"/>
    </row>
    <row r="34" spans="1:32" s="31" customFormat="1" ht="43.5" customHeight="1">
      <c r="A34" s="3">
        <v>5</v>
      </c>
      <c r="B34" s="66" t="s">
        <v>40</v>
      </c>
      <c r="C34" s="67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4">
        <f t="shared" si="21"/>
        <v>0</v>
      </c>
      <c r="V34" s="34">
        <f t="shared" si="24"/>
        <v>0</v>
      </c>
      <c r="W34" s="34">
        <f t="shared" si="25"/>
        <v>0</v>
      </c>
      <c r="X34" s="34">
        <f t="shared" si="26"/>
        <v>0</v>
      </c>
      <c r="Y34" s="34">
        <f t="shared" si="27"/>
        <v>0</v>
      </c>
      <c r="Z34" s="34">
        <f t="shared" si="28"/>
        <v>0</v>
      </c>
      <c r="AA34" s="34">
        <f t="shared" si="29"/>
        <v>0</v>
      </c>
      <c r="AB34" s="34">
        <f t="shared" si="30"/>
        <v>0</v>
      </c>
      <c r="AC34" s="30"/>
      <c r="AD34" s="30"/>
      <c r="AE34" s="30"/>
      <c r="AF34" s="30"/>
    </row>
    <row r="35" spans="1:32" s="31" customFormat="1" ht="44.25" customHeight="1">
      <c r="A35" s="3">
        <v>6</v>
      </c>
      <c r="B35" s="66" t="s">
        <v>41</v>
      </c>
      <c r="C35" s="67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4">
        <f t="shared" si="21"/>
        <v>0</v>
      </c>
      <c r="V35" s="34">
        <f t="shared" si="24"/>
        <v>0</v>
      </c>
      <c r="W35" s="34">
        <f t="shared" si="25"/>
        <v>0</v>
      </c>
      <c r="X35" s="34">
        <f t="shared" si="26"/>
        <v>0</v>
      </c>
      <c r="Y35" s="34">
        <f t="shared" si="27"/>
        <v>0</v>
      </c>
      <c r="Z35" s="34">
        <f t="shared" si="28"/>
        <v>0</v>
      </c>
      <c r="AA35" s="34">
        <f t="shared" si="29"/>
        <v>0</v>
      </c>
      <c r="AB35" s="34">
        <f t="shared" si="30"/>
        <v>0</v>
      </c>
      <c r="AC35" s="30"/>
      <c r="AD35" s="30"/>
      <c r="AE35" s="30"/>
      <c r="AF35" s="30"/>
    </row>
    <row r="36" spans="1:32" s="31" customFormat="1" ht="44.25" customHeight="1">
      <c r="A36" s="3">
        <v>7</v>
      </c>
      <c r="B36" s="73" t="s">
        <v>42</v>
      </c>
      <c r="C36" s="73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4">
        <f t="shared" si="21"/>
        <v>0</v>
      </c>
      <c r="V36" s="34">
        <f t="shared" si="24"/>
        <v>0</v>
      </c>
      <c r="W36" s="34">
        <f t="shared" si="25"/>
        <v>0</v>
      </c>
      <c r="X36" s="34">
        <f t="shared" si="26"/>
        <v>0</v>
      </c>
      <c r="Y36" s="34">
        <f t="shared" si="27"/>
        <v>0</v>
      </c>
      <c r="Z36" s="34">
        <f t="shared" si="28"/>
        <v>0</v>
      </c>
      <c r="AA36" s="34">
        <f t="shared" si="29"/>
        <v>0</v>
      </c>
      <c r="AB36" s="34">
        <f t="shared" si="30"/>
        <v>0</v>
      </c>
      <c r="AC36" s="30"/>
      <c r="AD36" s="30"/>
      <c r="AE36" s="30"/>
      <c r="AF36" s="30"/>
    </row>
    <row r="37" spans="1:32" s="31" customFormat="1" ht="44.25" customHeight="1">
      <c r="A37" s="3">
        <v>8</v>
      </c>
      <c r="B37" s="66" t="s">
        <v>43</v>
      </c>
      <c r="C37" s="67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4">
        <f t="shared" si="21"/>
        <v>0</v>
      </c>
      <c r="V37" s="34">
        <f t="shared" si="24"/>
        <v>0</v>
      </c>
      <c r="W37" s="34">
        <f t="shared" si="25"/>
        <v>0</v>
      </c>
      <c r="X37" s="34">
        <f t="shared" si="26"/>
        <v>0</v>
      </c>
      <c r="Y37" s="34">
        <f t="shared" si="27"/>
        <v>0</v>
      </c>
      <c r="Z37" s="34">
        <f t="shared" si="28"/>
        <v>0</v>
      </c>
      <c r="AA37" s="34">
        <f t="shared" si="29"/>
        <v>0</v>
      </c>
      <c r="AB37" s="34">
        <f t="shared" si="30"/>
        <v>0</v>
      </c>
      <c r="AC37" s="30"/>
      <c r="AD37" s="30"/>
      <c r="AE37" s="30"/>
      <c r="AF37" s="30"/>
    </row>
    <row r="38" spans="1:32" s="31" customFormat="1" ht="44.25" customHeight="1">
      <c r="A38" s="3">
        <v>9</v>
      </c>
      <c r="B38" s="66" t="s">
        <v>44</v>
      </c>
      <c r="C38" s="67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4">
        <f t="shared" si="21"/>
        <v>0</v>
      </c>
      <c r="V38" s="34">
        <f t="shared" si="24"/>
        <v>0</v>
      </c>
      <c r="W38" s="34">
        <f t="shared" si="25"/>
        <v>0</v>
      </c>
      <c r="X38" s="34">
        <f t="shared" si="26"/>
        <v>0</v>
      </c>
      <c r="Y38" s="34">
        <f t="shared" si="27"/>
        <v>0</v>
      </c>
      <c r="Z38" s="34">
        <f t="shared" si="28"/>
        <v>0</v>
      </c>
      <c r="AA38" s="34">
        <f t="shared" si="29"/>
        <v>0</v>
      </c>
      <c r="AB38" s="34">
        <f t="shared" si="30"/>
        <v>0</v>
      </c>
      <c r="AC38" s="30"/>
      <c r="AD38" s="30"/>
      <c r="AE38" s="30"/>
      <c r="AF38" s="30"/>
    </row>
    <row r="39" spans="1:32" s="31" customFormat="1" ht="61.5" customHeight="1">
      <c r="A39" s="3">
        <v>10</v>
      </c>
      <c r="B39" s="66" t="s">
        <v>45</v>
      </c>
      <c r="C39" s="67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4">
        <f t="shared" si="21"/>
        <v>0</v>
      </c>
      <c r="V39" s="34">
        <f t="shared" si="24"/>
        <v>0</v>
      </c>
      <c r="W39" s="34">
        <f t="shared" si="25"/>
        <v>0</v>
      </c>
      <c r="X39" s="34">
        <f t="shared" si="26"/>
        <v>0</v>
      </c>
      <c r="Y39" s="34">
        <f t="shared" si="27"/>
        <v>0</v>
      </c>
      <c r="Z39" s="34">
        <f t="shared" si="28"/>
        <v>0</v>
      </c>
      <c r="AA39" s="34">
        <f t="shared" si="29"/>
        <v>0</v>
      </c>
      <c r="AB39" s="34">
        <f t="shared" si="30"/>
        <v>0</v>
      </c>
      <c r="AC39" s="30"/>
      <c r="AD39" s="30"/>
      <c r="AE39" s="30"/>
      <c r="AF39" s="30"/>
    </row>
    <row r="40" spans="1:32" s="31" customFormat="1" ht="52.5" customHeight="1">
      <c r="A40" s="3">
        <v>11</v>
      </c>
      <c r="B40" s="66" t="s">
        <v>75</v>
      </c>
      <c r="C40" s="67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4">
        <f t="shared" si="21"/>
        <v>0</v>
      </c>
      <c r="V40" s="34">
        <f t="shared" si="24"/>
        <v>0</v>
      </c>
      <c r="W40" s="34">
        <f t="shared" si="25"/>
        <v>0</v>
      </c>
      <c r="X40" s="34">
        <f t="shared" si="26"/>
        <v>0</v>
      </c>
      <c r="Y40" s="34">
        <f t="shared" si="27"/>
        <v>0</v>
      </c>
      <c r="Z40" s="34">
        <f t="shared" si="28"/>
        <v>0</v>
      </c>
      <c r="AA40" s="34">
        <f t="shared" si="29"/>
        <v>0</v>
      </c>
      <c r="AB40" s="34">
        <f t="shared" si="30"/>
        <v>0</v>
      </c>
      <c r="AC40" s="30"/>
      <c r="AD40" s="30"/>
      <c r="AE40" s="30"/>
      <c r="AF40" s="30"/>
    </row>
    <row r="41" spans="1:32" s="31" customFormat="1" ht="61.5" customHeight="1">
      <c r="A41" s="3">
        <v>12</v>
      </c>
      <c r="B41" s="66" t="s">
        <v>46</v>
      </c>
      <c r="C41" s="67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4">
        <f t="shared" si="21"/>
        <v>0</v>
      </c>
      <c r="V41" s="34">
        <f t="shared" si="24"/>
        <v>0</v>
      </c>
      <c r="W41" s="34">
        <f t="shared" si="25"/>
        <v>0</v>
      </c>
      <c r="X41" s="34">
        <f t="shared" si="26"/>
        <v>0</v>
      </c>
      <c r="Y41" s="34">
        <f t="shared" si="27"/>
        <v>0</v>
      </c>
      <c r="Z41" s="34">
        <f t="shared" si="28"/>
        <v>0</v>
      </c>
      <c r="AA41" s="34">
        <f t="shared" si="29"/>
        <v>0</v>
      </c>
      <c r="AB41" s="34">
        <f t="shared" si="30"/>
        <v>0</v>
      </c>
      <c r="AC41" s="30"/>
      <c r="AD41" s="30"/>
      <c r="AE41" s="30"/>
      <c r="AF41" s="30"/>
    </row>
    <row r="42" spans="1:32" s="31" customFormat="1" ht="67.5" customHeight="1">
      <c r="A42" s="74" t="s">
        <v>47</v>
      </c>
      <c r="B42" s="75"/>
      <c r="C42" s="75"/>
      <c r="D42" s="4">
        <f>SUM(D43)</f>
        <v>0</v>
      </c>
      <c r="E42" s="4">
        <f t="shared" ref="E42:T42" si="31">SUM(E43)</f>
        <v>2</v>
      </c>
      <c r="F42" s="4">
        <f t="shared" si="31"/>
        <v>0</v>
      </c>
      <c r="G42" s="4">
        <f t="shared" si="31"/>
        <v>0</v>
      </c>
      <c r="H42" s="4">
        <f t="shared" si="31"/>
        <v>0</v>
      </c>
      <c r="I42" s="4">
        <f t="shared" si="31"/>
        <v>0</v>
      </c>
      <c r="J42" s="4">
        <f t="shared" si="31"/>
        <v>0</v>
      </c>
      <c r="K42" s="4">
        <f t="shared" si="31"/>
        <v>2</v>
      </c>
      <c r="L42" s="4">
        <f t="shared" si="31"/>
        <v>0</v>
      </c>
      <c r="M42" s="4">
        <f t="shared" si="31"/>
        <v>2</v>
      </c>
      <c r="N42" s="4">
        <f t="shared" si="31"/>
        <v>0</v>
      </c>
      <c r="O42" s="4">
        <f t="shared" si="31"/>
        <v>0</v>
      </c>
      <c r="P42" s="4">
        <f t="shared" si="31"/>
        <v>1</v>
      </c>
      <c r="Q42" s="4">
        <f t="shared" si="31"/>
        <v>1</v>
      </c>
      <c r="R42" s="4">
        <f t="shared" si="31"/>
        <v>0</v>
      </c>
      <c r="S42" s="4">
        <f t="shared" si="31"/>
        <v>0</v>
      </c>
      <c r="T42" s="4">
        <f t="shared" si="31"/>
        <v>0</v>
      </c>
      <c r="U42" s="4">
        <f t="shared" ref="U42:AB42" si="32">SUM(U43)</f>
        <v>2</v>
      </c>
      <c r="V42" s="4">
        <f t="shared" si="32"/>
        <v>2</v>
      </c>
      <c r="W42" s="4">
        <f t="shared" si="32"/>
        <v>2</v>
      </c>
      <c r="X42" s="4">
        <f t="shared" si="32"/>
        <v>2</v>
      </c>
      <c r="Y42" s="4">
        <f t="shared" si="32"/>
        <v>1</v>
      </c>
      <c r="Z42" s="4">
        <f t="shared" si="32"/>
        <v>1</v>
      </c>
      <c r="AA42" s="4">
        <f t="shared" si="32"/>
        <v>0</v>
      </c>
      <c r="AB42" s="4">
        <f t="shared" si="32"/>
        <v>0</v>
      </c>
      <c r="AC42" s="30"/>
      <c r="AD42" s="30"/>
      <c r="AE42" s="30"/>
      <c r="AF42" s="30"/>
    </row>
    <row r="43" spans="1:32" s="31" customFormat="1" ht="74.25" customHeight="1">
      <c r="A43" s="3">
        <v>1</v>
      </c>
      <c r="B43" s="76" t="s">
        <v>48</v>
      </c>
      <c r="C43" s="76"/>
      <c r="D43" s="4">
        <v>0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2</v>
      </c>
      <c r="N43" s="4">
        <v>0</v>
      </c>
      <c r="O43" s="4">
        <v>0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34">
        <f t="shared" si="21"/>
        <v>2</v>
      </c>
      <c r="V43" s="34">
        <f>F43+M43+N43</f>
        <v>2</v>
      </c>
      <c r="W43" s="34">
        <f>M43</f>
        <v>2</v>
      </c>
      <c r="X43" s="34">
        <f>SUM(G43:L43)</f>
        <v>2</v>
      </c>
      <c r="Y43" s="34">
        <f>Q43</f>
        <v>1</v>
      </c>
      <c r="Z43" s="34">
        <f>SUM(O43:P43)</f>
        <v>1</v>
      </c>
      <c r="AA43" s="34">
        <f>T43</f>
        <v>0</v>
      </c>
      <c r="AB43" s="34">
        <f>SUM(R43:S43)</f>
        <v>0</v>
      </c>
      <c r="AC43" s="30"/>
      <c r="AD43" s="30"/>
      <c r="AE43" s="30"/>
      <c r="AF43" s="30"/>
    </row>
    <row r="44" spans="1:32" s="31" customFormat="1" ht="67.5" customHeight="1">
      <c r="A44" s="74" t="s">
        <v>49</v>
      </c>
      <c r="B44" s="68"/>
      <c r="C44" s="68"/>
      <c r="D44" s="4">
        <f>SUM(D45:D53)</f>
        <v>2</v>
      </c>
      <c r="E44" s="4">
        <f t="shared" ref="E44:T44" si="33">SUM(E45:E53)</f>
        <v>13</v>
      </c>
      <c r="F44" s="4">
        <f t="shared" si="33"/>
        <v>0</v>
      </c>
      <c r="G44" s="4">
        <f t="shared" si="33"/>
        <v>6</v>
      </c>
      <c r="H44" s="4">
        <f t="shared" si="33"/>
        <v>7</v>
      </c>
      <c r="I44" s="4">
        <f t="shared" si="33"/>
        <v>0</v>
      </c>
      <c r="J44" s="4">
        <f t="shared" si="33"/>
        <v>0</v>
      </c>
      <c r="K44" s="4">
        <f t="shared" si="33"/>
        <v>0</v>
      </c>
      <c r="L44" s="4">
        <f t="shared" si="33"/>
        <v>0</v>
      </c>
      <c r="M44" s="4">
        <f t="shared" si="33"/>
        <v>13</v>
      </c>
      <c r="N44" s="4">
        <f t="shared" si="33"/>
        <v>2</v>
      </c>
      <c r="O44" s="4">
        <f t="shared" si="33"/>
        <v>2</v>
      </c>
      <c r="P44" s="4">
        <f t="shared" si="33"/>
        <v>0</v>
      </c>
      <c r="Q44" s="4">
        <f t="shared" si="33"/>
        <v>2</v>
      </c>
      <c r="R44" s="4">
        <f t="shared" si="33"/>
        <v>0</v>
      </c>
      <c r="S44" s="4">
        <f t="shared" si="33"/>
        <v>0</v>
      </c>
      <c r="T44" s="4">
        <f t="shared" si="33"/>
        <v>0</v>
      </c>
      <c r="U44" s="4">
        <f t="shared" ref="U44:AB44" si="34">SUM(U45:U53)</f>
        <v>15</v>
      </c>
      <c r="V44" s="4">
        <f t="shared" si="34"/>
        <v>15</v>
      </c>
      <c r="W44" s="4">
        <f t="shared" si="34"/>
        <v>13</v>
      </c>
      <c r="X44" s="4">
        <f t="shared" si="34"/>
        <v>13</v>
      </c>
      <c r="Y44" s="4">
        <f t="shared" si="34"/>
        <v>2</v>
      </c>
      <c r="Z44" s="4">
        <f t="shared" si="34"/>
        <v>2</v>
      </c>
      <c r="AA44" s="4">
        <f t="shared" si="34"/>
        <v>0</v>
      </c>
      <c r="AB44" s="4">
        <f t="shared" si="34"/>
        <v>0</v>
      </c>
      <c r="AC44" s="30"/>
      <c r="AD44" s="30"/>
      <c r="AE44" s="30"/>
      <c r="AF44" s="30"/>
    </row>
    <row r="45" spans="1:32" s="31" customFormat="1" ht="40.5" customHeight="1">
      <c r="A45" s="3">
        <v>1</v>
      </c>
      <c r="B45" s="66" t="s">
        <v>50</v>
      </c>
      <c r="C45" s="67"/>
      <c r="D45" s="4">
        <v>0</v>
      </c>
      <c r="E45" s="4">
        <v>3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3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34">
        <f t="shared" si="21"/>
        <v>3</v>
      </c>
      <c r="V45" s="34">
        <f t="shared" ref="V45:V53" si="35">F45+M45+N45</f>
        <v>3</v>
      </c>
      <c r="W45" s="34">
        <f t="shared" ref="W45:W53" si="36">M45</f>
        <v>3</v>
      </c>
      <c r="X45" s="34">
        <f t="shared" ref="X45:X53" si="37">SUM(G45:L45)</f>
        <v>3</v>
      </c>
      <c r="Y45" s="34">
        <f t="shared" ref="Y45:Y53" si="38">Q45</f>
        <v>2</v>
      </c>
      <c r="Z45" s="34">
        <f t="shared" ref="Z45:Z53" si="39">SUM(O45:P45)</f>
        <v>2</v>
      </c>
      <c r="AA45" s="34">
        <f t="shared" ref="AA45:AA53" si="40">T45</f>
        <v>0</v>
      </c>
      <c r="AB45" s="34">
        <f t="shared" ref="AB45:AB53" si="41">SUM(R45:S45)</f>
        <v>0</v>
      </c>
      <c r="AC45" s="30"/>
      <c r="AD45" s="30"/>
      <c r="AE45" s="30"/>
      <c r="AF45" s="30"/>
    </row>
    <row r="46" spans="1:32" s="31" customFormat="1" ht="54" customHeight="1">
      <c r="A46" s="3">
        <v>2</v>
      </c>
      <c r="B46" s="66" t="s">
        <v>51</v>
      </c>
      <c r="C46" s="67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4">
        <f t="shared" si="21"/>
        <v>0</v>
      </c>
      <c r="V46" s="34">
        <f t="shared" si="35"/>
        <v>0</v>
      </c>
      <c r="W46" s="34">
        <f t="shared" si="36"/>
        <v>0</v>
      </c>
      <c r="X46" s="34">
        <f t="shared" si="37"/>
        <v>0</v>
      </c>
      <c r="Y46" s="34">
        <f t="shared" si="38"/>
        <v>0</v>
      </c>
      <c r="Z46" s="34">
        <f t="shared" si="39"/>
        <v>0</v>
      </c>
      <c r="AA46" s="34">
        <f t="shared" si="40"/>
        <v>0</v>
      </c>
      <c r="AB46" s="34">
        <f t="shared" si="41"/>
        <v>0</v>
      </c>
      <c r="AC46" s="30"/>
      <c r="AD46" s="30"/>
      <c r="AE46" s="30"/>
      <c r="AF46" s="30"/>
    </row>
    <row r="47" spans="1:32" s="31" customFormat="1" ht="42.75" customHeight="1">
      <c r="A47" s="3">
        <v>3</v>
      </c>
      <c r="B47" s="66" t="s">
        <v>52</v>
      </c>
      <c r="C47" s="67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4">
        <f t="shared" si="21"/>
        <v>0</v>
      </c>
      <c r="V47" s="34">
        <f t="shared" si="35"/>
        <v>0</v>
      </c>
      <c r="W47" s="34">
        <f t="shared" si="36"/>
        <v>0</v>
      </c>
      <c r="X47" s="34">
        <f t="shared" si="37"/>
        <v>0</v>
      </c>
      <c r="Y47" s="34">
        <f t="shared" si="38"/>
        <v>0</v>
      </c>
      <c r="Z47" s="34">
        <f t="shared" si="39"/>
        <v>0</v>
      </c>
      <c r="AA47" s="34">
        <f t="shared" si="40"/>
        <v>0</v>
      </c>
      <c r="AB47" s="34">
        <f t="shared" si="41"/>
        <v>0</v>
      </c>
      <c r="AC47" s="30"/>
      <c r="AD47" s="30"/>
      <c r="AE47" s="30"/>
      <c r="AF47" s="30"/>
    </row>
    <row r="48" spans="1:32" s="31" customFormat="1" ht="41.25" customHeight="1">
      <c r="A48" s="3">
        <v>4</v>
      </c>
      <c r="B48" s="66" t="s">
        <v>53</v>
      </c>
      <c r="C48" s="67"/>
      <c r="D48" s="4">
        <v>2</v>
      </c>
      <c r="E48" s="4">
        <v>7</v>
      </c>
      <c r="F48" s="4">
        <v>0</v>
      </c>
      <c r="G48" s="4">
        <v>2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4">
        <f t="shared" si="21"/>
        <v>9</v>
      </c>
      <c r="V48" s="34">
        <f t="shared" si="35"/>
        <v>9</v>
      </c>
      <c r="W48" s="34">
        <f t="shared" si="36"/>
        <v>7</v>
      </c>
      <c r="X48" s="34">
        <f t="shared" si="37"/>
        <v>7</v>
      </c>
      <c r="Y48" s="34">
        <f t="shared" si="38"/>
        <v>0</v>
      </c>
      <c r="Z48" s="34">
        <f t="shared" si="39"/>
        <v>0</v>
      </c>
      <c r="AA48" s="34">
        <f t="shared" si="40"/>
        <v>0</v>
      </c>
      <c r="AB48" s="34">
        <f t="shared" si="41"/>
        <v>0</v>
      </c>
      <c r="AC48" s="30"/>
      <c r="AD48" s="30"/>
      <c r="AE48" s="30"/>
      <c r="AF48" s="30"/>
    </row>
    <row r="49" spans="1:32" s="31" customFormat="1" ht="41.25" customHeight="1">
      <c r="A49" s="3">
        <v>5</v>
      </c>
      <c r="B49" s="66" t="s">
        <v>54</v>
      </c>
      <c r="C49" s="67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4">
        <f t="shared" si="21"/>
        <v>0</v>
      </c>
      <c r="V49" s="34">
        <f t="shared" si="35"/>
        <v>0</v>
      </c>
      <c r="W49" s="34">
        <f t="shared" si="36"/>
        <v>0</v>
      </c>
      <c r="X49" s="34">
        <f t="shared" si="37"/>
        <v>0</v>
      </c>
      <c r="Y49" s="34">
        <f t="shared" si="38"/>
        <v>0</v>
      </c>
      <c r="Z49" s="34">
        <f t="shared" si="39"/>
        <v>0</v>
      </c>
      <c r="AA49" s="34">
        <f t="shared" si="40"/>
        <v>0</v>
      </c>
      <c r="AB49" s="34">
        <f t="shared" si="41"/>
        <v>0</v>
      </c>
      <c r="AC49" s="30"/>
      <c r="AD49" s="30"/>
      <c r="AE49" s="30"/>
      <c r="AF49" s="30"/>
    </row>
    <row r="50" spans="1:32" s="31" customFormat="1" ht="43.5" customHeight="1">
      <c r="A50" s="3">
        <v>6</v>
      </c>
      <c r="B50" s="66" t="s">
        <v>66</v>
      </c>
      <c r="C50" s="67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4">
        <f t="shared" si="21"/>
        <v>0</v>
      </c>
      <c r="V50" s="34">
        <f t="shared" si="35"/>
        <v>0</v>
      </c>
      <c r="W50" s="34">
        <f t="shared" si="36"/>
        <v>0</v>
      </c>
      <c r="X50" s="34">
        <f t="shared" si="37"/>
        <v>0</v>
      </c>
      <c r="Y50" s="34">
        <f t="shared" si="38"/>
        <v>0</v>
      </c>
      <c r="Z50" s="34">
        <f t="shared" si="39"/>
        <v>0</v>
      </c>
      <c r="AA50" s="34">
        <f t="shared" si="40"/>
        <v>0</v>
      </c>
      <c r="AB50" s="34">
        <f t="shared" si="41"/>
        <v>0</v>
      </c>
      <c r="AC50" s="30"/>
      <c r="AD50" s="30"/>
      <c r="AE50" s="30"/>
      <c r="AF50" s="30"/>
    </row>
    <row r="51" spans="1:32" s="31" customFormat="1" ht="39.75" customHeight="1">
      <c r="A51" s="3">
        <v>7</v>
      </c>
      <c r="B51" s="66" t="s">
        <v>55</v>
      </c>
      <c r="C51" s="67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4">
        <f t="shared" si="21"/>
        <v>0</v>
      </c>
      <c r="V51" s="34">
        <f t="shared" si="35"/>
        <v>0</v>
      </c>
      <c r="W51" s="34">
        <f t="shared" si="36"/>
        <v>0</v>
      </c>
      <c r="X51" s="34">
        <f t="shared" si="37"/>
        <v>0</v>
      </c>
      <c r="Y51" s="34">
        <f t="shared" si="38"/>
        <v>0</v>
      </c>
      <c r="Z51" s="34">
        <f t="shared" si="39"/>
        <v>0</v>
      </c>
      <c r="AA51" s="34">
        <f t="shared" si="40"/>
        <v>0</v>
      </c>
      <c r="AB51" s="34">
        <f t="shared" si="41"/>
        <v>0</v>
      </c>
      <c r="AC51" s="30"/>
      <c r="AD51" s="30"/>
      <c r="AE51" s="30"/>
      <c r="AF51" s="30"/>
    </row>
    <row r="52" spans="1:32" s="31" customFormat="1" ht="27.75" customHeight="1">
      <c r="A52" s="3">
        <v>8</v>
      </c>
      <c r="B52" s="66" t="s">
        <v>56</v>
      </c>
      <c r="C52" s="67"/>
      <c r="D52" s="4">
        <v>0</v>
      </c>
      <c r="E52" s="4">
        <v>3</v>
      </c>
      <c r="F52" s="4">
        <v>0</v>
      </c>
      <c r="G52" s="4">
        <v>1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3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4">
        <f t="shared" si="21"/>
        <v>3</v>
      </c>
      <c r="V52" s="34">
        <f t="shared" si="35"/>
        <v>3</v>
      </c>
      <c r="W52" s="34">
        <f t="shared" si="36"/>
        <v>3</v>
      </c>
      <c r="X52" s="34">
        <f t="shared" si="37"/>
        <v>3</v>
      </c>
      <c r="Y52" s="34">
        <f t="shared" si="38"/>
        <v>0</v>
      </c>
      <c r="Z52" s="34">
        <f t="shared" si="39"/>
        <v>0</v>
      </c>
      <c r="AA52" s="34">
        <f t="shared" si="40"/>
        <v>0</v>
      </c>
      <c r="AB52" s="34">
        <f t="shared" si="41"/>
        <v>0</v>
      </c>
      <c r="AC52" s="30"/>
      <c r="AD52" s="30"/>
      <c r="AE52" s="30"/>
      <c r="AF52" s="30"/>
    </row>
    <row r="53" spans="1:32" s="31" customFormat="1" ht="27.75" customHeight="1">
      <c r="A53" s="3">
        <v>9</v>
      </c>
      <c r="B53" s="66" t="s">
        <v>57</v>
      </c>
      <c r="C53" s="67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4">
        <f t="shared" si="21"/>
        <v>0</v>
      </c>
      <c r="V53" s="34">
        <f t="shared" si="35"/>
        <v>0</v>
      </c>
      <c r="W53" s="34">
        <f t="shared" si="36"/>
        <v>0</v>
      </c>
      <c r="X53" s="34">
        <f t="shared" si="37"/>
        <v>0</v>
      </c>
      <c r="Y53" s="34">
        <f t="shared" si="38"/>
        <v>0</v>
      </c>
      <c r="Z53" s="34">
        <f t="shared" si="39"/>
        <v>0</v>
      </c>
      <c r="AA53" s="34">
        <f t="shared" si="40"/>
        <v>0</v>
      </c>
      <c r="AB53" s="34">
        <f t="shared" si="41"/>
        <v>0</v>
      </c>
      <c r="AC53" s="30"/>
      <c r="AD53" s="30"/>
      <c r="AE53" s="30"/>
      <c r="AF53" s="30"/>
    </row>
    <row r="54" spans="1:32" s="31" customFormat="1" ht="27.75" customHeight="1">
      <c r="A54" s="77" t="s">
        <v>65</v>
      </c>
      <c r="B54" s="78"/>
      <c r="C54" s="79"/>
      <c r="D54" s="9">
        <f>SUM(D6+D12+D21+D29+D42+D44)</f>
        <v>2</v>
      </c>
      <c r="E54" s="9">
        <f t="shared" ref="E54:T54" si="42">SUM(E6+E12+E21+E29+E42+E44)</f>
        <v>68</v>
      </c>
      <c r="F54" s="9">
        <f t="shared" si="42"/>
        <v>0</v>
      </c>
      <c r="G54" s="9">
        <f t="shared" si="42"/>
        <v>8</v>
      </c>
      <c r="H54" s="9">
        <f t="shared" si="42"/>
        <v>55</v>
      </c>
      <c r="I54" s="9">
        <f t="shared" si="42"/>
        <v>3</v>
      </c>
      <c r="J54" s="9">
        <f t="shared" si="42"/>
        <v>0</v>
      </c>
      <c r="K54" s="9">
        <f t="shared" si="42"/>
        <v>2</v>
      </c>
      <c r="L54" s="9">
        <f t="shared" si="42"/>
        <v>0</v>
      </c>
      <c r="M54" s="9">
        <f t="shared" si="42"/>
        <v>68</v>
      </c>
      <c r="N54" s="9">
        <f t="shared" si="42"/>
        <v>2</v>
      </c>
      <c r="O54" s="9">
        <f t="shared" si="42"/>
        <v>2</v>
      </c>
      <c r="P54" s="9">
        <f t="shared" si="42"/>
        <v>5</v>
      </c>
      <c r="Q54" s="9">
        <f t="shared" si="42"/>
        <v>7</v>
      </c>
      <c r="R54" s="9">
        <f t="shared" si="42"/>
        <v>0</v>
      </c>
      <c r="S54" s="9">
        <f t="shared" si="42"/>
        <v>1</v>
      </c>
      <c r="T54" s="9">
        <f t="shared" si="42"/>
        <v>0</v>
      </c>
      <c r="U54" s="25">
        <f t="shared" ref="U54:AB54" si="43">U6+U12+U21+U29+U42+U44</f>
        <v>76</v>
      </c>
      <c r="V54" s="25">
        <f t="shared" si="43"/>
        <v>70</v>
      </c>
      <c r="W54" s="25">
        <f t="shared" si="43"/>
        <v>68</v>
      </c>
      <c r="X54" s="25">
        <f t="shared" si="43"/>
        <v>68</v>
      </c>
      <c r="Y54" s="25">
        <f t="shared" si="43"/>
        <v>7</v>
      </c>
      <c r="Z54" s="25">
        <f t="shared" si="43"/>
        <v>7</v>
      </c>
      <c r="AA54" s="25">
        <f t="shared" si="43"/>
        <v>0</v>
      </c>
      <c r="AB54" s="25">
        <f t="shared" si="43"/>
        <v>1</v>
      </c>
      <c r="AC54" s="30"/>
      <c r="AD54" s="30"/>
      <c r="AE54" s="30"/>
      <c r="AF54" s="30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Ն. Օհանյան</vt:lpstr>
      <vt:lpstr>Ռ. Առաքելյան</vt:lpstr>
      <vt:lpstr>Վ. Ջիվանյան</vt:lpstr>
      <vt:lpstr>Կ. Հակոբյան</vt:lpstr>
      <vt:lpstr>Ա. Թումանյան</vt:lpstr>
      <vt:lpstr>Գ. Քոթանջյան</vt:lpstr>
      <vt:lpstr>Ռ. Ահարոնյան</vt:lpstr>
      <vt:lpstr>Գ․Աբելյան</vt:lpstr>
      <vt:lpstr>Վ․Մելիքյան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2024-08-01T06:11:47Z</dcterms:modified>
</cp:coreProperties>
</file>