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arabkir" sheetId="1" r:id="rId1"/>
    <sheet name="avan" sheetId="2" r:id="rId2"/>
    <sheet name="kentron" sheetId="4" r:id="rId3"/>
    <sheet name="erebuni" sheetId="5" r:id="rId4"/>
    <sheet name="shengavit" sheetId="6" r:id="rId5"/>
    <sheet name="malatia" sheetId="7" r:id="rId6"/>
    <sheet name="ararat" sheetId="8" r:id="rId7"/>
    <sheet name="aragacotn" sheetId="9" r:id="rId8"/>
    <sheet name="armavir" sheetId="10" r:id="rId9"/>
    <sheet name="kotayq" sheetId="11" r:id="rId10"/>
    <sheet name="gexarquniq" sheetId="12" r:id="rId11"/>
    <sheet name="tavush" sheetId="13" r:id="rId12"/>
    <sheet name="shirak" sheetId="16" r:id="rId13"/>
    <sheet name="ajapnyak" sheetId="17" r:id="rId14"/>
    <sheet name="syuniq" sheetId="18" r:id="rId15"/>
    <sheet name="lori" sheetId="19" r:id="rId16"/>
    <sheet name="@ndhanur" sheetId="20" r:id="rId17"/>
  </sheets>
  <calcPr calcId="162913"/>
</workbook>
</file>

<file path=xl/calcChain.xml><?xml version="1.0" encoding="utf-8"?>
<calcChain xmlns="http://schemas.openxmlformats.org/spreadsheetml/2006/main">
  <c r="O23" i="20" l="1"/>
  <c r="F23" i="20"/>
  <c r="G23" i="20"/>
  <c r="H23" i="20"/>
  <c r="I23" i="20"/>
  <c r="J23" i="20"/>
  <c r="K23" i="20"/>
  <c r="L23" i="20"/>
  <c r="M23" i="20"/>
  <c r="N23" i="20"/>
  <c r="P23" i="20"/>
  <c r="Q23" i="20"/>
  <c r="R23" i="20"/>
  <c r="S23" i="20"/>
  <c r="T23" i="20"/>
  <c r="U23" i="20"/>
  <c r="V23" i="20"/>
  <c r="E23" i="20"/>
  <c r="F22" i="20"/>
  <c r="G22" i="20"/>
  <c r="H22" i="20"/>
  <c r="I22" i="20"/>
  <c r="J22" i="20"/>
  <c r="K22" i="20"/>
  <c r="L22" i="20"/>
  <c r="M22" i="20"/>
  <c r="N22" i="20"/>
  <c r="O22" i="20"/>
  <c r="P22" i="20"/>
  <c r="Q22" i="20"/>
  <c r="R22" i="20"/>
  <c r="S22" i="20"/>
  <c r="T22" i="20"/>
  <c r="U22" i="20"/>
  <c r="V22" i="20"/>
  <c r="E22" i="20"/>
  <c r="F21" i="20"/>
  <c r="G21" i="20"/>
  <c r="H21" i="20"/>
  <c r="I21" i="20"/>
  <c r="J21" i="20"/>
  <c r="K21" i="20"/>
  <c r="L21" i="20"/>
  <c r="M21" i="20"/>
  <c r="N21" i="20"/>
  <c r="O21" i="20"/>
  <c r="P21" i="20"/>
  <c r="Q21" i="20"/>
  <c r="R21" i="20"/>
  <c r="S21" i="20"/>
  <c r="T21" i="20"/>
  <c r="U21" i="20"/>
  <c r="V21" i="20"/>
  <c r="E21" i="20"/>
  <c r="V24" i="8"/>
  <c r="U24" i="8"/>
  <c r="T24" i="8"/>
  <c r="S24" i="8"/>
  <c r="Q24" i="8"/>
  <c r="P24" i="8"/>
  <c r="L24" i="8"/>
  <c r="K24" i="8"/>
  <c r="J24" i="8"/>
  <c r="H24" i="8"/>
  <c r="G24" i="8"/>
  <c r="F24" i="8"/>
  <c r="E24" i="8"/>
</calcChain>
</file>

<file path=xl/sharedStrings.xml><?xml version="1.0" encoding="utf-8"?>
<sst xmlns="http://schemas.openxmlformats.org/spreadsheetml/2006/main" count="591" uniqueCount="68">
  <si>
    <t>Ð²ÞìºîìàôÂÚàôÜ</t>
  </si>
  <si>
    <t>ÀÜ¸Ð²Üàôð Æð²ì²êàôÂÚ²Ü ¸²î²ð²ÜàôØ</t>
  </si>
  <si>
    <t>êÜ²ÜÎàôÂÚ²Ü ìºð²´ºðÚ²È ¶àðÌºðÆ øÜÜàôÂÚ²Ü Ø²êÆÜ</t>
  </si>
  <si>
    <t xml:space="preserve">
</t>
  </si>
  <si>
    <t>ìÇ×³Ï³·ñ³Ï³Ý ïáÕÇ Ñ³Ù³ñÁ</t>
  </si>
  <si>
    <t>êïáõ·Çã Ñ³í³ë³ñáõÙÝ»ñ`  1+2=15+16,2=3+4, 2=5+6+7, 7=8+9+10+11</t>
  </si>
  <si>
    <t>²Ý³í³ñï ·áñÍ»ñÇ ÙÝ³óáñ¹Á Ñ³ßí»ïáõ Å³Ù³Ý³Ï³ßñç³ÝÇ ëÏ½µáõÙ</t>
  </si>
  <si>
    <t xml:space="preserve"> êï³óí³Í ¹ÇÙáõÙÝ»ñÇ (·áñÍ»ñ) ù³Ý³ÏÁ</t>
  </si>
  <si>
    <t>ì³ñáõÛÃ ÁÝ¹áõÝí³Í ¹ÇÙáõÙÝ»ñáí Ï³Û³óí³Í ¹³ï³Ï³Ý ³Ïï»ñ</t>
  </si>
  <si>
    <t>Ü»ñÏ³Û³óí»É ¿ ýÇÝ³Ýë³Ï³Ý ³éáÕç³óÙ³Ý Íñ³·Çñ</t>
  </si>
  <si>
    <t>²í³ñïí»É »Ý ·áñÍ»ñ Ñ³ßí»ïáõ Å³Ù³Ý³Ï³ßñç³ÝáõÙ</t>
  </si>
  <si>
    <t>²Ý³í³ñï ·áñÍ»ñÇ ÙÝ³óáñ¹Á Ñ³ßí»ïáõ Å³Ù³Ý³Ï³ßñç³ÝÇ í»ñçáõÙ</t>
  </si>
  <si>
    <t>´áÕáù³ñÏí»É »Ý í»ñ³ùÝÝÇã ¹³ï³ñ³Ý</t>
  </si>
  <si>
    <t>ÀÝ¹³Ù»ÝÁ</t>
  </si>
  <si>
    <t>³Û¹  ÃíáõÙ Ñ³ñÏ³¹ñí³Í ëÝ³ÝÏáõÃÛáõÝ</t>
  </si>
  <si>
    <t>³Û¹ ÃíáõÙ Ï³Ù³íáñ ëÝ³ÝÏáõÃÛáõÝ</t>
  </si>
  <si>
    <t>ëï³óí³Í ¹ÇÙáõÙÝ»ñÇ ÁÝÃ³óùÁ</t>
  </si>
  <si>
    <t>Ï³Û³óí»É ¿ å³ñï³å³ÝÇÝ ëÝ³ÝÏ ×³Ý³ã»Éáõ Ù³ëÇÝ í×Çé</t>
  </si>
  <si>
    <t>å³ñï³å³ÝÇÝ ëÝ³ÝÏ ×³Ý³ã»Éáõ ¹ÇÙáõÙÁ Ù»ñÅí»É ¿</t>
  </si>
  <si>
    <t>¹ÇÙáõÙÁ ÃáÕÝí»É ¿ ³é³Ýó ùÝÝáõÃÛ³Ý</t>
  </si>
  <si>
    <t>³Ý³í³ñï (³Û¹ ÃíáõÙ Ï³ë»óí³Í)</t>
  </si>
  <si>
    <t>ÃáÕÝí»É ¿ ³é³Ýó ùÝÝ³ñÏÙ³Ý</t>
  </si>
  <si>
    <t>Ñ³ëï³ïí»É ¿</t>
  </si>
  <si>
    <t>¸ÇÙáõÙÇ ÁÝ¹áõÝáõÙÁ Ù»ñÅí»É ¿</t>
  </si>
  <si>
    <t>¸ÇÙáõÙÁ í»ñ³¹³ñÓí»É ¿</t>
  </si>
  <si>
    <t xml:space="preserve"> ÀÝ¹áõÝí»É ¿ í³ñáõÛÃ</t>
  </si>
  <si>
    <t>Æñ³í³µ³Ý³Ï³Ý ³ÝÓÇ ëÝ³ÝÏáõÃÛ³Ý í»ñ³µ»ñÛ³É</t>
  </si>
  <si>
    <t>2</t>
  </si>
  <si>
    <t>²ÝÑ³ï Ó»éÝ»ñ»óÇ ëÝ³ÝÏáõÃÛ³Ý í»ñ³µ»ñÛ³É</t>
  </si>
  <si>
    <t>3</t>
  </si>
  <si>
    <t>üÇ½ÇÏ³Ï³Ý ³ÝÓ³Ýó ëÝ³ÝÏáõÃÛ³Ý í»ñ³µ»ñÛ³É</t>
  </si>
  <si>
    <t>ԵՐԵՎԱՆ ՔԱՂԱՔԻ ԱՎԱՆ ԵՎ ՆՈՐ ՆՈՐՔ ՎԱՐՉԱԿԱՆ ՇՐՋԱՆՆԵՐԻ  ÀÜ¸Ð²Üàôð Æð²ì²êàôÂÚ²Ü ¸²î²ð²ÜàôØ</t>
  </si>
  <si>
    <t xml:space="preserve">êÜ²ÜÎàôÂÚ²Ü ìºð²´ºðÚ²È 2011î²ðºÎ²Ü ¶àðÌºðÆ øÜÜàôÂÚ²Ü Ø²êÆÜ </t>
  </si>
  <si>
    <t>¶áñÍÝ áõÕ³ñÏí»É ¿ Áëï ÁÝ¹¹³ïáõÃÛ³Ý</t>
  </si>
  <si>
    <t>10³</t>
  </si>
  <si>
    <t>10ա</t>
  </si>
  <si>
    <t xml:space="preserve"> ԵՐԵՎԱՆԻ ՇԵՆԳԱՎԻԹ ՎԱՐՉԱԿԱՆ  ՇՐՋԱՆԻ ÀÜ¸Ð²Üàôð Æð²ì²êàôÂÚ²Ü ¸²î²ð²ÜàôØ</t>
  </si>
  <si>
    <t xml:space="preserve"> 2011 ԹՎԱԿԱՆԻ êÜ²ÜÎàôÂÚ²Ü ìºð²´ºðÚ²È ¶àðÌºðÆ øÜÜàôÂÚ²Ü Ø²êÆÜ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</si>
  <si>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</si>
  <si>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ԷՐԵԲՈՒՆԻ և ՆՈՒԲԱՐԱՇԵՆ ÀÜ¸Ð²Üàôð Æð²ì²êàôÂÚ²Ü ¸²î²ð²ÜàôØ</t>
  </si>
  <si>
    <t>êÜ²ÜÎàôÂÚ²Ü ìºð²´ºðÚ²È ¶àðÌºðÆ øÜÜàôÂÚ²Ü Ø²êÆÜ 2011Թ-Ի  ՏԱՐԵԿԱՆ</t>
  </si>
  <si>
    <t>Ð²ÞìºîìàôÂÚàôÜ 2011Թ.</t>
  </si>
  <si>
    <t>ՀՀ ԱՐԱՐԱՏԻ ԵՎ ՎԱՅՈՑ ՁՈՐԻ ՄԱՐԶԵՐԻ ÀÜ¸Ð²Üàôð Æð²ì²êàôÂÚ²Ü ¸²î²ð²ÜàôØ</t>
  </si>
  <si>
    <t xml:space="preserve">                                                                                             2011թ, ՏԱՐԵԿԱՆ Ð²ÞìºîìàôÂÚàôÜ</t>
  </si>
  <si>
    <t>ԱՐՄԱՎԻՐԻ ՄԱՐԶԻ ÀÜ¸Ð²Üàôð Æð²ì²êàôÂÚ²Ü ¸²î²ð²ÜàôØ</t>
  </si>
  <si>
    <t>4</t>
  </si>
  <si>
    <t>ԸՆԴԱՄԵՆԸ</t>
  </si>
  <si>
    <t>ՀՀ ԱՐԱԳԱԾՈՏՆԻ ՄԱՐԶԻ ÀÜ¸Ð²Üàôð Æð²ì²êàôÂÚ²Ü ¸²î²ð²ÜàôØ</t>
  </si>
  <si>
    <t>2011Ã. (ï³ñí³) Ñ³Ù³ñ</t>
  </si>
  <si>
    <t>Ð²ÞìºîìàôÂÚàôÜ  2011 տարվա</t>
  </si>
  <si>
    <t>²æ²öÜÚ²Î ºì ¸²ìÂ²ÞºÜ ì²ðâ²Î²Ü Þðæ²ÜÜºðÆ ÀÜ¸Ð²Üàôð Æð²ì²êàôÂÚ²Ü ¸²î²ð²ÜàôØ</t>
  </si>
  <si>
    <t>êÜ²ÜÎàôÂÚ²Ü ìºð²´ºðÚ²È ¶àðÌºðÆ øÜÜàôÂÚ²Ü Ø²êÆÜ            2011Ã.  ï³ñ»Ï³Ý</t>
  </si>
  <si>
    <t>Ընդամենը</t>
  </si>
  <si>
    <t>êÝ³ÝÏáõÃÛ³Ý í»ñ³µ»ñÛ³É ·áñÍ»ñÇ ùÝÝáõÃÛ³Ý Ù³ëÇÝ</t>
  </si>
  <si>
    <t>2011Ã-Ç (ï³ñí³) Ñ³Ù³ñ</t>
  </si>
  <si>
    <t>êïáõ·Çã Ñ³í³ë³ñáõÙÝ»ñ` 1+2=15+16,2=3+4,2=5+6+7,7=8+9+10+11</t>
  </si>
  <si>
    <t>êï³óí³Í ¹ÇÙáõÙÝ»ñÇ (·áñÍ»ñÇ) ù³Ý³ÏÁ</t>
  </si>
  <si>
    <t>³Û¹ ÃíáõÙ Ñ³ñÏ³¹ñí³Í ëÝ³ÝÏáõÃÛáõÝ</t>
  </si>
  <si>
    <t>ÃáÕÝí»É ¿ ³é³Ýó ùÝÝáõÃÛ³Ý</t>
  </si>
  <si>
    <t>¹ÇÙáõÙÇ ÁÝ¹áõÝáõÙÁ Ù»ñÅí»É ¿</t>
  </si>
  <si>
    <t>¹ÇÙáõÙÁ í»ñ³¹³ñÓí»É ¿</t>
  </si>
  <si>
    <t>ÁÝ¹áõÝí»É ¿ í³ñáõÛÃ</t>
  </si>
  <si>
    <t>²ÝÑ³ï Ó»éÝ³ñÏ³ïÇñáç ëÝ³ÝÏáõÃÛ³Ý í»ñ³µ»ñÛ³É</t>
  </si>
  <si>
    <t>ընդամենը</t>
  </si>
  <si>
    <t>êÜ²ÜÎàôÂÚ²Ü ìºð²´ºðÚ²È ¶àðÌºðÆ øÜÜàôÂÚ²Ü Ø²êÆÜ 2011 թ. ï³ñÇ</t>
  </si>
  <si>
    <t>2011Ã.    տարվա համար</t>
  </si>
  <si>
    <t>2011թ. êÜ²ÜÎàôÂÚ²Ü ìºð²´ºðÚ²È ¶àðÌºðÆ øÜÜàôÂÚ²Ü Ø²êÆÜ 2011 թ.</t>
  </si>
  <si>
    <t>2011 թ. êÜ²ÜÎàôÂÚ²Ü ìºð²´ºðÚ²È ¶àðÌºðÆ øÜÜàôÂÚ²Ü Ø²êÆÜ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</si>
</sst>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2"/>
      <name val="Times Armenian"/>
      <family val="1"/>
    </font>
    <font>
      <sz val="12"/>
      <color indexed="8"/>
      <name val="Times Armenian"/>
      <family val="1"/>
    </font>
    <font>
      <b/>
      <sz val="12"/>
      <name val="Times Armenian"/>
      <family val="1"/>
    </font>
    <font>
      <sz val="12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name val="Arial LatArm"/>
      <family val="2"/>
    </font>
    <font>
      <sz val="12"/>
      <color indexed="8"/>
      <name val="Arial LatArm"/>
      <family val="2"/>
    </font>
    <font>
      <b/>
      <sz val="12"/>
      <name val="Arial LatArm"/>
      <family val="2"/>
    </font>
    <font>
      <sz val="12"/>
      <color indexed="10"/>
      <name val="Times Armenian"/>
      <family val="1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sz val="12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193">
    <xf numFmtId="0" fontId="0" fillId="0" borderId="0" xfId="0"/>
    <xf numFmtId="0" fontId="1" fillId="3" borderId="7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1" fillId="4" borderId="7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0" borderId="0" xfId="0" applyFont="1"/>
    <xf numFmtId="0" fontId="1" fillId="3" borderId="0" xfId="0" applyFont="1" applyFill="1" applyAlignment="1"/>
    <xf numFmtId="0" fontId="10" fillId="2" borderId="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5" fillId="4" borderId="7" xfId="0" applyFont="1" applyFill="1" applyBorder="1"/>
    <xf numFmtId="0" fontId="5" fillId="4" borderId="7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wrapText="1"/>
    </xf>
    <xf numFmtId="0" fontId="3" fillId="4" borderId="7" xfId="0" applyFont="1" applyFill="1" applyBorder="1" applyAlignment="1">
      <alignment wrapText="1"/>
    </xf>
    <xf numFmtId="0" fontId="3" fillId="4" borderId="10" xfId="0" applyFont="1" applyFill="1" applyBorder="1" applyAlignment="1">
      <alignment wrapText="1"/>
    </xf>
    <xf numFmtId="0" fontId="3" fillId="4" borderId="7" xfId="0" applyFont="1" applyFill="1" applyBorder="1" applyAlignment="1"/>
    <xf numFmtId="0" fontId="0" fillId="0" borderId="0" xfId="0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textRotation="90" wrapText="1"/>
    </xf>
    <xf numFmtId="0" fontId="14" fillId="0" borderId="7" xfId="0" applyFont="1" applyBorder="1"/>
    <xf numFmtId="0" fontId="14" fillId="0" borderId="7" xfId="0" applyFont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17" fillId="6" borderId="7" xfId="0" applyFont="1" applyFill="1" applyBorder="1"/>
    <xf numFmtId="0" fontId="17" fillId="0" borderId="7" xfId="0" applyFont="1" applyBorder="1"/>
    <xf numFmtId="0" fontId="17" fillId="0" borderId="0" xfId="0" applyFont="1"/>
    <xf numFmtId="0" fontId="17" fillId="4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5" xfId="0" applyFont="1" applyBorder="1" applyAlignment="1">
      <alignment horizontal="right" wrapText="1"/>
    </xf>
    <xf numFmtId="0" fontId="1" fillId="0" borderId="6" xfId="0" applyFont="1" applyBorder="1" applyAlignment="1">
      <alignment horizontal="right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textRotation="90"/>
    </xf>
    <xf numFmtId="0" fontId="2" fillId="0" borderId="9" xfId="0" applyFont="1" applyBorder="1" applyAlignment="1">
      <alignment horizontal="center" textRotation="90"/>
    </xf>
    <xf numFmtId="0" fontId="2" fillId="0" borderId="10" xfId="0" applyFont="1" applyBorder="1" applyAlignment="1">
      <alignment horizontal="center" textRotation="90"/>
    </xf>
    <xf numFmtId="0" fontId="0" fillId="0" borderId="9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wrapText="1"/>
    </xf>
    <xf numFmtId="0" fontId="7" fillId="0" borderId="2" xfId="0" applyFont="1" applyBorder="1" applyAlignment="1">
      <alignment horizontal="right" wrapText="1"/>
    </xf>
    <xf numFmtId="0" fontId="7" fillId="0" borderId="3" xfId="0" applyFont="1" applyBorder="1" applyAlignment="1">
      <alignment horizontal="right" wrapText="1"/>
    </xf>
    <xf numFmtId="0" fontId="7" fillId="0" borderId="4" xfId="0" applyFont="1" applyBorder="1" applyAlignment="1">
      <alignment horizontal="right" wrapText="1"/>
    </xf>
    <xf numFmtId="0" fontId="7" fillId="0" borderId="5" xfId="0" applyFont="1" applyBorder="1" applyAlignment="1">
      <alignment horizontal="right" wrapText="1"/>
    </xf>
    <xf numFmtId="0" fontId="7" fillId="0" borderId="6" xfId="0" applyFont="1" applyBorder="1" applyAlignment="1">
      <alignment horizontal="right" wrapText="1"/>
    </xf>
    <xf numFmtId="0" fontId="7" fillId="3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11" xfId="0" applyFont="1" applyBorder="1" applyAlignment="1"/>
    <xf numFmtId="0" fontId="4" fillId="0" borderId="12" xfId="0" applyFont="1" applyBorder="1" applyAlignment="1"/>
    <xf numFmtId="0" fontId="4" fillId="0" borderId="13" xfId="0" applyFont="1" applyBorder="1" applyAlignment="1"/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7" xfId="0" applyFont="1" applyBorder="1" applyAlignment="1">
      <alignment horizontal="center" wrapText="1"/>
    </xf>
    <xf numFmtId="0" fontId="14" fillId="0" borderId="10" xfId="0" applyFont="1" applyBorder="1" applyAlignment="1">
      <alignment horizontal="center" vertical="center" textRotation="90" wrapText="1"/>
    </xf>
    <xf numFmtId="0" fontId="14" fillId="0" borderId="7" xfId="0" applyFont="1" applyBorder="1" applyAlignment="1">
      <alignment horizontal="center" vertical="center" textRotation="90" wrapText="1"/>
    </xf>
    <xf numFmtId="0" fontId="1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textRotation="90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zoomScale="80" zoomScaleNormal="80" workbookViewId="0">
      <selection activeCell="A3" sqref="A3:V3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67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7"/>
      <c r="P6" s="80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ht="48.75" customHeight="1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100"/>
      <c r="P7" s="81"/>
      <c r="Q7" s="94"/>
      <c r="R7" s="94"/>
      <c r="S7" s="94"/>
      <c r="T7" s="92"/>
      <c r="U7" s="83"/>
      <c r="V7" s="92"/>
    </row>
    <row r="8" spans="1:22" ht="15" customHeight="1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11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12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12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12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12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12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12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12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12"/>
      <c r="P16" s="83"/>
      <c r="Q16" s="92"/>
      <c r="R16" s="92"/>
      <c r="S16" s="101"/>
      <c r="T16" s="92"/>
      <c r="U16" s="83"/>
      <c r="V16" s="92"/>
    </row>
    <row r="17" spans="1:22" ht="15" customHeight="1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12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12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13"/>
      <c r="P19" s="84"/>
      <c r="Q19" s="92"/>
      <c r="R19" s="92"/>
      <c r="S19" s="101"/>
      <c r="T19" s="92"/>
      <c r="U19" s="84"/>
      <c r="V19" s="92"/>
    </row>
    <row r="20" spans="1:22" ht="28.5" customHeight="1" x14ac:dyDescent="0.25">
      <c r="A20" s="1"/>
      <c r="B20" s="102"/>
      <c r="C20" s="103"/>
      <c r="D20" s="104"/>
      <c r="E20" s="2">
        <v>1</v>
      </c>
      <c r="F20" s="1">
        <v>2</v>
      </c>
      <c r="G20" s="2">
        <v>3</v>
      </c>
      <c r="H20" s="1">
        <v>4</v>
      </c>
      <c r="I20" s="2">
        <v>5</v>
      </c>
      <c r="J20" s="1">
        <v>6</v>
      </c>
      <c r="K20" s="2">
        <v>7</v>
      </c>
      <c r="L20" s="1">
        <v>8</v>
      </c>
      <c r="M20" s="2">
        <v>9</v>
      </c>
      <c r="N20" s="1">
        <v>10</v>
      </c>
      <c r="O20" s="2" t="s">
        <v>35</v>
      </c>
      <c r="P20" s="2">
        <v>11</v>
      </c>
      <c r="Q20" s="1">
        <v>12</v>
      </c>
      <c r="R20" s="2">
        <v>13</v>
      </c>
      <c r="S20" s="1">
        <v>14</v>
      </c>
      <c r="T20" s="2">
        <v>15</v>
      </c>
      <c r="U20" s="1">
        <v>16</v>
      </c>
      <c r="V20" s="2">
        <v>17</v>
      </c>
    </row>
    <row r="21" spans="1:22" ht="27" customHeight="1" x14ac:dyDescent="0.25">
      <c r="A21" s="3">
        <v>1</v>
      </c>
      <c r="B21" s="105" t="s">
        <v>26</v>
      </c>
      <c r="C21" s="106"/>
      <c r="D21" s="107"/>
      <c r="E21" s="4">
        <v>64</v>
      </c>
      <c r="F21" s="5">
        <v>109</v>
      </c>
      <c r="G21" s="5">
        <v>100</v>
      </c>
      <c r="H21" s="5">
        <v>9</v>
      </c>
      <c r="I21" s="5">
        <v>1</v>
      </c>
      <c r="J21" s="5">
        <v>41</v>
      </c>
      <c r="K21" s="5">
        <v>67</v>
      </c>
      <c r="L21" s="5">
        <v>28</v>
      </c>
      <c r="M21" s="5">
        <v>4</v>
      </c>
      <c r="N21" s="5"/>
      <c r="O21" s="5">
        <v>1</v>
      </c>
      <c r="P21" s="5">
        <v>34</v>
      </c>
      <c r="Q21" s="5"/>
      <c r="R21" s="5"/>
      <c r="S21" s="5"/>
      <c r="T21" s="5">
        <v>43</v>
      </c>
      <c r="U21" s="5">
        <v>130</v>
      </c>
      <c r="V21" s="5">
        <v>1</v>
      </c>
    </row>
    <row r="22" spans="1:22" ht="39" customHeight="1" x14ac:dyDescent="0.25">
      <c r="A22" s="6" t="s">
        <v>27</v>
      </c>
      <c r="B22" s="105" t="s">
        <v>28</v>
      </c>
      <c r="C22" s="106"/>
      <c r="D22" s="107"/>
      <c r="E22" s="7">
        <v>8</v>
      </c>
      <c r="F22" s="8">
        <v>12</v>
      </c>
      <c r="G22" s="8">
        <v>10</v>
      </c>
      <c r="H22" s="8">
        <v>2</v>
      </c>
      <c r="I22" s="8"/>
      <c r="J22" s="8">
        <v>5</v>
      </c>
      <c r="K22" s="8">
        <v>7</v>
      </c>
      <c r="L22" s="8">
        <v>1</v>
      </c>
      <c r="M22" s="8"/>
      <c r="N22" s="8"/>
      <c r="O22" s="8"/>
      <c r="P22" s="8">
        <v>6</v>
      </c>
      <c r="Q22" s="8"/>
      <c r="R22" s="8"/>
      <c r="S22" s="8"/>
      <c r="T22" s="8">
        <v>5</v>
      </c>
      <c r="U22" s="5">
        <v>15</v>
      </c>
      <c r="V22" s="9"/>
    </row>
    <row r="23" spans="1:22" ht="48" customHeight="1" x14ac:dyDescent="0.25">
      <c r="A23" s="10" t="s">
        <v>29</v>
      </c>
      <c r="B23" s="108" t="s">
        <v>30</v>
      </c>
      <c r="C23" s="109"/>
      <c r="D23" s="110"/>
      <c r="E23" s="11">
        <v>34</v>
      </c>
      <c r="F23" s="8">
        <v>31</v>
      </c>
      <c r="G23" s="8">
        <v>16</v>
      </c>
      <c r="H23" s="8">
        <v>15</v>
      </c>
      <c r="I23" s="8"/>
      <c r="J23" s="8">
        <v>10</v>
      </c>
      <c r="K23" s="8">
        <v>21</v>
      </c>
      <c r="L23" s="8">
        <v>9</v>
      </c>
      <c r="M23" s="8">
        <v>4</v>
      </c>
      <c r="N23" s="8"/>
      <c r="O23" s="8"/>
      <c r="P23" s="8">
        <v>8</v>
      </c>
      <c r="Q23" s="8"/>
      <c r="R23" s="8"/>
      <c r="S23" s="8"/>
      <c r="T23" s="8">
        <v>10</v>
      </c>
      <c r="U23" s="5">
        <v>55</v>
      </c>
      <c r="V23" s="9"/>
    </row>
    <row r="24" spans="1:22" x14ac:dyDescent="0.25">
      <c r="A24" s="114"/>
      <c r="B24" s="117" t="s">
        <v>52</v>
      </c>
      <c r="C24" s="118"/>
      <c r="D24" s="119"/>
      <c r="E24" s="126">
        <v>106</v>
      </c>
      <c r="F24" s="126">
        <v>152</v>
      </c>
      <c r="G24" s="126">
        <v>126</v>
      </c>
      <c r="H24" s="126">
        <v>26</v>
      </c>
      <c r="I24" s="126">
        <v>1</v>
      </c>
      <c r="J24" s="126">
        <v>56</v>
      </c>
      <c r="K24" s="126">
        <v>95</v>
      </c>
      <c r="L24" s="126">
        <v>38</v>
      </c>
      <c r="M24" s="126">
        <v>8</v>
      </c>
      <c r="N24" s="126">
        <v>0</v>
      </c>
      <c r="O24" s="126">
        <v>1</v>
      </c>
      <c r="P24" s="126">
        <v>48</v>
      </c>
      <c r="Q24" s="126">
        <v>0</v>
      </c>
      <c r="R24" s="126">
        <v>0</v>
      </c>
      <c r="S24" s="126">
        <v>0</v>
      </c>
      <c r="T24" s="126">
        <v>58</v>
      </c>
      <c r="U24" s="129">
        <v>200</v>
      </c>
      <c r="V24" s="126">
        <v>1</v>
      </c>
    </row>
    <row r="25" spans="1:22" x14ac:dyDescent="0.25">
      <c r="A25" s="115"/>
      <c r="B25" s="120"/>
      <c r="C25" s="121"/>
      <c r="D25" s="122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</row>
    <row r="26" spans="1:22" x14ac:dyDescent="0.25">
      <c r="A26" s="116"/>
      <c r="B26" s="123"/>
      <c r="C26" s="124"/>
      <c r="D26" s="125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</row>
  </sheetData>
  <mergeCells count="53">
    <mergeCell ref="R24:R26"/>
    <mergeCell ref="S24:S26"/>
    <mergeCell ref="T24:T26"/>
    <mergeCell ref="U24:U26"/>
    <mergeCell ref="V24:V26"/>
    <mergeCell ref="M24:M26"/>
    <mergeCell ref="N24:N26"/>
    <mergeCell ref="O24:O26"/>
    <mergeCell ref="P24:P26"/>
    <mergeCell ref="Q24:Q26"/>
    <mergeCell ref="H24:H26"/>
    <mergeCell ref="I24:I26"/>
    <mergeCell ref="J24:J26"/>
    <mergeCell ref="K24:K26"/>
    <mergeCell ref="L24:L26"/>
    <mergeCell ref="A24:A26"/>
    <mergeCell ref="B24:D26"/>
    <mergeCell ref="E24:E26"/>
    <mergeCell ref="F24:F26"/>
    <mergeCell ref="G24:G26"/>
    <mergeCell ref="B20:D20"/>
    <mergeCell ref="B21:D21"/>
    <mergeCell ref="B22:D22"/>
    <mergeCell ref="B23:D23"/>
    <mergeCell ref="O8:O19"/>
    <mergeCell ref="N8:N19"/>
    <mergeCell ref="G8:G19"/>
    <mergeCell ref="H8:H19"/>
    <mergeCell ref="Q8:Q19"/>
    <mergeCell ref="R8:R19"/>
    <mergeCell ref="S8:S19"/>
    <mergeCell ref="I10:I19"/>
    <mergeCell ref="J10:J19"/>
    <mergeCell ref="K10:K19"/>
    <mergeCell ref="I8:K9"/>
    <mergeCell ref="L8:L19"/>
    <mergeCell ref="M8:M19"/>
    <mergeCell ref="P6:P7"/>
    <mergeCell ref="P8:P19"/>
    <mergeCell ref="A1:V1"/>
    <mergeCell ref="A2:V2"/>
    <mergeCell ref="A3:V3"/>
    <mergeCell ref="A4:V5"/>
    <mergeCell ref="A6:A19"/>
    <mergeCell ref="B6:D19"/>
    <mergeCell ref="E6:E19"/>
    <mergeCell ref="F6:K7"/>
    <mergeCell ref="L6:O7"/>
    <mergeCell ref="Q6:S7"/>
    <mergeCell ref="T6:T19"/>
    <mergeCell ref="U6:U19"/>
    <mergeCell ref="V6:V19"/>
    <mergeCell ref="F8:F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opLeftCell="B3" workbookViewId="0">
      <selection activeCell="F28" sqref="F28:F29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31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32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ht="15" customHeight="1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ht="24.75" customHeight="1" x14ac:dyDescent="0.25">
      <c r="A20" s="1"/>
      <c r="B20" s="102"/>
      <c r="C20" s="103"/>
      <c r="D20" s="104"/>
      <c r="E20" s="2">
        <v>1</v>
      </c>
      <c r="F20" s="1">
        <v>2</v>
      </c>
      <c r="G20" s="2">
        <v>3</v>
      </c>
      <c r="H20" s="1">
        <v>4</v>
      </c>
      <c r="I20" s="2">
        <v>5</v>
      </c>
      <c r="J20" s="1">
        <v>6</v>
      </c>
      <c r="K20" s="2">
        <v>7</v>
      </c>
      <c r="L20" s="1">
        <v>8</v>
      </c>
      <c r="M20" s="2">
        <v>9</v>
      </c>
      <c r="N20" s="2">
        <v>10</v>
      </c>
      <c r="O20" s="1" t="s">
        <v>34</v>
      </c>
      <c r="P20" s="2">
        <v>11</v>
      </c>
      <c r="Q20" s="1">
        <v>12</v>
      </c>
      <c r="R20" s="2">
        <v>13</v>
      </c>
      <c r="S20" s="1">
        <v>14</v>
      </c>
      <c r="T20" s="2">
        <v>15</v>
      </c>
      <c r="U20" s="1">
        <v>16</v>
      </c>
      <c r="V20" s="2">
        <v>17</v>
      </c>
    </row>
    <row r="21" spans="1:22" ht="42.75" customHeight="1" x14ac:dyDescent="0.25">
      <c r="A21" s="12">
        <v>1</v>
      </c>
      <c r="B21" s="105" t="s">
        <v>26</v>
      </c>
      <c r="C21" s="106"/>
      <c r="D21" s="107"/>
      <c r="E21" s="4">
        <v>19</v>
      </c>
      <c r="F21" s="13">
        <v>19</v>
      </c>
      <c r="G21" s="13">
        <v>19</v>
      </c>
      <c r="H21" s="13"/>
      <c r="I21" s="13"/>
      <c r="J21" s="13">
        <v>10</v>
      </c>
      <c r="K21" s="13">
        <v>9</v>
      </c>
      <c r="L21" s="13"/>
      <c r="M21" s="13">
        <v>3</v>
      </c>
      <c r="N21" s="13"/>
      <c r="O21" s="13"/>
      <c r="P21" s="13">
        <v>6</v>
      </c>
      <c r="Q21" s="13"/>
      <c r="R21" s="13"/>
      <c r="S21" s="13"/>
      <c r="T21" s="13">
        <v>19</v>
      </c>
      <c r="U21" s="13">
        <v>19</v>
      </c>
      <c r="V21" s="13">
        <v>1</v>
      </c>
    </row>
    <row r="22" spans="1:22" ht="40.5" customHeight="1" x14ac:dyDescent="0.25">
      <c r="A22" s="6" t="s">
        <v>27</v>
      </c>
      <c r="B22" s="105" t="s">
        <v>28</v>
      </c>
      <c r="C22" s="106"/>
      <c r="D22" s="107"/>
      <c r="E22" s="7"/>
      <c r="F22" s="8">
        <v>2</v>
      </c>
      <c r="G22" s="8">
        <v>2</v>
      </c>
      <c r="H22" s="8"/>
      <c r="I22" s="8"/>
      <c r="J22" s="8">
        <v>2</v>
      </c>
      <c r="K22" s="8"/>
      <c r="L22" s="8"/>
      <c r="M22" s="8"/>
      <c r="N22" s="8"/>
      <c r="O22" s="8"/>
      <c r="P22" s="8"/>
      <c r="Q22" s="8"/>
      <c r="R22" s="8"/>
      <c r="S22" s="8"/>
      <c r="T22" s="8">
        <v>2</v>
      </c>
      <c r="U22" s="13"/>
      <c r="V22" s="9"/>
    </row>
    <row r="23" spans="1:22" ht="45" customHeight="1" x14ac:dyDescent="0.25">
      <c r="A23" s="6" t="s">
        <v>29</v>
      </c>
      <c r="B23" s="105" t="s">
        <v>30</v>
      </c>
      <c r="C23" s="106"/>
      <c r="D23" s="107"/>
      <c r="E23" s="7">
        <v>23</v>
      </c>
      <c r="F23" s="8">
        <v>17</v>
      </c>
      <c r="G23" s="8">
        <v>14</v>
      </c>
      <c r="H23" s="8">
        <v>3</v>
      </c>
      <c r="I23" s="8"/>
      <c r="J23" s="8">
        <v>6</v>
      </c>
      <c r="K23" s="8">
        <v>11</v>
      </c>
      <c r="L23" s="8">
        <v>2</v>
      </c>
      <c r="M23" s="8"/>
      <c r="N23" s="8"/>
      <c r="O23" s="8">
        <v>2</v>
      </c>
      <c r="P23" s="8">
        <v>7</v>
      </c>
      <c r="Q23" s="8"/>
      <c r="R23" s="8"/>
      <c r="S23" s="8"/>
      <c r="T23" s="8">
        <v>15</v>
      </c>
      <c r="U23" s="13">
        <v>25</v>
      </c>
      <c r="V23" s="9"/>
    </row>
    <row r="24" spans="1:22" ht="45.75" customHeight="1" x14ac:dyDescent="0.25">
      <c r="A24" s="52"/>
      <c r="B24" s="117" t="s">
        <v>52</v>
      </c>
      <c r="C24" s="118"/>
      <c r="D24" s="119"/>
      <c r="E24" s="53">
        <v>42</v>
      </c>
      <c r="F24" s="53">
        <v>38</v>
      </c>
      <c r="G24" s="53">
        <v>35</v>
      </c>
      <c r="H24" s="53">
        <v>3</v>
      </c>
      <c r="I24" s="53"/>
      <c r="J24" s="53">
        <v>18</v>
      </c>
      <c r="K24" s="53">
        <v>20</v>
      </c>
      <c r="L24" s="53">
        <v>2</v>
      </c>
      <c r="M24" s="53">
        <v>3</v>
      </c>
      <c r="N24" s="53"/>
      <c r="O24" s="53">
        <v>2</v>
      </c>
      <c r="P24" s="53">
        <v>13</v>
      </c>
      <c r="Q24" s="53"/>
      <c r="R24" s="53"/>
      <c r="S24" s="53"/>
      <c r="T24" s="53">
        <v>36</v>
      </c>
      <c r="U24" s="53">
        <v>44</v>
      </c>
      <c r="V24" s="53">
        <v>1</v>
      </c>
    </row>
    <row r="25" spans="1:22" x14ac:dyDescent="0.25">
      <c r="B25" s="120"/>
      <c r="C25" s="121"/>
      <c r="D25" s="122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x14ac:dyDescent="0.25">
      <c r="B26" s="123"/>
      <c r="C26" s="124"/>
      <c r="D26" s="125"/>
    </row>
  </sheetData>
  <mergeCells count="33">
    <mergeCell ref="B24:D26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Q8:Q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P8:P19"/>
    <mergeCell ref="B20:D20"/>
    <mergeCell ref="B21:D21"/>
    <mergeCell ref="B22:D22"/>
    <mergeCell ref="B23:D23"/>
    <mergeCell ref="O8:O19"/>
    <mergeCell ref="H8:H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opLeftCell="B1" zoomScale="90" zoomScaleNormal="90" workbookViewId="0">
      <selection activeCell="T24" sqref="T24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94" t="s">
        <v>65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</row>
    <row r="5" spans="1:22" x14ac:dyDescent="0.25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</row>
    <row r="6" spans="1:22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82"/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33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3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3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3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3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3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3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3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3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3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4"/>
      <c r="P19" s="84"/>
      <c r="Q19" s="92"/>
      <c r="R19" s="92"/>
      <c r="S19" s="101"/>
      <c r="T19" s="92"/>
      <c r="U19" s="84"/>
      <c r="V19" s="92"/>
    </row>
    <row r="20" spans="1:22" x14ac:dyDescent="0.25">
      <c r="A20" s="72"/>
      <c r="B20" s="102"/>
      <c r="C20" s="103"/>
      <c r="D20" s="104"/>
      <c r="E20" s="69">
        <v>1</v>
      </c>
      <c r="F20" s="72">
        <v>2</v>
      </c>
      <c r="G20" s="69">
        <v>3</v>
      </c>
      <c r="H20" s="72">
        <v>4</v>
      </c>
      <c r="I20" s="69">
        <v>5</v>
      </c>
      <c r="J20" s="72">
        <v>6</v>
      </c>
      <c r="K20" s="69">
        <v>7</v>
      </c>
      <c r="L20" s="72">
        <v>8</v>
      </c>
      <c r="M20" s="69">
        <v>9</v>
      </c>
      <c r="N20" s="72">
        <v>10</v>
      </c>
      <c r="O20" s="69" t="s">
        <v>35</v>
      </c>
      <c r="P20" s="69">
        <v>11</v>
      </c>
      <c r="Q20" s="72">
        <v>12</v>
      </c>
      <c r="R20" s="69">
        <v>13</v>
      </c>
      <c r="S20" s="72">
        <v>14</v>
      </c>
      <c r="T20" s="69">
        <v>15</v>
      </c>
      <c r="U20" s="72">
        <v>16</v>
      </c>
      <c r="V20" s="69">
        <v>17</v>
      </c>
    </row>
    <row r="21" spans="1:22" ht="60" customHeight="1" x14ac:dyDescent="0.25">
      <c r="A21" s="3">
        <v>1</v>
      </c>
      <c r="B21" s="105" t="s">
        <v>26</v>
      </c>
      <c r="C21" s="106"/>
      <c r="D21" s="107"/>
      <c r="E21" s="73">
        <v>148</v>
      </c>
      <c r="F21" s="74">
        <v>203</v>
      </c>
      <c r="G21" s="74">
        <v>202</v>
      </c>
      <c r="H21" s="74">
        <v>1</v>
      </c>
      <c r="I21" s="74">
        <v>1</v>
      </c>
      <c r="J21" s="74">
        <v>47</v>
      </c>
      <c r="K21" s="74">
        <v>155</v>
      </c>
      <c r="L21" s="74">
        <v>29</v>
      </c>
      <c r="M21" s="74">
        <v>36</v>
      </c>
      <c r="N21" s="74"/>
      <c r="O21" s="74"/>
      <c r="P21" s="74">
        <v>90</v>
      </c>
      <c r="Q21" s="74"/>
      <c r="R21" s="74"/>
      <c r="S21" s="74"/>
      <c r="T21" s="74">
        <v>36</v>
      </c>
      <c r="U21" s="74">
        <v>315</v>
      </c>
      <c r="V21" s="74">
        <v>13</v>
      </c>
    </row>
    <row r="22" spans="1:22" ht="52.5" customHeight="1" x14ac:dyDescent="0.25">
      <c r="A22" s="6" t="s">
        <v>27</v>
      </c>
      <c r="B22" s="105" t="s">
        <v>28</v>
      </c>
      <c r="C22" s="106"/>
      <c r="D22" s="107"/>
      <c r="E22" s="70"/>
      <c r="F22" s="12">
        <v>15</v>
      </c>
      <c r="G22" s="12">
        <v>15</v>
      </c>
      <c r="H22" s="12"/>
      <c r="I22" s="12"/>
      <c r="J22" s="12">
        <v>3</v>
      </c>
      <c r="K22" s="12">
        <v>12</v>
      </c>
      <c r="L22" s="12">
        <v>2</v>
      </c>
      <c r="M22" s="12">
        <v>2</v>
      </c>
      <c r="N22" s="12"/>
      <c r="O22" s="12"/>
      <c r="P22" s="12">
        <v>8</v>
      </c>
      <c r="Q22" s="12"/>
      <c r="R22" s="12"/>
      <c r="S22" s="12"/>
      <c r="T22" s="12">
        <v>2</v>
      </c>
      <c r="U22" s="74">
        <v>13</v>
      </c>
      <c r="V22" s="75"/>
    </row>
    <row r="23" spans="1:22" ht="57" customHeight="1" x14ac:dyDescent="0.25">
      <c r="A23" s="10" t="s">
        <v>29</v>
      </c>
      <c r="B23" s="108" t="s">
        <v>30</v>
      </c>
      <c r="C23" s="109"/>
      <c r="D23" s="110"/>
      <c r="E23" s="71">
        <v>47</v>
      </c>
      <c r="F23" s="12">
        <v>29</v>
      </c>
      <c r="G23" s="12">
        <v>29</v>
      </c>
      <c r="H23" s="12"/>
      <c r="I23" s="12"/>
      <c r="J23" s="12">
        <v>5</v>
      </c>
      <c r="K23" s="12">
        <v>24</v>
      </c>
      <c r="L23" s="12">
        <v>5</v>
      </c>
      <c r="M23" s="12">
        <v>1</v>
      </c>
      <c r="N23" s="12"/>
      <c r="O23" s="12"/>
      <c r="P23" s="12">
        <v>18</v>
      </c>
      <c r="Q23" s="12"/>
      <c r="R23" s="12"/>
      <c r="S23" s="12"/>
      <c r="T23" s="12">
        <v>17</v>
      </c>
      <c r="U23" s="74">
        <v>59</v>
      </c>
      <c r="V23" s="75">
        <v>1</v>
      </c>
    </row>
    <row r="24" spans="1:22" ht="53.25" customHeight="1" x14ac:dyDescent="0.25">
      <c r="A24" s="52"/>
      <c r="B24" s="117" t="s">
        <v>52</v>
      </c>
      <c r="C24" s="118"/>
      <c r="D24" s="119"/>
      <c r="E24" s="76">
        <v>195</v>
      </c>
      <c r="F24" s="76">
        <v>247</v>
      </c>
      <c r="G24" s="76">
        <v>246</v>
      </c>
      <c r="H24" s="76">
        <v>1</v>
      </c>
      <c r="I24" s="76">
        <v>1</v>
      </c>
      <c r="J24" s="76">
        <v>55</v>
      </c>
      <c r="K24" s="76">
        <v>191</v>
      </c>
      <c r="L24" s="76">
        <v>36</v>
      </c>
      <c r="M24" s="76">
        <v>39</v>
      </c>
      <c r="N24" s="76">
        <v>0</v>
      </c>
      <c r="O24" s="76"/>
      <c r="P24" s="76">
        <v>116</v>
      </c>
      <c r="Q24" s="76">
        <v>0</v>
      </c>
      <c r="R24" s="76">
        <v>0</v>
      </c>
      <c r="S24" s="76">
        <v>0</v>
      </c>
      <c r="T24" s="76">
        <v>55</v>
      </c>
      <c r="U24" s="76">
        <v>387</v>
      </c>
      <c r="V24" s="76">
        <v>14</v>
      </c>
    </row>
    <row r="25" spans="1:22" x14ac:dyDescent="0.25">
      <c r="B25" s="120"/>
      <c r="C25" s="121"/>
      <c r="D25" s="122"/>
    </row>
    <row r="26" spans="1:22" x14ac:dyDescent="0.25">
      <c r="B26" s="123"/>
      <c r="C26" s="124"/>
      <c r="D26" s="125"/>
    </row>
  </sheetData>
  <mergeCells count="33">
    <mergeCell ref="B20:D20"/>
    <mergeCell ref="B21:D21"/>
    <mergeCell ref="B22:D22"/>
    <mergeCell ref="B23:D23"/>
    <mergeCell ref="B24:D26"/>
    <mergeCell ref="Q8:Q19"/>
    <mergeCell ref="R8:R19"/>
    <mergeCell ref="S8:S19"/>
    <mergeCell ref="I10:I19"/>
    <mergeCell ref="J10:J19"/>
    <mergeCell ref="K10:K19"/>
    <mergeCell ref="O8:O19"/>
    <mergeCell ref="I8:K9"/>
    <mergeCell ref="L8:L19"/>
    <mergeCell ref="M8:M19"/>
    <mergeCell ref="N8:N19"/>
    <mergeCell ref="P8:P19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H8:H1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zoomScale="80" zoomScaleNormal="80" workbookViewId="0">
      <selection activeCell="K34" sqref="K34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39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40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38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135" t="s">
        <v>5</v>
      </c>
      <c r="C6" s="135"/>
      <c r="D6" s="135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135"/>
      <c r="C7" s="135"/>
      <c r="D7" s="135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135"/>
      <c r="C8" s="135"/>
      <c r="D8" s="135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135"/>
      <c r="C9" s="135"/>
      <c r="D9" s="135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135"/>
      <c r="C10" s="135"/>
      <c r="D10" s="135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135"/>
      <c r="C11" s="135"/>
      <c r="D11" s="135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135"/>
      <c r="C12" s="135"/>
      <c r="D12" s="135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135"/>
      <c r="C13" s="135"/>
      <c r="D13" s="135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135"/>
      <c r="C14" s="135"/>
      <c r="D14" s="135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135"/>
      <c r="C15" s="135"/>
      <c r="D15" s="135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135"/>
      <c r="C16" s="135"/>
      <c r="D16" s="135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135"/>
      <c r="C17" s="135"/>
      <c r="D17" s="135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135"/>
      <c r="C18" s="135"/>
      <c r="D18" s="135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135"/>
      <c r="C19" s="135"/>
      <c r="D19" s="135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x14ac:dyDescent="0.25">
      <c r="A20" s="19"/>
      <c r="B20" s="136"/>
      <c r="C20" s="137"/>
      <c r="D20" s="138"/>
      <c r="E20" s="18">
        <v>1</v>
      </c>
      <c r="F20" s="19">
        <v>2</v>
      </c>
      <c r="G20" s="18">
        <v>3</v>
      </c>
      <c r="H20" s="19">
        <v>4</v>
      </c>
      <c r="I20" s="18">
        <v>5</v>
      </c>
      <c r="J20" s="19">
        <v>6</v>
      </c>
      <c r="K20" s="18">
        <v>7</v>
      </c>
      <c r="L20" s="19">
        <v>8</v>
      </c>
      <c r="M20" s="18">
        <v>9</v>
      </c>
      <c r="N20" s="19">
        <v>10</v>
      </c>
      <c r="O20" s="50" t="s">
        <v>35</v>
      </c>
      <c r="P20" s="18">
        <v>11</v>
      </c>
      <c r="Q20" s="19">
        <v>12</v>
      </c>
      <c r="R20" s="18">
        <v>13</v>
      </c>
      <c r="S20" s="19">
        <v>14</v>
      </c>
      <c r="T20" s="18">
        <v>15</v>
      </c>
      <c r="U20" s="19">
        <v>16</v>
      </c>
      <c r="V20" s="18">
        <v>17</v>
      </c>
    </row>
    <row r="21" spans="1:22" ht="32.25" customHeight="1" x14ac:dyDescent="0.25">
      <c r="A21" s="3">
        <v>1</v>
      </c>
      <c r="B21" s="105" t="s">
        <v>26</v>
      </c>
      <c r="C21" s="106"/>
      <c r="D21" s="107"/>
      <c r="E21" s="4">
        <v>23</v>
      </c>
      <c r="F21" s="5">
        <v>20</v>
      </c>
      <c r="G21" s="5">
        <v>18</v>
      </c>
      <c r="H21" s="5">
        <v>2</v>
      </c>
      <c r="I21" s="5"/>
      <c r="J21" s="5">
        <v>14</v>
      </c>
      <c r="K21" s="5">
        <v>6</v>
      </c>
      <c r="L21" s="5">
        <v>4</v>
      </c>
      <c r="M21" s="5">
        <v>2</v>
      </c>
      <c r="N21" s="5"/>
      <c r="O21" s="5"/>
      <c r="P21" s="5"/>
      <c r="Q21" s="5"/>
      <c r="R21" s="5"/>
      <c r="S21" s="5"/>
      <c r="T21" s="5">
        <v>25</v>
      </c>
      <c r="U21" s="5">
        <v>18</v>
      </c>
      <c r="V21" s="5">
        <v>1</v>
      </c>
    </row>
    <row r="22" spans="1:22" ht="31.5" customHeight="1" x14ac:dyDescent="0.25">
      <c r="A22" s="6" t="s">
        <v>27</v>
      </c>
      <c r="B22" s="105" t="s">
        <v>28</v>
      </c>
      <c r="C22" s="106"/>
      <c r="D22" s="107"/>
      <c r="E22" s="7">
        <v>1</v>
      </c>
      <c r="F22" s="8">
        <v>4</v>
      </c>
      <c r="G22" s="8">
        <v>4</v>
      </c>
      <c r="H22" s="8"/>
      <c r="I22" s="8"/>
      <c r="J22" s="8">
        <v>4</v>
      </c>
      <c r="K22" s="8"/>
      <c r="L22" s="8"/>
      <c r="M22" s="8"/>
      <c r="N22" s="8"/>
      <c r="O22" s="8"/>
      <c r="P22" s="8"/>
      <c r="Q22" s="8"/>
      <c r="R22" s="8"/>
      <c r="S22" s="8"/>
      <c r="T22" s="8">
        <v>4</v>
      </c>
      <c r="U22" s="5">
        <v>1</v>
      </c>
      <c r="V22" s="9"/>
    </row>
    <row r="23" spans="1:22" ht="31.5" customHeight="1" x14ac:dyDescent="0.25">
      <c r="A23" s="10" t="s">
        <v>29</v>
      </c>
      <c r="B23" s="108" t="s">
        <v>30</v>
      </c>
      <c r="C23" s="109"/>
      <c r="D23" s="110"/>
      <c r="E23" s="11">
        <v>37</v>
      </c>
      <c r="F23" s="8">
        <v>31</v>
      </c>
      <c r="G23" s="8">
        <v>20</v>
      </c>
      <c r="H23" s="8">
        <v>11</v>
      </c>
      <c r="I23" s="8"/>
      <c r="J23" s="8">
        <v>14</v>
      </c>
      <c r="K23" s="8">
        <v>17</v>
      </c>
      <c r="L23" s="8">
        <v>13</v>
      </c>
      <c r="M23" s="8">
        <v>2</v>
      </c>
      <c r="N23" s="8"/>
      <c r="O23" s="8"/>
      <c r="P23" s="8">
        <v>2</v>
      </c>
      <c r="Q23" s="8"/>
      <c r="R23" s="8"/>
      <c r="S23" s="8"/>
      <c r="T23" s="8">
        <v>35</v>
      </c>
      <c r="U23" s="5">
        <v>33</v>
      </c>
      <c r="V23" s="9">
        <v>1</v>
      </c>
    </row>
    <row r="24" spans="1:22" ht="46.5" customHeight="1" x14ac:dyDescent="0.25">
      <c r="A24" s="52"/>
      <c r="B24" s="117" t="s">
        <v>52</v>
      </c>
      <c r="C24" s="118"/>
      <c r="D24" s="119"/>
      <c r="E24" s="53">
        <v>61</v>
      </c>
      <c r="F24" s="53">
        <v>55</v>
      </c>
      <c r="G24" s="53">
        <v>42</v>
      </c>
      <c r="H24" s="53">
        <v>13</v>
      </c>
      <c r="I24" s="53">
        <v>0</v>
      </c>
      <c r="J24" s="53">
        <v>32</v>
      </c>
      <c r="K24" s="53">
        <v>23</v>
      </c>
      <c r="L24" s="53">
        <v>17</v>
      </c>
      <c r="M24" s="53">
        <v>4</v>
      </c>
      <c r="N24" s="53">
        <v>0</v>
      </c>
      <c r="O24" s="53">
        <v>0</v>
      </c>
      <c r="P24" s="53">
        <v>2</v>
      </c>
      <c r="Q24" s="53">
        <v>0</v>
      </c>
      <c r="R24" s="53">
        <v>0</v>
      </c>
      <c r="S24" s="53">
        <v>0</v>
      </c>
      <c r="T24" s="53">
        <v>64</v>
      </c>
      <c r="U24" s="53">
        <v>52</v>
      </c>
      <c r="V24" s="53">
        <v>2</v>
      </c>
    </row>
    <row r="25" spans="1:22" x14ac:dyDescent="0.25">
      <c r="B25" s="120"/>
      <c r="C25" s="121"/>
      <c r="D25" s="122"/>
    </row>
    <row r="26" spans="1:22" x14ac:dyDescent="0.25">
      <c r="B26" s="123"/>
      <c r="C26" s="124"/>
      <c r="D26" s="125"/>
    </row>
  </sheetData>
  <mergeCells count="33">
    <mergeCell ref="B24:D26"/>
    <mergeCell ref="O8:O19"/>
    <mergeCell ref="B20:D20"/>
    <mergeCell ref="B21:D21"/>
    <mergeCell ref="B22:D22"/>
    <mergeCell ref="B23:D23"/>
    <mergeCell ref="P8:P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H8:H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zoomScale="80" zoomScaleNormal="80" workbookViewId="0">
      <selection activeCell="E24" sqref="E24:F24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36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37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38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135" t="s">
        <v>5</v>
      </c>
      <c r="C6" s="135"/>
      <c r="D6" s="135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135"/>
      <c r="C7" s="135"/>
      <c r="D7" s="135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135"/>
      <c r="C8" s="135"/>
      <c r="D8" s="135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135"/>
      <c r="C9" s="135"/>
      <c r="D9" s="135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135"/>
      <c r="C10" s="135"/>
      <c r="D10" s="135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135"/>
      <c r="C11" s="135"/>
      <c r="D11" s="135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135"/>
      <c r="C12" s="135"/>
      <c r="D12" s="135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135"/>
      <c r="C13" s="135"/>
      <c r="D13" s="135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135"/>
      <c r="C14" s="135"/>
      <c r="D14" s="135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135"/>
      <c r="C15" s="135"/>
      <c r="D15" s="135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135"/>
      <c r="C16" s="135"/>
      <c r="D16" s="135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135"/>
      <c r="C17" s="135"/>
      <c r="D17" s="135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135"/>
      <c r="C18" s="135"/>
      <c r="D18" s="135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135"/>
      <c r="C19" s="135"/>
      <c r="D19" s="135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x14ac:dyDescent="0.25">
      <c r="A20" s="16"/>
      <c r="B20" s="136"/>
      <c r="C20" s="137"/>
      <c r="D20" s="138"/>
      <c r="E20" s="17">
        <v>1</v>
      </c>
      <c r="F20" s="16">
        <v>2</v>
      </c>
      <c r="G20" s="17">
        <v>3</v>
      </c>
      <c r="H20" s="16">
        <v>4</v>
      </c>
      <c r="I20" s="17">
        <v>5</v>
      </c>
      <c r="J20" s="16">
        <v>6</v>
      </c>
      <c r="K20" s="17">
        <v>7</v>
      </c>
      <c r="L20" s="16">
        <v>8</v>
      </c>
      <c r="M20" s="17">
        <v>9</v>
      </c>
      <c r="N20" s="16">
        <v>10</v>
      </c>
      <c r="O20" s="50" t="s">
        <v>35</v>
      </c>
      <c r="P20" s="17">
        <v>11</v>
      </c>
      <c r="Q20" s="16">
        <v>12</v>
      </c>
      <c r="R20" s="17">
        <v>13</v>
      </c>
      <c r="S20" s="16">
        <v>14</v>
      </c>
      <c r="T20" s="17">
        <v>15</v>
      </c>
      <c r="U20" s="16">
        <v>16</v>
      </c>
      <c r="V20" s="17">
        <v>17</v>
      </c>
    </row>
    <row r="21" spans="1:22" ht="47.25" customHeight="1" x14ac:dyDescent="0.25">
      <c r="A21" s="3">
        <v>1</v>
      </c>
      <c r="B21" s="105" t="s">
        <v>26</v>
      </c>
      <c r="C21" s="106"/>
      <c r="D21" s="107"/>
      <c r="E21" s="4">
        <v>40</v>
      </c>
      <c r="F21" s="5">
        <v>21</v>
      </c>
      <c r="G21" s="5">
        <v>20</v>
      </c>
      <c r="H21" s="5">
        <v>1</v>
      </c>
      <c r="I21" s="5"/>
      <c r="J21" s="5"/>
      <c r="K21" s="5">
        <v>21</v>
      </c>
      <c r="L21" s="5">
        <v>17</v>
      </c>
      <c r="M21" s="5"/>
      <c r="N21" s="5"/>
      <c r="O21" s="5"/>
      <c r="P21" s="5">
        <v>4</v>
      </c>
      <c r="Q21" s="5"/>
      <c r="R21" s="5"/>
      <c r="S21" s="5">
        <v>1</v>
      </c>
      <c r="T21" s="5">
        <v>17</v>
      </c>
      <c r="U21" s="5">
        <v>44</v>
      </c>
      <c r="V21" s="5">
        <v>1</v>
      </c>
    </row>
    <row r="22" spans="1:22" ht="27" customHeight="1" x14ac:dyDescent="0.25">
      <c r="A22" s="6" t="s">
        <v>27</v>
      </c>
      <c r="B22" s="105" t="s">
        <v>28</v>
      </c>
      <c r="C22" s="106"/>
      <c r="D22" s="107"/>
      <c r="E22" s="7">
        <v>1</v>
      </c>
      <c r="F22" s="8">
        <v>6</v>
      </c>
      <c r="G22" s="8">
        <v>1</v>
      </c>
      <c r="H22" s="8">
        <v>5</v>
      </c>
      <c r="I22" s="8"/>
      <c r="J22" s="8"/>
      <c r="K22" s="8">
        <v>6</v>
      </c>
      <c r="L22" s="8">
        <v>3</v>
      </c>
      <c r="M22" s="8"/>
      <c r="N22" s="8"/>
      <c r="O22" s="8"/>
      <c r="P22" s="8">
        <v>3</v>
      </c>
      <c r="Q22" s="8"/>
      <c r="R22" s="8"/>
      <c r="S22" s="8"/>
      <c r="T22" s="8">
        <v>2</v>
      </c>
      <c r="U22" s="5">
        <v>5</v>
      </c>
      <c r="V22" s="9"/>
    </row>
    <row r="23" spans="1:22" ht="47.25" customHeight="1" x14ac:dyDescent="0.25">
      <c r="A23" s="10" t="s">
        <v>29</v>
      </c>
      <c r="B23" s="108" t="s">
        <v>30</v>
      </c>
      <c r="C23" s="109"/>
      <c r="D23" s="110"/>
      <c r="E23" s="11">
        <v>30</v>
      </c>
      <c r="F23" s="8">
        <v>12</v>
      </c>
      <c r="G23" s="8">
        <v>3</v>
      </c>
      <c r="H23" s="8">
        <v>9</v>
      </c>
      <c r="I23" s="8"/>
      <c r="J23" s="8"/>
      <c r="K23" s="8">
        <v>12</v>
      </c>
      <c r="L23" s="8">
        <v>9</v>
      </c>
      <c r="M23" s="8">
        <v>1</v>
      </c>
      <c r="N23" s="8"/>
      <c r="O23" s="8"/>
      <c r="P23" s="8">
        <v>2</v>
      </c>
      <c r="Q23" s="8"/>
      <c r="R23" s="8"/>
      <c r="S23" s="8"/>
      <c r="T23" s="8">
        <v>16</v>
      </c>
      <c r="U23" s="5">
        <v>26</v>
      </c>
      <c r="V23" s="9"/>
    </row>
    <row r="24" spans="1:22" ht="38.25" customHeight="1" x14ac:dyDescent="0.25">
      <c r="A24" s="52"/>
      <c r="B24" s="117" t="s">
        <v>52</v>
      </c>
      <c r="C24" s="118"/>
      <c r="D24" s="119"/>
      <c r="E24" s="54">
        <v>71</v>
      </c>
      <c r="F24" s="54">
        <v>39</v>
      </c>
      <c r="G24" s="54">
        <v>24</v>
      </c>
      <c r="H24" s="54">
        <v>15</v>
      </c>
      <c r="I24" s="54">
        <v>0</v>
      </c>
      <c r="J24" s="54">
        <v>0</v>
      </c>
      <c r="K24" s="54">
        <v>39</v>
      </c>
      <c r="L24" s="54">
        <v>29</v>
      </c>
      <c r="M24" s="54">
        <v>1</v>
      </c>
      <c r="N24" s="54">
        <v>0</v>
      </c>
      <c r="O24" s="54"/>
      <c r="P24" s="54">
        <v>9</v>
      </c>
      <c r="Q24" s="54">
        <v>0</v>
      </c>
      <c r="R24" s="54">
        <v>0</v>
      </c>
      <c r="S24" s="54">
        <v>1</v>
      </c>
      <c r="T24" s="54">
        <v>35</v>
      </c>
      <c r="U24" s="54">
        <v>75</v>
      </c>
      <c r="V24" s="54">
        <v>1</v>
      </c>
    </row>
    <row r="25" spans="1:22" x14ac:dyDescent="0.25">
      <c r="B25" s="120"/>
      <c r="C25" s="121"/>
      <c r="D25" s="122"/>
    </row>
    <row r="26" spans="1:22" x14ac:dyDescent="0.25">
      <c r="B26" s="123"/>
      <c r="C26" s="124"/>
      <c r="D26" s="125"/>
    </row>
  </sheetData>
  <mergeCells count="33">
    <mergeCell ref="B24:D26"/>
    <mergeCell ref="O8:O19"/>
    <mergeCell ref="B20:D20"/>
    <mergeCell ref="B21:D21"/>
    <mergeCell ref="B22:D22"/>
    <mergeCell ref="B23:D23"/>
    <mergeCell ref="P8:P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H8:H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zoomScale="80" zoomScaleNormal="80" workbookViewId="0">
      <selection activeCell="L24" sqref="L24:P24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135" t="s">
        <v>5</v>
      </c>
      <c r="C6" s="135"/>
      <c r="D6" s="135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135"/>
      <c r="C7" s="135"/>
      <c r="D7" s="135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135"/>
      <c r="C8" s="135"/>
      <c r="D8" s="135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135"/>
      <c r="C9" s="135"/>
      <c r="D9" s="135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135"/>
      <c r="C10" s="135"/>
      <c r="D10" s="135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135"/>
      <c r="C11" s="135"/>
      <c r="D11" s="135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135"/>
      <c r="C12" s="135"/>
      <c r="D12" s="135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135"/>
      <c r="C13" s="135"/>
      <c r="D13" s="135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135"/>
      <c r="C14" s="135"/>
      <c r="D14" s="135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135"/>
      <c r="C15" s="135"/>
      <c r="D15" s="135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135"/>
      <c r="C16" s="135"/>
      <c r="D16" s="135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135"/>
      <c r="C17" s="135"/>
      <c r="D17" s="135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135"/>
      <c r="C18" s="135"/>
      <c r="D18" s="135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135"/>
      <c r="C19" s="135"/>
      <c r="D19" s="135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x14ac:dyDescent="0.25">
      <c r="A20" s="16"/>
      <c r="B20" s="136"/>
      <c r="C20" s="137"/>
      <c r="D20" s="138"/>
      <c r="E20" s="17">
        <v>1</v>
      </c>
      <c r="F20" s="16">
        <v>2</v>
      </c>
      <c r="G20" s="17">
        <v>3</v>
      </c>
      <c r="H20" s="16">
        <v>4</v>
      </c>
      <c r="I20" s="17">
        <v>5</v>
      </c>
      <c r="J20" s="16">
        <v>6</v>
      </c>
      <c r="K20" s="17">
        <v>7</v>
      </c>
      <c r="L20" s="16">
        <v>8</v>
      </c>
      <c r="M20" s="17">
        <v>9</v>
      </c>
      <c r="N20" s="16">
        <v>10</v>
      </c>
      <c r="O20" s="50" t="s">
        <v>35</v>
      </c>
      <c r="P20" s="17">
        <v>11</v>
      </c>
      <c r="Q20" s="16">
        <v>12</v>
      </c>
      <c r="R20" s="17">
        <v>13</v>
      </c>
      <c r="S20" s="16">
        <v>14</v>
      </c>
      <c r="T20" s="17">
        <v>15</v>
      </c>
      <c r="U20" s="16">
        <v>16</v>
      </c>
      <c r="V20" s="17">
        <v>17</v>
      </c>
    </row>
    <row r="21" spans="1:22" ht="25.5" customHeight="1" x14ac:dyDescent="0.25">
      <c r="A21" s="3">
        <v>1</v>
      </c>
      <c r="B21" s="105" t="s">
        <v>26</v>
      </c>
      <c r="C21" s="106"/>
      <c r="D21" s="107"/>
      <c r="E21" s="4">
        <v>19</v>
      </c>
      <c r="F21" s="5">
        <v>32</v>
      </c>
      <c r="G21" s="5">
        <v>31</v>
      </c>
      <c r="H21" s="5">
        <v>1</v>
      </c>
      <c r="I21" s="5">
        <v>0</v>
      </c>
      <c r="J21" s="5">
        <v>12</v>
      </c>
      <c r="K21" s="5">
        <v>20</v>
      </c>
      <c r="L21" s="5">
        <v>13</v>
      </c>
      <c r="M21" s="5">
        <v>2</v>
      </c>
      <c r="N21" s="5">
        <v>1</v>
      </c>
      <c r="O21" s="5"/>
      <c r="P21" s="5">
        <v>4</v>
      </c>
      <c r="Q21" s="5">
        <v>0</v>
      </c>
      <c r="R21" s="5">
        <v>0</v>
      </c>
      <c r="S21" s="5">
        <v>0</v>
      </c>
      <c r="T21" s="5">
        <v>21</v>
      </c>
      <c r="U21" s="5">
        <v>30</v>
      </c>
      <c r="V21" s="5">
        <v>1</v>
      </c>
    </row>
    <row r="22" spans="1:22" ht="24.75" customHeight="1" x14ac:dyDescent="0.25">
      <c r="A22" s="6" t="s">
        <v>27</v>
      </c>
      <c r="B22" s="105" t="s">
        <v>28</v>
      </c>
      <c r="C22" s="106"/>
      <c r="D22" s="107"/>
      <c r="E22" s="7">
        <v>5</v>
      </c>
      <c r="F22" s="8">
        <v>10</v>
      </c>
      <c r="G22" s="8">
        <v>10</v>
      </c>
      <c r="H22" s="8">
        <v>0</v>
      </c>
      <c r="I22" s="8">
        <v>0</v>
      </c>
      <c r="J22" s="8">
        <v>6</v>
      </c>
      <c r="K22" s="8">
        <v>4</v>
      </c>
      <c r="L22" s="8">
        <v>2</v>
      </c>
      <c r="M22" s="8">
        <v>0</v>
      </c>
      <c r="N22" s="8">
        <v>0</v>
      </c>
      <c r="O22" s="8"/>
      <c r="P22" s="8">
        <v>2</v>
      </c>
      <c r="Q22" s="5">
        <v>0</v>
      </c>
      <c r="R22" s="5">
        <v>0</v>
      </c>
      <c r="S22" s="5">
        <v>0</v>
      </c>
      <c r="T22" s="8">
        <v>7</v>
      </c>
      <c r="U22" s="5">
        <v>8</v>
      </c>
      <c r="V22" s="9">
        <v>0</v>
      </c>
    </row>
    <row r="23" spans="1:22" ht="33" customHeight="1" x14ac:dyDescent="0.25">
      <c r="A23" s="10" t="s">
        <v>29</v>
      </c>
      <c r="B23" s="108" t="s">
        <v>30</v>
      </c>
      <c r="C23" s="109"/>
      <c r="D23" s="110"/>
      <c r="E23" s="11">
        <v>14</v>
      </c>
      <c r="F23" s="8">
        <v>20</v>
      </c>
      <c r="G23" s="8">
        <v>18</v>
      </c>
      <c r="H23" s="8">
        <v>2</v>
      </c>
      <c r="I23" s="8">
        <v>0</v>
      </c>
      <c r="J23" s="8">
        <v>4</v>
      </c>
      <c r="K23" s="8">
        <v>16</v>
      </c>
      <c r="L23" s="8">
        <v>9</v>
      </c>
      <c r="M23" s="8">
        <v>1</v>
      </c>
      <c r="N23" s="8">
        <v>0</v>
      </c>
      <c r="O23" s="8"/>
      <c r="P23" s="8">
        <v>6</v>
      </c>
      <c r="Q23" s="5">
        <v>0</v>
      </c>
      <c r="R23" s="5">
        <v>0</v>
      </c>
      <c r="S23" s="5">
        <v>0</v>
      </c>
      <c r="T23" s="8">
        <v>9</v>
      </c>
      <c r="U23" s="5">
        <v>25</v>
      </c>
      <c r="V23" s="9">
        <v>2</v>
      </c>
    </row>
    <row r="24" spans="1:22" ht="34.5" customHeight="1" x14ac:dyDescent="0.25">
      <c r="A24" s="52"/>
      <c r="B24" s="117" t="s">
        <v>52</v>
      </c>
      <c r="C24" s="118"/>
      <c r="D24" s="119"/>
      <c r="E24" s="54">
        <v>38</v>
      </c>
      <c r="F24" s="54">
        <v>62</v>
      </c>
      <c r="G24" s="54">
        <v>59</v>
      </c>
      <c r="H24" s="54">
        <v>3</v>
      </c>
      <c r="I24" s="54">
        <v>0</v>
      </c>
      <c r="J24" s="54">
        <v>22</v>
      </c>
      <c r="K24" s="54">
        <v>40</v>
      </c>
      <c r="L24" s="54">
        <v>24</v>
      </c>
      <c r="M24" s="54">
        <v>3</v>
      </c>
      <c r="N24" s="54">
        <v>1</v>
      </c>
      <c r="O24" s="54">
        <v>0</v>
      </c>
      <c r="P24" s="54">
        <v>12</v>
      </c>
      <c r="Q24" s="54">
        <v>0</v>
      </c>
      <c r="R24" s="54">
        <v>0</v>
      </c>
      <c r="S24" s="54">
        <v>0</v>
      </c>
      <c r="T24" s="54">
        <v>37</v>
      </c>
      <c r="U24" s="54">
        <v>63</v>
      </c>
      <c r="V24" s="54">
        <v>3</v>
      </c>
    </row>
    <row r="25" spans="1:22" x14ac:dyDescent="0.25">
      <c r="B25" s="120"/>
      <c r="C25" s="121"/>
      <c r="D25" s="122"/>
    </row>
    <row r="26" spans="1:22" x14ac:dyDescent="0.25">
      <c r="B26" s="123"/>
      <c r="C26" s="124"/>
      <c r="D26" s="125"/>
    </row>
  </sheetData>
  <mergeCells count="33">
    <mergeCell ref="B24:D26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O8:O19"/>
    <mergeCell ref="B20:D20"/>
    <mergeCell ref="B21:D21"/>
    <mergeCell ref="B22:D22"/>
    <mergeCell ref="B23:D23"/>
    <mergeCell ref="P8:P19"/>
    <mergeCell ref="G8:G19"/>
    <mergeCell ref="H8:H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zoomScale="80" zoomScaleNormal="80" workbookViewId="0">
      <selection activeCell="N30" sqref="N30"/>
    </sheetView>
  </sheetViews>
  <sheetFormatPr defaultRowHeight="15" x14ac:dyDescent="0.25"/>
  <sheetData>
    <row r="1" spans="1:22" ht="15.75" x14ac:dyDescent="0.25">
      <c r="A1" s="154" t="s">
        <v>41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</row>
    <row r="2" spans="1:22" ht="15.75" x14ac:dyDescent="0.25">
      <c r="A2" s="154" t="s">
        <v>42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</row>
    <row r="3" spans="1:22" ht="15.75" x14ac:dyDescent="0.25">
      <c r="A3" s="154" t="s">
        <v>2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</row>
    <row r="4" spans="1:22" x14ac:dyDescent="0.25">
      <c r="A4" s="155" t="s">
        <v>3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7"/>
    </row>
    <row r="5" spans="1:22" x14ac:dyDescent="0.25">
      <c r="A5" s="158"/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60"/>
    </row>
    <row r="6" spans="1:22" x14ac:dyDescent="0.25">
      <c r="A6" s="151" t="s">
        <v>4</v>
      </c>
      <c r="B6" s="161" t="s">
        <v>5</v>
      </c>
      <c r="C6" s="161"/>
      <c r="D6" s="161"/>
      <c r="E6" s="148" t="s">
        <v>6</v>
      </c>
      <c r="F6" s="153" t="s">
        <v>7</v>
      </c>
      <c r="G6" s="153"/>
      <c r="H6" s="153"/>
      <c r="I6" s="153"/>
      <c r="J6" s="153"/>
      <c r="K6" s="153"/>
      <c r="L6" s="162" t="s">
        <v>8</v>
      </c>
      <c r="M6" s="163"/>
      <c r="N6" s="163"/>
      <c r="O6" s="163"/>
      <c r="P6" s="164"/>
      <c r="Q6" s="153" t="s">
        <v>9</v>
      </c>
      <c r="R6" s="153"/>
      <c r="S6" s="153"/>
      <c r="T6" s="151" t="s">
        <v>10</v>
      </c>
      <c r="U6" s="148" t="s">
        <v>11</v>
      </c>
      <c r="V6" s="151" t="s">
        <v>12</v>
      </c>
    </row>
    <row r="7" spans="1:22" x14ac:dyDescent="0.25">
      <c r="A7" s="151"/>
      <c r="B7" s="161"/>
      <c r="C7" s="161"/>
      <c r="D7" s="161"/>
      <c r="E7" s="149"/>
      <c r="F7" s="153"/>
      <c r="G7" s="153"/>
      <c r="H7" s="153"/>
      <c r="I7" s="153"/>
      <c r="J7" s="153"/>
      <c r="K7" s="153"/>
      <c r="L7" s="165"/>
      <c r="M7" s="166"/>
      <c r="N7" s="166"/>
      <c r="O7" s="166"/>
      <c r="P7" s="167"/>
      <c r="Q7" s="153"/>
      <c r="R7" s="153"/>
      <c r="S7" s="153"/>
      <c r="T7" s="151"/>
      <c r="U7" s="149"/>
      <c r="V7" s="151"/>
    </row>
    <row r="8" spans="1:22" x14ac:dyDescent="0.25">
      <c r="A8" s="151"/>
      <c r="B8" s="161"/>
      <c r="C8" s="161"/>
      <c r="D8" s="161"/>
      <c r="E8" s="149"/>
      <c r="F8" s="151" t="s">
        <v>13</v>
      </c>
      <c r="G8" s="151" t="s">
        <v>14</v>
      </c>
      <c r="H8" s="151" t="s">
        <v>15</v>
      </c>
      <c r="I8" s="153" t="s">
        <v>16</v>
      </c>
      <c r="J8" s="153"/>
      <c r="K8" s="153"/>
      <c r="L8" s="151" t="s">
        <v>17</v>
      </c>
      <c r="M8" s="151" t="s">
        <v>18</v>
      </c>
      <c r="N8" s="151" t="s">
        <v>19</v>
      </c>
      <c r="O8" s="130" t="s">
        <v>33</v>
      </c>
      <c r="P8" s="148" t="s">
        <v>20</v>
      </c>
      <c r="Q8" s="151" t="s">
        <v>13</v>
      </c>
      <c r="R8" s="151" t="s">
        <v>21</v>
      </c>
      <c r="S8" s="152" t="s">
        <v>22</v>
      </c>
      <c r="T8" s="151"/>
      <c r="U8" s="149"/>
      <c r="V8" s="151"/>
    </row>
    <row r="9" spans="1:22" x14ac:dyDescent="0.25">
      <c r="A9" s="151"/>
      <c r="B9" s="161"/>
      <c r="C9" s="161"/>
      <c r="D9" s="161"/>
      <c r="E9" s="149"/>
      <c r="F9" s="151"/>
      <c r="G9" s="151"/>
      <c r="H9" s="151"/>
      <c r="I9" s="153"/>
      <c r="J9" s="153"/>
      <c r="K9" s="153"/>
      <c r="L9" s="151"/>
      <c r="M9" s="151"/>
      <c r="N9" s="151"/>
      <c r="O9" s="131"/>
      <c r="P9" s="149"/>
      <c r="Q9" s="151"/>
      <c r="R9" s="151"/>
      <c r="S9" s="152"/>
      <c r="T9" s="151"/>
      <c r="U9" s="149"/>
      <c r="V9" s="151"/>
    </row>
    <row r="10" spans="1:22" x14ac:dyDescent="0.25">
      <c r="A10" s="151"/>
      <c r="B10" s="161"/>
      <c r="C10" s="161"/>
      <c r="D10" s="161"/>
      <c r="E10" s="149"/>
      <c r="F10" s="151"/>
      <c r="G10" s="151"/>
      <c r="H10" s="151"/>
      <c r="I10" s="151" t="s">
        <v>23</v>
      </c>
      <c r="J10" s="151" t="s">
        <v>24</v>
      </c>
      <c r="K10" s="151" t="s">
        <v>25</v>
      </c>
      <c r="L10" s="151"/>
      <c r="M10" s="151"/>
      <c r="N10" s="151"/>
      <c r="O10" s="131"/>
      <c r="P10" s="149"/>
      <c r="Q10" s="151"/>
      <c r="R10" s="151"/>
      <c r="S10" s="152"/>
      <c r="T10" s="151"/>
      <c r="U10" s="149"/>
      <c r="V10" s="151"/>
    </row>
    <row r="11" spans="1:22" x14ac:dyDescent="0.25">
      <c r="A11" s="151"/>
      <c r="B11" s="161"/>
      <c r="C11" s="161"/>
      <c r="D11" s="161"/>
      <c r="E11" s="149"/>
      <c r="F11" s="151"/>
      <c r="G11" s="151"/>
      <c r="H11" s="151"/>
      <c r="I11" s="151"/>
      <c r="J11" s="151"/>
      <c r="K11" s="151"/>
      <c r="L11" s="151"/>
      <c r="M11" s="151"/>
      <c r="N11" s="151"/>
      <c r="O11" s="131"/>
      <c r="P11" s="149"/>
      <c r="Q11" s="151"/>
      <c r="R11" s="151"/>
      <c r="S11" s="152"/>
      <c r="T11" s="151"/>
      <c r="U11" s="149"/>
      <c r="V11" s="151"/>
    </row>
    <row r="12" spans="1:22" x14ac:dyDescent="0.25">
      <c r="A12" s="151"/>
      <c r="B12" s="161"/>
      <c r="C12" s="161"/>
      <c r="D12" s="161"/>
      <c r="E12" s="149"/>
      <c r="F12" s="151"/>
      <c r="G12" s="151"/>
      <c r="H12" s="151"/>
      <c r="I12" s="151"/>
      <c r="J12" s="151"/>
      <c r="K12" s="151"/>
      <c r="L12" s="151"/>
      <c r="M12" s="151"/>
      <c r="N12" s="151"/>
      <c r="O12" s="131"/>
      <c r="P12" s="149"/>
      <c r="Q12" s="151"/>
      <c r="R12" s="151"/>
      <c r="S12" s="152"/>
      <c r="T12" s="151"/>
      <c r="U12" s="149"/>
      <c r="V12" s="151"/>
    </row>
    <row r="13" spans="1:22" x14ac:dyDescent="0.25">
      <c r="A13" s="151"/>
      <c r="B13" s="161"/>
      <c r="C13" s="161"/>
      <c r="D13" s="161"/>
      <c r="E13" s="149"/>
      <c r="F13" s="151"/>
      <c r="G13" s="151"/>
      <c r="H13" s="151"/>
      <c r="I13" s="151"/>
      <c r="J13" s="151"/>
      <c r="K13" s="151"/>
      <c r="L13" s="151"/>
      <c r="M13" s="151"/>
      <c r="N13" s="151"/>
      <c r="O13" s="131"/>
      <c r="P13" s="149"/>
      <c r="Q13" s="151"/>
      <c r="R13" s="151"/>
      <c r="S13" s="152"/>
      <c r="T13" s="151"/>
      <c r="U13" s="149"/>
      <c r="V13" s="151"/>
    </row>
    <row r="14" spans="1:22" x14ac:dyDescent="0.25">
      <c r="A14" s="151"/>
      <c r="B14" s="161"/>
      <c r="C14" s="161"/>
      <c r="D14" s="161"/>
      <c r="E14" s="149"/>
      <c r="F14" s="151"/>
      <c r="G14" s="151"/>
      <c r="H14" s="151"/>
      <c r="I14" s="151"/>
      <c r="J14" s="151"/>
      <c r="K14" s="151"/>
      <c r="L14" s="151"/>
      <c r="M14" s="151"/>
      <c r="N14" s="151"/>
      <c r="O14" s="131"/>
      <c r="P14" s="149"/>
      <c r="Q14" s="151"/>
      <c r="R14" s="151"/>
      <c r="S14" s="152"/>
      <c r="T14" s="151"/>
      <c r="U14" s="149"/>
      <c r="V14" s="151"/>
    </row>
    <row r="15" spans="1:22" x14ac:dyDescent="0.25">
      <c r="A15" s="151"/>
      <c r="B15" s="161"/>
      <c r="C15" s="161"/>
      <c r="D15" s="161"/>
      <c r="E15" s="149"/>
      <c r="F15" s="151"/>
      <c r="G15" s="151"/>
      <c r="H15" s="151"/>
      <c r="I15" s="151"/>
      <c r="J15" s="151"/>
      <c r="K15" s="151"/>
      <c r="L15" s="151"/>
      <c r="M15" s="151"/>
      <c r="N15" s="151"/>
      <c r="O15" s="131"/>
      <c r="P15" s="149"/>
      <c r="Q15" s="151"/>
      <c r="R15" s="151"/>
      <c r="S15" s="152"/>
      <c r="T15" s="151"/>
      <c r="U15" s="149"/>
      <c r="V15" s="151"/>
    </row>
    <row r="16" spans="1:22" x14ac:dyDescent="0.25">
      <c r="A16" s="151"/>
      <c r="B16" s="161"/>
      <c r="C16" s="161"/>
      <c r="D16" s="161"/>
      <c r="E16" s="149"/>
      <c r="F16" s="151"/>
      <c r="G16" s="151"/>
      <c r="H16" s="151"/>
      <c r="I16" s="151"/>
      <c r="J16" s="151"/>
      <c r="K16" s="151"/>
      <c r="L16" s="151"/>
      <c r="M16" s="151"/>
      <c r="N16" s="151"/>
      <c r="O16" s="131"/>
      <c r="P16" s="149"/>
      <c r="Q16" s="151"/>
      <c r="R16" s="151"/>
      <c r="S16" s="152"/>
      <c r="T16" s="151"/>
      <c r="U16" s="149"/>
      <c r="V16" s="151"/>
    </row>
    <row r="17" spans="1:22" x14ac:dyDescent="0.25">
      <c r="A17" s="151"/>
      <c r="B17" s="161"/>
      <c r="C17" s="161"/>
      <c r="D17" s="161"/>
      <c r="E17" s="149"/>
      <c r="F17" s="151"/>
      <c r="G17" s="151"/>
      <c r="H17" s="151"/>
      <c r="I17" s="151"/>
      <c r="J17" s="151"/>
      <c r="K17" s="151"/>
      <c r="L17" s="151"/>
      <c r="M17" s="151"/>
      <c r="N17" s="151"/>
      <c r="O17" s="131"/>
      <c r="P17" s="149"/>
      <c r="Q17" s="151"/>
      <c r="R17" s="151"/>
      <c r="S17" s="152"/>
      <c r="T17" s="151"/>
      <c r="U17" s="149"/>
      <c r="V17" s="151"/>
    </row>
    <row r="18" spans="1:22" x14ac:dyDescent="0.25">
      <c r="A18" s="151"/>
      <c r="B18" s="161"/>
      <c r="C18" s="161"/>
      <c r="D18" s="161"/>
      <c r="E18" s="149"/>
      <c r="F18" s="151"/>
      <c r="G18" s="151"/>
      <c r="H18" s="151"/>
      <c r="I18" s="151"/>
      <c r="J18" s="151"/>
      <c r="K18" s="151"/>
      <c r="L18" s="151"/>
      <c r="M18" s="151"/>
      <c r="N18" s="151"/>
      <c r="O18" s="131"/>
      <c r="P18" s="149"/>
      <c r="Q18" s="151"/>
      <c r="R18" s="151"/>
      <c r="S18" s="152"/>
      <c r="T18" s="151"/>
      <c r="U18" s="149"/>
      <c r="V18" s="151"/>
    </row>
    <row r="19" spans="1:22" x14ac:dyDescent="0.25">
      <c r="A19" s="151"/>
      <c r="B19" s="161"/>
      <c r="C19" s="161"/>
      <c r="D19" s="161"/>
      <c r="E19" s="150"/>
      <c r="F19" s="151"/>
      <c r="G19" s="151"/>
      <c r="H19" s="151"/>
      <c r="I19" s="151"/>
      <c r="J19" s="151"/>
      <c r="K19" s="151"/>
      <c r="L19" s="151"/>
      <c r="M19" s="151"/>
      <c r="N19" s="151"/>
      <c r="O19" s="132"/>
      <c r="P19" s="150"/>
      <c r="Q19" s="151"/>
      <c r="R19" s="151"/>
      <c r="S19" s="152"/>
      <c r="T19" s="151"/>
      <c r="U19" s="150"/>
      <c r="V19" s="151"/>
    </row>
    <row r="20" spans="1:22" ht="15.75" x14ac:dyDescent="0.25">
      <c r="A20" s="24"/>
      <c r="B20" s="139"/>
      <c r="C20" s="140"/>
      <c r="D20" s="141"/>
      <c r="E20" s="25">
        <v>1</v>
      </c>
      <c r="F20" s="24">
        <v>2</v>
      </c>
      <c r="G20" s="25">
        <v>3</v>
      </c>
      <c r="H20" s="24">
        <v>4</v>
      </c>
      <c r="I20" s="25">
        <v>5</v>
      </c>
      <c r="J20" s="24">
        <v>6</v>
      </c>
      <c r="K20" s="25">
        <v>7</v>
      </c>
      <c r="L20" s="24">
        <v>8</v>
      </c>
      <c r="M20" s="25">
        <v>9</v>
      </c>
      <c r="N20" s="24">
        <v>10</v>
      </c>
      <c r="O20" s="51" t="s">
        <v>35</v>
      </c>
      <c r="P20" s="25">
        <v>11</v>
      </c>
      <c r="Q20" s="24">
        <v>12</v>
      </c>
      <c r="R20" s="25">
        <v>13</v>
      </c>
      <c r="S20" s="24">
        <v>14</v>
      </c>
      <c r="T20" s="25">
        <v>15</v>
      </c>
      <c r="U20" s="24">
        <v>16</v>
      </c>
      <c r="V20" s="25">
        <v>17</v>
      </c>
    </row>
    <row r="21" spans="1:22" ht="28.5" customHeight="1" x14ac:dyDescent="0.25">
      <c r="A21" s="26">
        <v>1</v>
      </c>
      <c r="B21" s="142" t="s">
        <v>26</v>
      </c>
      <c r="C21" s="143"/>
      <c r="D21" s="144"/>
      <c r="E21" s="27">
        <v>40</v>
      </c>
      <c r="F21" s="28">
        <v>24</v>
      </c>
      <c r="G21" s="28">
        <v>22</v>
      </c>
      <c r="H21" s="28">
        <v>2</v>
      </c>
      <c r="I21" s="28"/>
      <c r="J21" s="28"/>
      <c r="K21" s="28">
        <v>24</v>
      </c>
      <c r="L21" s="28">
        <v>23</v>
      </c>
      <c r="M21" s="28"/>
      <c r="N21" s="28"/>
      <c r="O21" s="28"/>
      <c r="P21" s="28">
        <v>1</v>
      </c>
      <c r="Q21" s="28">
        <v>1</v>
      </c>
      <c r="R21" s="28"/>
      <c r="S21" s="28">
        <v>1</v>
      </c>
      <c r="T21" s="28">
        <v>13</v>
      </c>
      <c r="U21" s="28">
        <v>51</v>
      </c>
      <c r="V21" s="28">
        <v>1</v>
      </c>
    </row>
    <row r="22" spans="1:22" ht="27.75" customHeight="1" x14ac:dyDescent="0.25">
      <c r="A22" s="29" t="s">
        <v>27</v>
      </c>
      <c r="B22" s="142" t="s">
        <v>28</v>
      </c>
      <c r="C22" s="143"/>
      <c r="D22" s="144"/>
      <c r="E22" s="30">
        <v>19</v>
      </c>
      <c r="F22" s="31">
        <v>4</v>
      </c>
      <c r="G22" s="31">
        <v>2</v>
      </c>
      <c r="H22" s="31">
        <v>2</v>
      </c>
      <c r="I22" s="31"/>
      <c r="J22" s="31"/>
      <c r="K22" s="31">
        <v>4</v>
      </c>
      <c r="L22" s="31">
        <v>4</v>
      </c>
      <c r="M22" s="31"/>
      <c r="N22" s="31"/>
      <c r="O22" s="31"/>
      <c r="P22" s="31"/>
      <c r="Q22" s="31"/>
      <c r="R22" s="31"/>
      <c r="S22" s="31"/>
      <c r="T22" s="31">
        <v>4</v>
      </c>
      <c r="U22" s="28">
        <v>19</v>
      </c>
      <c r="V22" s="32"/>
    </row>
    <row r="23" spans="1:22" ht="32.25" customHeight="1" x14ac:dyDescent="0.25">
      <c r="A23" s="33" t="s">
        <v>29</v>
      </c>
      <c r="B23" s="145" t="s">
        <v>30</v>
      </c>
      <c r="C23" s="146"/>
      <c r="D23" s="147"/>
      <c r="E23" s="34">
        <v>27</v>
      </c>
      <c r="F23" s="31">
        <v>19</v>
      </c>
      <c r="G23" s="31">
        <v>17</v>
      </c>
      <c r="H23" s="31">
        <v>2</v>
      </c>
      <c r="I23" s="31"/>
      <c r="J23" s="31">
        <v>2</v>
      </c>
      <c r="K23" s="31">
        <v>17</v>
      </c>
      <c r="L23" s="31">
        <v>13</v>
      </c>
      <c r="M23" s="31"/>
      <c r="N23" s="31"/>
      <c r="O23" s="31"/>
      <c r="P23" s="31">
        <v>4</v>
      </c>
      <c r="Q23" s="31"/>
      <c r="R23" s="31"/>
      <c r="S23" s="31"/>
      <c r="T23" s="31">
        <v>12</v>
      </c>
      <c r="U23" s="28">
        <v>34</v>
      </c>
      <c r="V23" s="32"/>
    </row>
    <row r="24" spans="1:22" ht="30" customHeight="1" x14ac:dyDescent="0.25">
      <c r="A24" s="52"/>
      <c r="B24" s="117" t="s">
        <v>52</v>
      </c>
      <c r="C24" s="118"/>
      <c r="D24" s="119"/>
      <c r="E24" s="54">
        <f>SUM(E21:E23)</f>
        <v>86</v>
      </c>
      <c r="F24" s="54">
        <f>SUM(F21:F23)</f>
        <v>47</v>
      </c>
      <c r="G24" s="54">
        <f>SUM(G21:G23)</f>
        <v>41</v>
      </c>
      <c r="H24" s="54">
        <f>SUM(H21:H23)</f>
        <v>6</v>
      </c>
      <c r="I24" s="54"/>
      <c r="J24" s="54">
        <f>SUM(J21:J23)</f>
        <v>2</v>
      </c>
      <c r="K24" s="54">
        <f>SUM(K21:K23)</f>
        <v>45</v>
      </c>
      <c r="L24" s="54">
        <f>SUM(L21:L23)</f>
        <v>40</v>
      </c>
      <c r="M24" s="54"/>
      <c r="N24" s="54"/>
      <c r="O24" s="54"/>
      <c r="P24" s="54">
        <f>SUM(P21:P23)</f>
        <v>5</v>
      </c>
      <c r="Q24" s="54">
        <f>SUM(Q21:Q23)</f>
        <v>1</v>
      </c>
      <c r="R24" s="54"/>
      <c r="S24" s="54">
        <f>SUM(S21:S23)</f>
        <v>1</v>
      </c>
      <c r="T24" s="54">
        <f>SUM(T21:T23)</f>
        <v>29</v>
      </c>
      <c r="U24" s="54">
        <f>SUM(U21:U23)</f>
        <v>104</v>
      </c>
      <c r="V24" s="54">
        <f>SUM(V21:V23)</f>
        <v>1</v>
      </c>
    </row>
    <row r="25" spans="1:22" ht="15.75" x14ac:dyDescent="0.25">
      <c r="A25" s="14"/>
      <c r="B25" s="120"/>
      <c r="C25" s="121"/>
      <c r="D25" s="122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x14ac:dyDescent="0.25">
      <c r="B26" s="123"/>
      <c r="C26" s="124"/>
      <c r="D26" s="125"/>
    </row>
  </sheetData>
  <mergeCells count="33">
    <mergeCell ref="B24:D26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O8:O19"/>
    <mergeCell ref="B20:D20"/>
    <mergeCell ref="B21:D21"/>
    <mergeCell ref="B22:D22"/>
    <mergeCell ref="B23:D23"/>
    <mergeCell ref="P8:P19"/>
    <mergeCell ref="G8:G19"/>
    <mergeCell ref="H8:H1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zoomScale="80" zoomScaleNormal="80" workbookViewId="0">
      <selection activeCell="L24" sqref="L24:P24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47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94" t="s">
        <v>48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</row>
    <row r="5" spans="1:22" x14ac:dyDescent="0.25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</row>
    <row r="6" spans="1:22" x14ac:dyDescent="0.25">
      <c r="A6" s="92" t="s">
        <v>4</v>
      </c>
      <c r="B6" s="135" t="s">
        <v>5</v>
      </c>
      <c r="C6" s="135"/>
      <c r="D6" s="135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135"/>
      <c r="C7" s="135"/>
      <c r="D7" s="135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135"/>
      <c r="C8" s="135"/>
      <c r="D8" s="135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135"/>
      <c r="C9" s="135"/>
      <c r="D9" s="135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135"/>
      <c r="C10" s="135"/>
      <c r="D10" s="135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135"/>
      <c r="C11" s="135"/>
      <c r="D11" s="135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135"/>
      <c r="C12" s="135"/>
      <c r="D12" s="135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135"/>
      <c r="C13" s="135"/>
      <c r="D13" s="135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135"/>
      <c r="C14" s="135"/>
      <c r="D14" s="135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135"/>
      <c r="C15" s="135"/>
      <c r="D15" s="135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135"/>
      <c r="C16" s="135"/>
      <c r="D16" s="135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135"/>
      <c r="C17" s="135"/>
      <c r="D17" s="135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135"/>
      <c r="C18" s="135"/>
      <c r="D18" s="135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135"/>
      <c r="C19" s="135"/>
      <c r="D19" s="135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x14ac:dyDescent="0.25">
      <c r="A20" s="36"/>
      <c r="B20" s="136"/>
      <c r="C20" s="137"/>
      <c r="D20" s="138"/>
      <c r="E20" s="35">
        <v>1</v>
      </c>
      <c r="F20" s="36">
        <v>2</v>
      </c>
      <c r="G20" s="35">
        <v>3</v>
      </c>
      <c r="H20" s="36">
        <v>4</v>
      </c>
      <c r="I20" s="35">
        <v>5</v>
      </c>
      <c r="J20" s="36">
        <v>6</v>
      </c>
      <c r="K20" s="35">
        <v>7</v>
      </c>
      <c r="L20" s="36">
        <v>8</v>
      </c>
      <c r="M20" s="35">
        <v>9</v>
      </c>
      <c r="N20" s="36">
        <v>10</v>
      </c>
      <c r="O20" s="50" t="s">
        <v>35</v>
      </c>
      <c r="P20" s="35">
        <v>11</v>
      </c>
      <c r="Q20" s="36">
        <v>12</v>
      </c>
      <c r="R20" s="35">
        <v>13</v>
      </c>
      <c r="S20" s="36">
        <v>14</v>
      </c>
      <c r="T20" s="35">
        <v>15</v>
      </c>
      <c r="U20" s="36">
        <v>16</v>
      </c>
      <c r="V20" s="35">
        <v>17</v>
      </c>
    </row>
    <row r="21" spans="1:22" ht="25.5" customHeight="1" x14ac:dyDescent="0.25">
      <c r="A21" s="3">
        <v>1</v>
      </c>
      <c r="B21" s="105" t="s">
        <v>26</v>
      </c>
      <c r="C21" s="106"/>
      <c r="D21" s="107"/>
      <c r="E21" s="4">
        <v>37</v>
      </c>
      <c r="F21" s="5">
        <v>18</v>
      </c>
      <c r="G21" s="5">
        <v>18</v>
      </c>
      <c r="H21" s="5"/>
      <c r="I21" s="5"/>
      <c r="J21" s="5">
        <v>3</v>
      </c>
      <c r="K21" s="5">
        <v>15</v>
      </c>
      <c r="L21" s="5">
        <v>11</v>
      </c>
      <c r="M21" s="5">
        <v>1</v>
      </c>
      <c r="N21" s="5"/>
      <c r="O21" s="5"/>
      <c r="P21" s="5">
        <v>3</v>
      </c>
      <c r="Q21" s="5"/>
      <c r="R21" s="5"/>
      <c r="S21" s="5"/>
      <c r="T21" s="5">
        <v>19</v>
      </c>
      <c r="U21" s="5">
        <v>36</v>
      </c>
      <c r="V21" s="5"/>
    </row>
    <row r="22" spans="1:22" ht="27" customHeight="1" x14ac:dyDescent="0.25">
      <c r="A22" s="6" t="s">
        <v>27</v>
      </c>
      <c r="B22" s="105" t="s">
        <v>28</v>
      </c>
      <c r="C22" s="106"/>
      <c r="D22" s="107"/>
      <c r="E22" s="7">
        <v>4</v>
      </c>
      <c r="F22" s="8">
        <v>4</v>
      </c>
      <c r="G22" s="8">
        <v>4</v>
      </c>
      <c r="H22" s="8"/>
      <c r="I22" s="8"/>
      <c r="J22" s="8">
        <v>2</v>
      </c>
      <c r="K22" s="8">
        <v>2</v>
      </c>
      <c r="L22" s="8">
        <v>1</v>
      </c>
      <c r="M22" s="8"/>
      <c r="N22" s="8"/>
      <c r="O22" s="8"/>
      <c r="P22" s="8">
        <v>1</v>
      </c>
      <c r="Q22" s="8"/>
      <c r="R22" s="8"/>
      <c r="S22" s="8"/>
      <c r="T22" s="8">
        <v>3</v>
      </c>
      <c r="U22" s="5">
        <v>5</v>
      </c>
      <c r="V22" s="9"/>
    </row>
    <row r="23" spans="1:22" ht="32.25" customHeight="1" x14ac:dyDescent="0.25">
      <c r="A23" s="10" t="s">
        <v>29</v>
      </c>
      <c r="B23" s="108" t="s">
        <v>30</v>
      </c>
      <c r="C23" s="109"/>
      <c r="D23" s="110"/>
      <c r="E23" s="11">
        <v>16</v>
      </c>
      <c r="F23" s="8">
        <v>25</v>
      </c>
      <c r="G23" s="8">
        <v>22</v>
      </c>
      <c r="H23" s="8">
        <v>3</v>
      </c>
      <c r="I23" s="8"/>
      <c r="J23" s="8">
        <v>8</v>
      </c>
      <c r="K23" s="8">
        <v>17</v>
      </c>
      <c r="L23" s="8">
        <v>7</v>
      </c>
      <c r="M23" s="8">
        <v>4</v>
      </c>
      <c r="N23" s="8"/>
      <c r="O23" s="8"/>
      <c r="P23" s="8">
        <v>6</v>
      </c>
      <c r="Q23" s="8"/>
      <c r="R23" s="8"/>
      <c r="S23" s="8"/>
      <c r="T23" s="8">
        <v>17</v>
      </c>
      <c r="U23" s="5">
        <v>24</v>
      </c>
      <c r="V23" s="9">
        <v>1</v>
      </c>
    </row>
    <row r="24" spans="1:22" ht="35.25" customHeight="1" x14ac:dyDescent="0.25">
      <c r="A24" s="52"/>
      <c r="B24" s="117" t="s">
        <v>52</v>
      </c>
      <c r="C24" s="118"/>
      <c r="D24" s="119"/>
      <c r="E24" s="54">
        <v>57</v>
      </c>
      <c r="F24" s="54">
        <v>47</v>
      </c>
      <c r="G24" s="54">
        <v>44</v>
      </c>
      <c r="H24" s="54">
        <v>3</v>
      </c>
      <c r="I24" s="54">
        <v>0</v>
      </c>
      <c r="J24" s="54">
        <v>13</v>
      </c>
      <c r="K24" s="54">
        <v>34</v>
      </c>
      <c r="L24" s="54">
        <v>19</v>
      </c>
      <c r="M24" s="54">
        <v>5</v>
      </c>
      <c r="N24" s="54">
        <v>0</v>
      </c>
      <c r="O24" s="54">
        <v>0</v>
      </c>
      <c r="P24" s="54">
        <v>10</v>
      </c>
      <c r="Q24" s="54">
        <v>0</v>
      </c>
      <c r="R24" s="54">
        <v>0</v>
      </c>
      <c r="S24" s="54">
        <v>0</v>
      </c>
      <c r="T24" s="54">
        <v>39</v>
      </c>
      <c r="U24" s="54">
        <v>65</v>
      </c>
      <c r="V24" s="54">
        <v>1</v>
      </c>
    </row>
    <row r="25" spans="1:22" x14ac:dyDescent="0.25">
      <c r="B25" s="120"/>
      <c r="C25" s="121"/>
      <c r="D25" s="122"/>
    </row>
    <row r="26" spans="1:22" x14ac:dyDescent="0.25">
      <c r="B26" s="123"/>
      <c r="C26" s="124"/>
      <c r="D26" s="125"/>
    </row>
  </sheetData>
  <mergeCells count="33">
    <mergeCell ref="B24:D26"/>
    <mergeCell ref="B20:D20"/>
    <mergeCell ref="B21:D21"/>
    <mergeCell ref="B22:D22"/>
    <mergeCell ref="B23:D23"/>
    <mergeCell ref="P8:P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O8:O19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H8:H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zoomScale="80" zoomScaleNormal="80" workbookViewId="0">
      <selection activeCell="H28" sqref="H28"/>
    </sheetView>
  </sheetViews>
  <sheetFormatPr defaultRowHeight="15" x14ac:dyDescent="0.25"/>
  <sheetData>
    <row r="1" spans="1:22" x14ac:dyDescent="0.25">
      <c r="A1" s="85" t="s">
        <v>43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44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38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x14ac:dyDescent="0.25">
      <c r="A20" s="20"/>
      <c r="B20" s="102"/>
      <c r="C20" s="103"/>
      <c r="D20" s="104"/>
      <c r="E20" s="21">
        <v>1</v>
      </c>
      <c r="F20" s="20">
        <v>2</v>
      </c>
      <c r="G20" s="21">
        <v>3</v>
      </c>
      <c r="H20" s="20">
        <v>4</v>
      </c>
      <c r="I20" s="21">
        <v>5</v>
      </c>
      <c r="J20" s="20">
        <v>6</v>
      </c>
      <c r="K20" s="21">
        <v>7</v>
      </c>
      <c r="L20" s="20">
        <v>8</v>
      </c>
      <c r="M20" s="21">
        <v>9</v>
      </c>
      <c r="N20" s="20">
        <v>10</v>
      </c>
      <c r="O20" s="49" t="s">
        <v>35</v>
      </c>
      <c r="P20" s="21">
        <v>11</v>
      </c>
      <c r="Q20" s="20">
        <v>12</v>
      </c>
      <c r="R20" s="21">
        <v>13</v>
      </c>
      <c r="S20" s="20">
        <v>14</v>
      </c>
      <c r="T20" s="21">
        <v>15</v>
      </c>
      <c r="U20" s="20">
        <v>16</v>
      </c>
      <c r="V20" s="21">
        <v>17</v>
      </c>
    </row>
    <row r="21" spans="1:22" ht="29.25" customHeight="1" x14ac:dyDescent="0.25">
      <c r="A21" s="3">
        <v>1</v>
      </c>
      <c r="B21" s="105" t="s">
        <v>26</v>
      </c>
      <c r="C21" s="106"/>
      <c r="D21" s="107"/>
      <c r="E21" s="4">
        <v>24</v>
      </c>
      <c r="F21" s="5">
        <v>28</v>
      </c>
      <c r="G21" s="5">
        <v>27</v>
      </c>
      <c r="H21" s="5">
        <v>1</v>
      </c>
      <c r="I21" s="5"/>
      <c r="J21" s="5">
        <v>2</v>
      </c>
      <c r="K21" s="5">
        <v>26</v>
      </c>
      <c r="L21" s="5">
        <v>21</v>
      </c>
      <c r="M21" s="5">
        <v>1</v>
      </c>
      <c r="N21" s="5"/>
      <c r="O21" s="5"/>
      <c r="P21" s="5">
        <v>4</v>
      </c>
      <c r="Q21" s="5">
        <v>1</v>
      </c>
      <c r="R21" s="5"/>
      <c r="S21" s="5">
        <v>1</v>
      </c>
      <c r="T21" s="5">
        <v>12</v>
      </c>
      <c r="U21" s="5">
        <v>40</v>
      </c>
      <c r="V21" s="5">
        <v>3</v>
      </c>
    </row>
    <row r="22" spans="1:22" ht="30.75" customHeight="1" x14ac:dyDescent="0.25">
      <c r="A22" s="6" t="s">
        <v>27</v>
      </c>
      <c r="B22" s="105" t="s">
        <v>28</v>
      </c>
      <c r="C22" s="106"/>
      <c r="D22" s="107"/>
      <c r="E22" s="7">
        <v>6</v>
      </c>
      <c r="F22" s="8">
        <v>6</v>
      </c>
      <c r="G22" s="8">
        <v>6</v>
      </c>
      <c r="H22" s="8"/>
      <c r="I22" s="8"/>
      <c r="J22" s="8"/>
      <c r="K22" s="8">
        <v>6</v>
      </c>
      <c r="L22" s="8">
        <v>4</v>
      </c>
      <c r="M22" s="8"/>
      <c r="N22" s="8"/>
      <c r="O22" s="8"/>
      <c r="P22" s="8">
        <v>2</v>
      </c>
      <c r="Q22" s="8"/>
      <c r="R22" s="8"/>
      <c r="S22" s="8"/>
      <c r="T22" s="8">
        <v>1</v>
      </c>
      <c r="U22" s="5">
        <v>11</v>
      </c>
      <c r="V22" s="9">
        <v>1</v>
      </c>
    </row>
    <row r="23" spans="1:22" ht="30.75" customHeight="1" x14ac:dyDescent="0.25">
      <c r="A23" s="10" t="s">
        <v>29</v>
      </c>
      <c r="B23" s="108" t="s">
        <v>30</v>
      </c>
      <c r="C23" s="109"/>
      <c r="D23" s="110"/>
      <c r="E23" s="11">
        <v>16</v>
      </c>
      <c r="F23" s="8">
        <v>10</v>
      </c>
      <c r="G23" s="8">
        <v>9</v>
      </c>
      <c r="H23" s="8">
        <v>1</v>
      </c>
      <c r="I23" s="8"/>
      <c r="J23" s="8">
        <v>2</v>
      </c>
      <c r="K23" s="8">
        <v>8</v>
      </c>
      <c r="L23" s="8">
        <v>5</v>
      </c>
      <c r="M23" s="8"/>
      <c r="N23" s="8"/>
      <c r="O23" s="8"/>
      <c r="P23" s="8">
        <v>3</v>
      </c>
      <c r="Q23" s="8"/>
      <c r="R23" s="8"/>
      <c r="S23" s="8"/>
      <c r="T23" s="8">
        <v>4</v>
      </c>
      <c r="U23" s="5">
        <v>22</v>
      </c>
      <c r="V23" s="9"/>
    </row>
    <row r="24" spans="1:22" ht="32.25" customHeight="1" x14ac:dyDescent="0.25">
      <c r="A24" s="52"/>
      <c r="B24" s="117" t="s">
        <v>52</v>
      </c>
      <c r="C24" s="118"/>
      <c r="D24" s="119"/>
      <c r="E24" s="54">
        <v>46</v>
      </c>
      <c r="F24" s="54">
        <v>44</v>
      </c>
      <c r="G24" s="54">
        <v>42</v>
      </c>
      <c r="H24" s="54">
        <v>2</v>
      </c>
      <c r="I24" s="54">
        <v>0</v>
      </c>
      <c r="J24" s="54">
        <v>4</v>
      </c>
      <c r="K24" s="54">
        <v>40</v>
      </c>
      <c r="L24" s="54">
        <v>30</v>
      </c>
      <c r="M24" s="54">
        <v>1</v>
      </c>
      <c r="N24" s="54">
        <v>0</v>
      </c>
      <c r="O24" s="54">
        <v>0</v>
      </c>
      <c r="P24" s="54">
        <v>9</v>
      </c>
      <c r="Q24" s="54">
        <v>1</v>
      </c>
      <c r="R24" s="54">
        <v>0</v>
      </c>
      <c r="S24" s="54">
        <v>1</v>
      </c>
      <c r="T24" s="54">
        <v>17</v>
      </c>
      <c r="U24" s="54">
        <v>73</v>
      </c>
      <c r="V24" s="54">
        <v>4</v>
      </c>
    </row>
    <row r="25" spans="1:22" x14ac:dyDescent="0.25">
      <c r="B25" s="120"/>
      <c r="C25" s="121"/>
      <c r="D25" s="122"/>
    </row>
    <row r="26" spans="1:22" x14ac:dyDescent="0.25">
      <c r="B26" s="123"/>
      <c r="C26" s="124"/>
      <c r="D26" s="125"/>
    </row>
  </sheetData>
  <mergeCells count="33">
    <mergeCell ref="B24:D26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O8:O19"/>
    <mergeCell ref="B20:D20"/>
    <mergeCell ref="B21:D21"/>
    <mergeCell ref="B22:D22"/>
    <mergeCell ref="B23:D23"/>
    <mergeCell ref="P8:P19"/>
    <mergeCell ref="G8:G19"/>
    <mergeCell ref="H8:H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zoomScale="80" zoomScaleNormal="80" workbookViewId="0">
      <selection activeCell="G31" sqref="G31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x14ac:dyDescent="0.25">
      <c r="A20" s="23"/>
      <c r="B20" s="102"/>
      <c r="C20" s="103"/>
      <c r="D20" s="104"/>
      <c r="E20" s="22">
        <v>1</v>
      </c>
      <c r="F20" s="23">
        <v>2</v>
      </c>
      <c r="G20" s="22">
        <v>3</v>
      </c>
      <c r="H20" s="23">
        <v>4</v>
      </c>
      <c r="I20" s="22">
        <v>5</v>
      </c>
      <c r="J20" s="23">
        <v>6</v>
      </c>
      <c r="K20" s="22">
        <v>7</v>
      </c>
      <c r="L20" s="23">
        <v>8</v>
      </c>
      <c r="M20" s="22">
        <v>9</v>
      </c>
      <c r="N20" s="23">
        <v>10</v>
      </c>
      <c r="O20" s="49" t="s">
        <v>35</v>
      </c>
      <c r="P20" s="22">
        <v>11</v>
      </c>
      <c r="Q20" s="23">
        <v>12</v>
      </c>
      <c r="R20" s="22">
        <v>13</v>
      </c>
      <c r="S20" s="23">
        <v>14</v>
      </c>
      <c r="T20" s="22">
        <v>15</v>
      </c>
      <c r="U20" s="23">
        <v>16</v>
      </c>
      <c r="V20" s="22">
        <v>17</v>
      </c>
    </row>
    <row r="21" spans="1:22" ht="30.75" customHeight="1" x14ac:dyDescent="0.25">
      <c r="A21" s="3">
        <v>1</v>
      </c>
      <c r="B21" s="105" t="s">
        <v>26</v>
      </c>
      <c r="C21" s="106"/>
      <c r="D21" s="107"/>
      <c r="E21" s="4">
        <v>63</v>
      </c>
      <c r="F21" s="5">
        <v>36</v>
      </c>
      <c r="G21" s="5">
        <v>35</v>
      </c>
      <c r="H21" s="5">
        <v>1</v>
      </c>
      <c r="I21" s="5">
        <v>3</v>
      </c>
      <c r="J21" s="5">
        <v>13</v>
      </c>
      <c r="K21" s="5">
        <v>20</v>
      </c>
      <c r="L21" s="5">
        <v>12</v>
      </c>
      <c r="M21" s="5">
        <v>2</v>
      </c>
      <c r="N21" s="5">
        <v>1</v>
      </c>
      <c r="O21" s="5"/>
      <c r="P21" s="5">
        <v>5</v>
      </c>
      <c r="Q21" s="5">
        <v>1</v>
      </c>
      <c r="R21" s="5"/>
      <c r="S21" s="5">
        <v>1</v>
      </c>
      <c r="T21" s="5">
        <v>34</v>
      </c>
      <c r="U21" s="5">
        <v>65</v>
      </c>
      <c r="V21" s="5">
        <v>1</v>
      </c>
    </row>
    <row r="22" spans="1:22" ht="30.75" customHeight="1" x14ac:dyDescent="0.25">
      <c r="A22" s="6" t="s">
        <v>27</v>
      </c>
      <c r="B22" s="105" t="s">
        <v>28</v>
      </c>
      <c r="C22" s="106"/>
      <c r="D22" s="107"/>
      <c r="E22" s="7">
        <v>21</v>
      </c>
      <c r="F22" s="8">
        <v>8</v>
      </c>
      <c r="G22" s="8">
        <v>7</v>
      </c>
      <c r="H22" s="8">
        <v>1</v>
      </c>
      <c r="I22" s="8"/>
      <c r="J22" s="8">
        <v>1</v>
      </c>
      <c r="K22" s="8">
        <v>7</v>
      </c>
      <c r="L22" s="8">
        <v>4</v>
      </c>
      <c r="M22" s="8"/>
      <c r="N22" s="8"/>
      <c r="O22" s="8"/>
      <c r="P22" s="8">
        <v>3</v>
      </c>
      <c r="Q22" s="8">
        <v>1</v>
      </c>
      <c r="R22" s="8"/>
      <c r="S22" s="8">
        <v>1</v>
      </c>
      <c r="T22" s="8">
        <v>7</v>
      </c>
      <c r="U22" s="5">
        <v>22</v>
      </c>
      <c r="V22" s="9"/>
    </row>
    <row r="23" spans="1:22" ht="29.25" customHeight="1" x14ac:dyDescent="0.25">
      <c r="A23" s="10" t="s">
        <v>29</v>
      </c>
      <c r="B23" s="108" t="s">
        <v>30</v>
      </c>
      <c r="C23" s="109"/>
      <c r="D23" s="110"/>
      <c r="E23" s="11">
        <v>28</v>
      </c>
      <c r="F23" s="8">
        <v>32</v>
      </c>
      <c r="G23" s="8">
        <v>18</v>
      </c>
      <c r="H23" s="8">
        <v>14</v>
      </c>
      <c r="I23" s="8"/>
      <c r="J23" s="8">
        <v>7</v>
      </c>
      <c r="K23" s="8">
        <v>25</v>
      </c>
      <c r="L23" s="8">
        <v>17</v>
      </c>
      <c r="M23" s="8">
        <v>1</v>
      </c>
      <c r="N23" s="8"/>
      <c r="O23" s="8"/>
      <c r="P23" s="8">
        <v>7</v>
      </c>
      <c r="Q23" s="8"/>
      <c r="R23" s="8"/>
      <c r="S23" s="8"/>
      <c r="T23" s="8">
        <v>22</v>
      </c>
      <c r="U23" s="5">
        <v>38</v>
      </c>
      <c r="V23" s="9">
        <v>4</v>
      </c>
    </row>
    <row r="24" spans="1:22" ht="42" customHeight="1" x14ac:dyDescent="0.25">
      <c r="A24" s="10" t="s">
        <v>45</v>
      </c>
      <c r="B24" s="108" t="s">
        <v>46</v>
      </c>
      <c r="C24" s="109"/>
      <c r="D24" s="110"/>
      <c r="E24" s="55">
        <v>112</v>
      </c>
      <c r="F24" s="56">
        <v>76</v>
      </c>
      <c r="G24" s="56">
        <v>60</v>
      </c>
      <c r="H24" s="56">
        <v>16</v>
      </c>
      <c r="I24" s="56">
        <v>3</v>
      </c>
      <c r="J24" s="56">
        <v>21</v>
      </c>
      <c r="K24" s="56">
        <v>52</v>
      </c>
      <c r="L24" s="56">
        <v>33</v>
      </c>
      <c r="M24" s="56">
        <v>3</v>
      </c>
      <c r="N24" s="56">
        <v>1</v>
      </c>
      <c r="O24" s="56">
        <v>0</v>
      </c>
      <c r="P24" s="56">
        <v>15</v>
      </c>
      <c r="Q24" s="56">
        <v>2</v>
      </c>
      <c r="R24" s="56"/>
      <c r="S24" s="56">
        <v>2</v>
      </c>
      <c r="T24" s="56">
        <v>63</v>
      </c>
      <c r="U24" s="57">
        <v>125</v>
      </c>
      <c r="V24" s="58">
        <v>5</v>
      </c>
    </row>
    <row r="25" spans="1:22" ht="15.75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</sheetData>
  <mergeCells count="33">
    <mergeCell ref="B20:D20"/>
    <mergeCell ref="B21:D21"/>
    <mergeCell ref="B22:D22"/>
    <mergeCell ref="B23:D23"/>
    <mergeCell ref="B24:D24"/>
    <mergeCell ref="Q8:Q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P8:P19"/>
    <mergeCell ref="O8:O19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H8:H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zoomScale="80" zoomScaleNormal="80" workbookViewId="0">
      <selection activeCell="L24" sqref="L24:P24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64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x14ac:dyDescent="0.25">
      <c r="A20" s="60"/>
      <c r="B20" s="102"/>
      <c r="C20" s="103"/>
      <c r="D20" s="104"/>
      <c r="E20" s="61">
        <v>1</v>
      </c>
      <c r="F20" s="60">
        <v>2</v>
      </c>
      <c r="G20" s="61">
        <v>3</v>
      </c>
      <c r="H20" s="60">
        <v>4</v>
      </c>
      <c r="I20" s="61">
        <v>5</v>
      </c>
      <c r="J20" s="60">
        <v>6</v>
      </c>
      <c r="K20" s="61">
        <v>7</v>
      </c>
      <c r="L20" s="60">
        <v>8</v>
      </c>
      <c r="M20" s="61">
        <v>9</v>
      </c>
      <c r="N20" s="60">
        <v>10</v>
      </c>
      <c r="O20" s="69" t="s">
        <v>35</v>
      </c>
      <c r="P20" s="61">
        <v>11</v>
      </c>
      <c r="Q20" s="60">
        <v>12</v>
      </c>
      <c r="R20" s="61">
        <v>13</v>
      </c>
      <c r="S20" s="60">
        <v>14</v>
      </c>
      <c r="T20" s="61">
        <v>15</v>
      </c>
      <c r="U20" s="60">
        <v>16</v>
      </c>
      <c r="V20" s="61">
        <v>17</v>
      </c>
    </row>
    <row r="21" spans="1:22" ht="27" customHeight="1" x14ac:dyDescent="0.25">
      <c r="A21" s="3">
        <v>1</v>
      </c>
      <c r="B21" s="105" t="s">
        <v>26</v>
      </c>
      <c r="C21" s="106"/>
      <c r="D21" s="107"/>
      <c r="E21" s="4">
        <v>35</v>
      </c>
      <c r="F21" s="5">
        <v>32</v>
      </c>
      <c r="G21" s="5">
        <v>25</v>
      </c>
      <c r="H21" s="5">
        <v>7</v>
      </c>
      <c r="I21" s="5"/>
      <c r="J21" s="5">
        <v>7</v>
      </c>
      <c r="K21" s="5">
        <v>25</v>
      </c>
      <c r="L21" s="5">
        <v>19</v>
      </c>
      <c r="M21" s="5">
        <v>3</v>
      </c>
      <c r="N21" s="5"/>
      <c r="O21" s="5"/>
      <c r="P21" s="5">
        <v>3</v>
      </c>
      <c r="Q21" s="5"/>
      <c r="R21" s="5"/>
      <c r="S21" s="5"/>
      <c r="T21" s="5">
        <v>21</v>
      </c>
      <c r="U21" s="5">
        <v>46</v>
      </c>
      <c r="V21" s="5">
        <v>2</v>
      </c>
    </row>
    <row r="22" spans="1:22" ht="26.25" customHeight="1" x14ac:dyDescent="0.25">
      <c r="A22" s="6" t="s">
        <v>27</v>
      </c>
      <c r="B22" s="105" t="s">
        <v>28</v>
      </c>
      <c r="C22" s="106"/>
      <c r="D22" s="107"/>
      <c r="E22" s="7">
        <v>2</v>
      </c>
      <c r="F22" s="8">
        <v>2</v>
      </c>
      <c r="G22" s="8">
        <v>2</v>
      </c>
      <c r="H22" s="8"/>
      <c r="I22" s="8"/>
      <c r="J22" s="8">
        <v>1</v>
      </c>
      <c r="K22" s="8">
        <v>1</v>
      </c>
      <c r="L22" s="8">
        <v>1</v>
      </c>
      <c r="M22" s="8"/>
      <c r="N22" s="8"/>
      <c r="O22" s="8"/>
      <c r="P22" s="8"/>
      <c r="Q22" s="8"/>
      <c r="R22" s="8"/>
      <c r="S22" s="8"/>
      <c r="T22" s="8">
        <v>3</v>
      </c>
      <c r="U22" s="5">
        <v>1</v>
      </c>
      <c r="V22" s="9"/>
    </row>
    <row r="23" spans="1:22" ht="31.5" customHeight="1" x14ac:dyDescent="0.25">
      <c r="A23" s="10" t="s">
        <v>29</v>
      </c>
      <c r="B23" s="108" t="s">
        <v>30</v>
      </c>
      <c r="C23" s="109"/>
      <c r="D23" s="110"/>
      <c r="E23" s="11">
        <v>17</v>
      </c>
      <c r="F23" s="8">
        <v>20</v>
      </c>
      <c r="G23" s="8">
        <v>18</v>
      </c>
      <c r="H23" s="8">
        <v>2</v>
      </c>
      <c r="I23" s="8"/>
      <c r="J23" s="8">
        <v>5</v>
      </c>
      <c r="K23" s="8">
        <v>15</v>
      </c>
      <c r="L23" s="8">
        <v>11</v>
      </c>
      <c r="M23" s="8">
        <v>3</v>
      </c>
      <c r="N23" s="8"/>
      <c r="O23" s="8"/>
      <c r="P23" s="8">
        <v>1</v>
      </c>
      <c r="Q23" s="8">
        <v>1</v>
      </c>
      <c r="R23" s="8"/>
      <c r="S23" s="8"/>
      <c r="T23" s="8">
        <v>11</v>
      </c>
      <c r="U23" s="5">
        <v>26</v>
      </c>
      <c r="V23" s="9"/>
    </row>
    <row r="24" spans="1:22" ht="42.75" customHeight="1" x14ac:dyDescent="0.25">
      <c r="A24" s="52"/>
      <c r="B24" s="168"/>
      <c r="C24" s="169"/>
      <c r="D24" s="170"/>
      <c r="E24" s="68">
        <v>54</v>
      </c>
      <c r="F24" s="68">
        <v>54</v>
      </c>
      <c r="G24" s="68">
        <v>45</v>
      </c>
      <c r="H24" s="68">
        <v>9</v>
      </c>
      <c r="I24" s="68">
        <v>0</v>
      </c>
      <c r="J24" s="68">
        <v>13</v>
      </c>
      <c r="K24" s="68">
        <v>41</v>
      </c>
      <c r="L24" s="68">
        <v>31</v>
      </c>
      <c r="M24" s="68">
        <v>6</v>
      </c>
      <c r="N24" s="68">
        <v>0</v>
      </c>
      <c r="O24" s="68">
        <v>0</v>
      </c>
      <c r="P24" s="68">
        <v>4</v>
      </c>
      <c r="Q24" s="68">
        <v>1</v>
      </c>
      <c r="R24" s="68">
        <v>0</v>
      </c>
      <c r="S24" s="68">
        <v>0</v>
      </c>
      <c r="T24" s="68">
        <v>35</v>
      </c>
      <c r="U24" s="68">
        <v>73</v>
      </c>
      <c r="V24" s="68">
        <v>2</v>
      </c>
    </row>
  </sheetData>
  <mergeCells count="33">
    <mergeCell ref="B24:D24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Q8:Q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O8:O19"/>
    <mergeCell ref="B20:D20"/>
    <mergeCell ref="B21:D21"/>
    <mergeCell ref="B22:D22"/>
    <mergeCell ref="B23:D23"/>
    <mergeCell ref="P8:P19"/>
    <mergeCell ref="H8:H1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L29" sqref="L29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94" t="s">
        <v>48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</row>
    <row r="5" spans="1:22" x14ac:dyDescent="0.25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</row>
    <row r="6" spans="1:22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3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3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3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3" x14ac:dyDescent="0.25">
      <c r="A20" s="40"/>
      <c r="B20" s="102"/>
      <c r="C20" s="103"/>
      <c r="D20" s="104"/>
      <c r="E20" s="39">
        <v>1</v>
      </c>
      <c r="F20" s="40">
        <v>2</v>
      </c>
      <c r="G20" s="39">
        <v>3</v>
      </c>
      <c r="H20" s="40">
        <v>4</v>
      </c>
      <c r="I20" s="39">
        <v>5</v>
      </c>
      <c r="J20" s="40">
        <v>6</v>
      </c>
      <c r="K20" s="39">
        <v>7</v>
      </c>
      <c r="L20" s="40">
        <v>8</v>
      </c>
      <c r="M20" s="39">
        <v>9</v>
      </c>
      <c r="N20" s="40">
        <v>10</v>
      </c>
      <c r="O20" s="49" t="s">
        <v>35</v>
      </c>
      <c r="P20" s="39">
        <v>11</v>
      </c>
      <c r="Q20" s="40">
        <v>12</v>
      </c>
      <c r="R20" s="39">
        <v>13</v>
      </c>
      <c r="S20" s="40">
        <v>14</v>
      </c>
      <c r="T20" s="39">
        <v>15</v>
      </c>
      <c r="U20" s="40">
        <v>16</v>
      </c>
      <c r="V20" s="39">
        <v>17</v>
      </c>
    </row>
    <row r="21" spans="1:23" ht="31.5" customHeight="1" x14ac:dyDescent="0.25">
      <c r="A21" s="3">
        <v>1</v>
      </c>
      <c r="B21" s="105" t="s">
        <v>26</v>
      </c>
      <c r="C21" s="106"/>
      <c r="D21" s="107"/>
      <c r="E21" s="4">
        <v>22</v>
      </c>
      <c r="F21" s="5">
        <v>23</v>
      </c>
      <c r="G21" s="5">
        <v>23</v>
      </c>
      <c r="H21" s="5"/>
      <c r="I21" s="5"/>
      <c r="J21" s="5">
        <v>10</v>
      </c>
      <c r="K21" s="5">
        <v>13</v>
      </c>
      <c r="L21" s="5">
        <v>13</v>
      </c>
      <c r="M21" s="5"/>
      <c r="N21" s="5"/>
      <c r="O21" s="5"/>
      <c r="P21" s="5"/>
      <c r="Q21" s="5"/>
      <c r="R21" s="5"/>
      <c r="S21" s="5"/>
      <c r="T21" s="5">
        <v>16</v>
      </c>
      <c r="U21" s="5">
        <v>29</v>
      </c>
      <c r="V21" s="5">
        <v>2</v>
      </c>
    </row>
    <row r="22" spans="1:23" ht="28.5" customHeight="1" x14ac:dyDescent="0.25">
      <c r="A22" s="6" t="s">
        <v>27</v>
      </c>
      <c r="B22" s="105" t="s">
        <v>28</v>
      </c>
      <c r="C22" s="106"/>
      <c r="D22" s="107"/>
      <c r="E22" s="7">
        <v>3</v>
      </c>
      <c r="F22" s="8">
        <v>4</v>
      </c>
      <c r="G22" s="8">
        <v>4</v>
      </c>
      <c r="H22" s="8"/>
      <c r="I22" s="8"/>
      <c r="J22" s="8">
        <v>1</v>
      </c>
      <c r="K22" s="8">
        <v>3</v>
      </c>
      <c r="L22" s="8">
        <v>3</v>
      </c>
      <c r="M22" s="8"/>
      <c r="N22" s="8"/>
      <c r="O22" s="8"/>
      <c r="P22" s="8"/>
      <c r="Q22" s="8"/>
      <c r="R22" s="8"/>
      <c r="S22" s="8"/>
      <c r="T22" s="8">
        <v>3</v>
      </c>
      <c r="U22" s="5">
        <v>4</v>
      </c>
      <c r="V22" s="9">
        <v>1</v>
      </c>
    </row>
    <row r="23" spans="1:23" ht="31.5" customHeight="1" x14ac:dyDescent="0.25">
      <c r="A23" s="10" t="s">
        <v>29</v>
      </c>
      <c r="B23" s="108" t="s">
        <v>30</v>
      </c>
      <c r="C23" s="109"/>
      <c r="D23" s="110"/>
      <c r="E23" s="11">
        <v>10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>
        <v>4</v>
      </c>
      <c r="U23" s="5">
        <v>6</v>
      </c>
      <c r="V23" s="9"/>
    </row>
    <row r="24" spans="1:23" ht="31.5" customHeight="1" x14ac:dyDescent="0.25">
      <c r="A24" s="52"/>
      <c r="B24" s="108" t="s">
        <v>46</v>
      </c>
      <c r="C24" s="109"/>
      <c r="D24" s="110"/>
      <c r="E24" s="54">
        <v>35</v>
      </c>
      <c r="F24" s="54">
        <v>27</v>
      </c>
      <c r="G24" s="54">
        <v>27</v>
      </c>
      <c r="H24" s="54">
        <v>0</v>
      </c>
      <c r="I24" s="54">
        <v>0</v>
      </c>
      <c r="J24" s="54">
        <v>11</v>
      </c>
      <c r="K24" s="54">
        <v>16</v>
      </c>
      <c r="L24" s="54">
        <v>16</v>
      </c>
      <c r="M24" s="54">
        <v>0</v>
      </c>
      <c r="N24" s="54">
        <v>0</v>
      </c>
      <c r="O24" s="54">
        <v>0</v>
      </c>
      <c r="P24" s="54">
        <v>0</v>
      </c>
      <c r="Q24" s="54">
        <v>0</v>
      </c>
      <c r="R24" s="54">
        <v>0</v>
      </c>
      <c r="S24" s="54">
        <v>0</v>
      </c>
      <c r="T24" s="54">
        <v>23</v>
      </c>
      <c r="U24" s="54">
        <v>39</v>
      </c>
      <c r="V24" s="54">
        <v>3</v>
      </c>
      <c r="W24" s="59"/>
    </row>
  </sheetData>
  <mergeCells count="33">
    <mergeCell ref="B24:D24"/>
    <mergeCell ref="O8:O19"/>
    <mergeCell ref="B20:D20"/>
    <mergeCell ref="B21:D21"/>
    <mergeCell ref="B22:D22"/>
    <mergeCell ref="B23:D23"/>
    <mergeCell ref="P8:P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H8:H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zoomScale="80" zoomScaleNormal="80" workbookViewId="0">
      <selection activeCell="M36" sqref="M36"/>
    </sheetView>
  </sheetViews>
  <sheetFormatPr defaultRowHeight="15" x14ac:dyDescent="0.25"/>
  <sheetData>
    <row r="1" spans="1:22" x14ac:dyDescent="0.25">
      <c r="A1" s="85" t="s">
        <v>49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38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ht="33" customHeight="1" x14ac:dyDescent="0.25">
      <c r="A20" s="37"/>
      <c r="B20" s="102"/>
      <c r="C20" s="103"/>
      <c r="D20" s="104"/>
      <c r="E20" s="38">
        <v>1</v>
      </c>
      <c r="F20" s="37">
        <v>2</v>
      </c>
      <c r="G20" s="38">
        <v>3</v>
      </c>
      <c r="H20" s="37">
        <v>4</v>
      </c>
      <c r="I20" s="38">
        <v>5</v>
      </c>
      <c r="J20" s="37">
        <v>6</v>
      </c>
      <c r="K20" s="38">
        <v>7</v>
      </c>
      <c r="L20" s="37">
        <v>8</v>
      </c>
      <c r="M20" s="38">
        <v>9</v>
      </c>
      <c r="N20" s="37">
        <v>10</v>
      </c>
      <c r="O20" s="49" t="s">
        <v>35</v>
      </c>
      <c r="P20" s="38">
        <v>11</v>
      </c>
      <c r="Q20" s="37">
        <v>12</v>
      </c>
      <c r="R20" s="38">
        <v>13</v>
      </c>
      <c r="S20" s="37">
        <v>14</v>
      </c>
      <c r="T20" s="38">
        <v>15</v>
      </c>
      <c r="U20" s="37">
        <v>16</v>
      </c>
      <c r="V20" s="38">
        <v>17</v>
      </c>
    </row>
    <row r="21" spans="1:22" ht="30" customHeight="1" x14ac:dyDescent="0.25">
      <c r="A21" s="3">
        <v>1</v>
      </c>
      <c r="B21" s="105" t="s">
        <v>26</v>
      </c>
      <c r="C21" s="106"/>
      <c r="D21" s="107"/>
      <c r="E21" s="4">
        <v>81</v>
      </c>
      <c r="F21" s="5">
        <v>36</v>
      </c>
      <c r="G21" s="5">
        <v>35</v>
      </c>
      <c r="H21" s="5">
        <v>1</v>
      </c>
      <c r="I21" s="5"/>
      <c r="J21" s="5">
        <v>19</v>
      </c>
      <c r="K21" s="5">
        <v>17</v>
      </c>
      <c r="L21" s="5">
        <v>10</v>
      </c>
      <c r="M21" s="5">
        <v>2</v>
      </c>
      <c r="N21" s="5"/>
      <c r="O21" s="5"/>
      <c r="P21" s="5">
        <v>5</v>
      </c>
      <c r="Q21" s="5"/>
      <c r="R21" s="5"/>
      <c r="S21" s="5"/>
      <c r="T21" s="5">
        <v>36</v>
      </c>
      <c r="U21" s="5">
        <v>81</v>
      </c>
      <c r="V21" s="5">
        <v>3</v>
      </c>
    </row>
    <row r="22" spans="1:22" ht="27" customHeight="1" x14ac:dyDescent="0.25">
      <c r="A22" s="6" t="s">
        <v>27</v>
      </c>
      <c r="B22" s="105" t="s">
        <v>28</v>
      </c>
      <c r="C22" s="106"/>
      <c r="D22" s="107"/>
      <c r="E22" s="7">
        <v>5</v>
      </c>
      <c r="F22" s="8">
        <v>22</v>
      </c>
      <c r="G22" s="8">
        <v>22</v>
      </c>
      <c r="H22" s="8"/>
      <c r="I22" s="8"/>
      <c r="J22" s="8">
        <v>8</v>
      </c>
      <c r="K22" s="8">
        <v>14</v>
      </c>
      <c r="L22" s="8">
        <v>10</v>
      </c>
      <c r="M22" s="8">
        <v>2</v>
      </c>
      <c r="N22" s="8"/>
      <c r="O22" s="8"/>
      <c r="P22" s="8">
        <v>2</v>
      </c>
      <c r="Q22" s="8"/>
      <c r="R22" s="8"/>
      <c r="S22" s="8"/>
      <c r="T22" s="8">
        <v>11</v>
      </c>
      <c r="U22" s="5">
        <v>16</v>
      </c>
      <c r="V22" s="9"/>
    </row>
    <row r="23" spans="1:22" ht="33" customHeight="1" x14ac:dyDescent="0.25">
      <c r="A23" s="10" t="s">
        <v>29</v>
      </c>
      <c r="B23" s="108" t="s">
        <v>30</v>
      </c>
      <c r="C23" s="109"/>
      <c r="D23" s="110"/>
      <c r="E23" s="11">
        <v>44</v>
      </c>
      <c r="F23" s="8">
        <v>11</v>
      </c>
      <c r="G23" s="8">
        <v>10</v>
      </c>
      <c r="H23" s="8">
        <v>1</v>
      </c>
      <c r="I23" s="8"/>
      <c r="J23" s="8">
        <v>3</v>
      </c>
      <c r="K23" s="8">
        <v>8</v>
      </c>
      <c r="L23" s="8">
        <v>7</v>
      </c>
      <c r="M23" s="8"/>
      <c r="N23" s="8"/>
      <c r="O23" s="8"/>
      <c r="P23" s="8">
        <v>1</v>
      </c>
      <c r="Q23" s="8"/>
      <c r="R23" s="8"/>
      <c r="S23" s="8"/>
      <c r="T23" s="8">
        <v>21</v>
      </c>
      <c r="U23" s="5">
        <v>34</v>
      </c>
      <c r="V23" s="9">
        <v>2</v>
      </c>
    </row>
    <row r="24" spans="1:22" ht="34.5" customHeight="1" x14ac:dyDescent="0.25">
      <c r="A24" s="52"/>
      <c r="B24" s="108" t="s">
        <v>46</v>
      </c>
      <c r="C24" s="109"/>
      <c r="D24" s="110"/>
      <c r="E24" s="54">
        <v>130</v>
      </c>
      <c r="F24" s="54">
        <v>69</v>
      </c>
      <c r="G24" s="54">
        <v>67</v>
      </c>
      <c r="H24" s="54">
        <v>2</v>
      </c>
      <c r="I24" s="54">
        <v>0</v>
      </c>
      <c r="J24" s="54">
        <v>30</v>
      </c>
      <c r="K24" s="54">
        <v>39</v>
      </c>
      <c r="L24" s="54">
        <v>27</v>
      </c>
      <c r="M24" s="54">
        <v>4</v>
      </c>
      <c r="N24" s="54">
        <v>0</v>
      </c>
      <c r="O24" s="54">
        <v>0</v>
      </c>
      <c r="P24" s="54">
        <v>8</v>
      </c>
      <c r="Q24" s="54">
        <v>0</v>
      </c>
      <c r="R24" s="54">
        <v>0</v>
      </c>
      <c r="S24" s="54">
        <v>0</v>
      </c>
      <c r="T24" s="54">
        <v>68</v>
      </c>
      <c r="U24" s="54">
        <v>131</v>
      </c>
      <c r="V24" s="54">
        <v>5</v>
      </c>
    </row>
  </sheetData>
  <mergeCells count="33">
    <mergeCell ref="B24:D24"/>
    <mergeCell ref="O8:O19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B20:D20"/>
    <mergeCell ref="B21:D21"/>
    <mergeCell ref="B22:D22"/>
    <mergeCell ref="B23:D23"/>
    <mergeCell ref="P8:P19"/>
    <mergeCell ref="G8:G19"/>
    <mergeCell ref="H8:H1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N30" sqref="N30"/>
    </sheetView>
  </sheetViews>
  <sheetFormatPr defaultRowHeight="15" x14ac:dyDescent="0.25"/>
  <sheetData>
    <row r="1" spans="1:23" ht="15.75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46"/>
    </row>
    <row r="2" spans="1:23" ht="15.75" x14ac:dyDescent="0.25">
      <c r="A2" s="85" t="s">
        <v>50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46"/>
    </row>
    <row r="3" spans="1:23" ht="15.75" x14ac:dyDescent="0.25">
      <c r="A3" s="85" t="s">
        <v>51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46"/>
    </row>
    <row r="4" spans="1:23" ht="15.75" x14ac:dyDescent="0.25">
      <c r="A4" s="86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  <c r="W4" s="46"/>
    </row>
    <row r="5" spans="1:23" ht="15.75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  <c r="W5" s="46"/>
    </row>
    <row r="6" spans="1:23" ht="15.75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  <c r="W6" s="46"/>
    </row>
    <row r="7" spans="1:23" ht="15.75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  <c r="W7" s="46"/>
    </row>
    <row r="8" spans="1:23" ht="15.75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  <c r="W8" s="46"/>
    </row>
    <row r="9" spans="1:23" ht="15.75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  <c r="W9" s="46"/>
    </row>
    <row r="10" spans="1:23" ht="15.75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  <c r="W10" s="46"/>
    </row>
    <row r="11" spans="1:23" ht="15.75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  <c r="W11" s="46"/>
    </row>
    <row r="12" spans="1:23" ht="15.75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  <c r="W12" s="46"/>
    </row>
    <row r="13" spans="1:23" ht="15.75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  <c r="W13" s="46"/>
    </row>
    <row r="14" spans="1:23" ht="15.75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  <c r="W14" s="46"/>
    </row>
    <row r="15" spans="1:23" ht="15.75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  <c r="W15" s="46"/>
    </row>
    <row r="16" spans="1:23" ht="15.75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  <c r="W16" s="46"/>
    </row>
    <row r="17" spans="1:23" ht="15.75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  <c r="W17" s="46"/>
    </row>
    <row r="18" spans="1:23" ht="15.75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  <c r="W18" s="46"/>
    </row>
    <row r="19" spans="1:23" ht="15.75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  <c r="W19" s="46"/>
    </row>
    <row r="20" spans="1:23" ht="15.75" x14ac:dyDescent="0.25">
      <c r="A20" s="42"/>
      <c r="B20" s="102"/>
      <c r="C20" s="103"/>
      <c r="D20" s="104"/>
      <c r="E20" s="43">
        <v>1</v>
      </c>
      <c r="F20" s="42">
        <v>2</v>
      </c>
      <c r="G20" s="43">
        <v>3</v>
      </c>
      <c r="H20" s="42">
        <v>4</v>
      </c>
      <c r="I20" s="43">
        <v>5</v>
      </c>
      <c r="J20" s="42">
        <v>6</v>
      </c>
      <c r="K20" s="43">
        <v>7</v>
      </c>
      <c r="L20" s="42">
        <v>8</v>
      </c>
      <c r="M20" s="43">
        <v>9</v>
      </c>
      <c r="N20" s="42">
        <v>10</v>
      </c>
      <c r="O20" s="66" t="s">
        <v>35</v>
      </c>
      <c r="P20" s="43">
        <v>11</v>
      </c>
      <c r="Q20" s="42">
        <v>12</v>
      </c>
      <c r="R20" s="43">
        <v>13</v>
      </c>
      <c r="S20" s="42">
        <v>14</v>
      </c>
      <c r="T20" s="43">
        <v>15</v>
      </c>
      <c r="U20" s="42">
        <v>16</v>
      </c>
      <c r="V20" s="43">
        <v>17</v>
      </c>
      <c r="W20" s="47"/>
    </row>
    <row r="21" spans="1:23" ht="30.75" customHeight="1" x14ac:dyDescent="0.25">
      <c r="A21" s="3">
        <v>1</v>
      </c>
      <c r="B21" s="171" t="s">
        <v>26</v>
      </c>
      <c r="C21" s="172"/>
      <c r="D21" s="173"/>
      <c r="E21" s="4">
        <v>19</v>
      </c>
      <c r="F21" s="5">
        <v>28</v>
      </c>
      <c r="G21" s="5">
        <v>28</v>
      </c>
      <c r="H21" s="5">
        <v>0</v>
      </c>
      <c r="I21" s="5">
        <v>0</v>
      </c>
      <c r="J21" s="5">
        <v>10</v>
      </c>
      <c r="K21" s="5">
        <v>18</v>
      </c>
      <c r="L21" s="5">
        <v>7</v>
      </c>
      <c r="M21" s="5">
        <v>1</v>
      </c>
      <c r="N21" s="5">
        <v>0</v>
      </c>
      <c r="O21" s="5">
        <v>0</v>
      </c>
      <c r="P21" s="5">
        <v>10</v>
      </c>
      <c r="Q21" s="5">
        <v>0</v>
      </c>
      <c r="R21" s="5">
        <v>0</v>
      </c>
      <c r="S21" s="5">
        <v>0</v>
      </c>
      <c r="T21" s="5">
        <v>21</v>
      </c>
      <c r="U21" s="5">
        <v>26</v>
      </c>
      <c r="V21" s="5">
        <v>0</v>
      </c>
      <c r="W21" s="46"/>
    </row>
    <row r="22" spans="1:23" ht="27.75" customHeight="1" x14ac:dyDescent="0.25">
      <c r="A22" s="6" t="s">
        <v>27</v>
      </c>
      <c r="B22" s="171" t="s">
        <v>28</v>
      </c>
      <c r="C22" s="172"/>
      <c r="D22" s="173"/>
      <c r="E22" s="7">
        <v>3</v>
      </c>
      <c r="F22" s="8">
        <v>2</v>
      </c>
      <c r="G22" s="8">
        <v>0</v>
      </c>
      <c r="H22" s="8">
        <v>2</v>
      </c>
      <c r="I22" s="8">
        <v>0</v>
      </c>
      <c r="J22" s="8">
        <v>1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1</v>
      </c>
      <c r="Q22" s="8">
        <v>0</v>
      </c>
      <c r="R22" s="8">
        <v>0</v>
      </c>
      <c r="S22" s="8">
        <v>0</v>
      </c>
      <c r="T22" s="8">
        <v>2</v>
      </c>
      <c r="U22" s="5">
        <v>3</v>
      </c>
      <c r="V22" s="9">
        <v>0</v>
      </c>
      <c r="W22" s="48"/>
    </row>
    <row r="23" spans="1:23" ht="30.75" customHeight="1" x14ac:dyDescent="0.25">
      <c r="A23" s="10" t="s">
        <v>29</v>
      </c>
      <c r="B23" s="174" t="s">
        <v>30</v>
      </c>
      <c r="C23" s="175"/>
      <c r="D23" s="176"/>
      <c r="E23" s="11">
        <v>8</v>
      </c>
      <c r="F23" s="8">
        <v>7</v>
      </c>
      <c r="G23" s="8">
        <v>5</v>
      </c>
      <c r="H23" s="8">
        <v>2</v>
      </c>
      <c r="I23" s="8">
        <v>0</v>
      </c>
      <c r="J23" s="8">
        <v>6</v>
      </c>
      <c r="K23" s="8">
        <v>1</v>
      </c>
      <c r="L23" s="8">
        <v>0</v>
      </c>
      <c r="M23" s="8">
        <v>0</v>
      </c>
      <c r="N23" s="8">
        <v>0</v>
      </c>
      <c r="O23" s="8">
        <v>0</v>
      </c>
      <c r="P23" s="8">
        <v>1</v>
      </c>
      <c r="Q23" s="8">
        <v>0</v>
      </c>
      <c r="R23" s="8">
        <v>0</v>
      </c>
      <c r="S23" s="8">
        <v>0</v>
      </c>
      <c r="T23" s="8">
        <v>7</v>
      </c>
      <c r="U23" s="5">
        <v>8</v>
      </c>
      <c r="V23" s="9">
        <v>0</v>
      </c>
      <c r="W23" s="41"/>
    </row>
    <row r="24" spans="1:23" ht="40.5" customHeight="1" x14ac:dyDescent="0.25">
      <c r="A24" s="52"/>
      <c r="B24" s="108" t="s">
        <v>46</v>
      </c>
      <c r="C24" s="109"/>
      <c r="D24" s="110"/>
      <c r="E24" s="54">
        <v>30</v>
      </c>
      <c r="F24" s="54">
        <v>37</v>
      </c>
      <c r="G24" s="54">
        <v>33</v>
      </c>
      <c r="H24" s="54">
        <v>4</v>
      </c>
      <c r="I24" s="54">
        <v>0</v>
      </c>
      <c r="J24" s="54">
        <v>17</v>
      </c>
      <c r="K24" s="54">
        <v>20</v>
      </c>
      <c r="L24" s="54">
        <v>7</v>
      </c>
      <c r="M24" s="54">
        <v>1</v>
      </c>
      <c r="N24" s="54">
        <v>0</v>
      </c>
      <c r="O24" s="54">
        <v>0</v>
      </c>
      <c r="P24" s="54">
        <v>12</v>
      </c>
      <c r="Q24" s="54">
        <v>0</v>
      </c>
      <c r="R24" s="54">
        <v>0</v>
      </c>
      <c r="S24" s="54">
        <v>0</v>
      </c>
      <c r="T24" s="54">
        <v>30</v>
      </c>
      <c r="U24" s="54">
        <v>37</v>
      </c>
      <c r="V24" s="54">
        <v>0</v>
      </c>
      <c r="W24" s="14"/>
    </row>
  </sheetData>
  <mergeCells count="33">
    <mergeCell ref="B24:D24"/>
    <mergeCell ref="O8:O19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B20:D20"/>
    <mergeCell ref="B21:D21"/>
    <mergeCell ref="B22:D22"/>
    <mergeCell ref="B23:D23"/>
    <mergeCell ref="P8:P19"/>
    <mergeCell ref="G8:G19"/>
    <mergeCell ref="H8:H1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zoomScale="80" zoomScaleNormal="80" workbookViewId="0">
      <selection activeCell="M33" sqref="M33"/>
    </sheetView>
  </sheetViews>
  <sheetFormatPr defaultRowHeight="15" x14ac:dyDescent="0.25"/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135" t="s">
        <v>5</v>
      </c>
      <c r="C6" s="135"/>
      <c r="D6" s="135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135"/>
      <c r="C7" s="135"/>
      <c r="D7" s="135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135"/>
      <c r="C8" s="135"/>
      <c r="D8" s="135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135"/>
      <c r="C9" s="135"/>
      <c r="D9" s="135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135"/>
      <c r="C10" s="135"/>
      <c r="D10" s="135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135"/>
      <c r="C11" s="135"/>
      <c r="D11" s="135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135"/>
      <c r="C12" s="135"/>
      <c r="D12" s="135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135"/>
      <c r="C13" s="135"/>
      <c r="D13" s="135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135"/>
      <c r="C14" s="135"/>
      <c r="D14" s="135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135"/>
      <c r="C15" s="135"/>
      <c r="D15" s="135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135"/>
      <c r="C16" s="135"/>
      <c r="D16" s="135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135"/>
      <c r="C17" s="135"/>
      <c r="D17" s="135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135"/>
      <c r="C18" s="135"/>
      <c r="D18" s="135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135"/>
      <c r="C19" s="135"/>
      <c r="D19" s="135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x14ac:dyDescent="0.25">
      <c r="A20" s="45"/>
      <c r="B20" s="136"/>
      <c r="C20" s="137"/>
      <c r="D20" s="138"/>
      <c r="E20" s="44">
        <v>1</v>
      </c>
      <c r="F20" s="45">
        <v>2</v>
      </c>
      <c r="G20" s="44">
        <v>3</v>
      </c>
      <c r="H20" s="45">
        <v>4</v>
      </c>
      <c r="I20" s="44">
        <v>5</v>
      </c>
      <c r="J20" s="45">
        <v>6</v>
      </c>
      <c r="K20" s="44">
        <v>7</v>
      </c>
      <c r="L20" s="45">
        <v>8</v>
      </c>
      <c r="M20" s="44">
        <v>9</v>
      </c>
      <c r="N20" s="45">
        <v>10</v>
      </c>
      <c r="O20" s="67" t="s">
        <v>35</v>
      </c>
      <c r="P20" s="44">
        <v>11</v>
      </c>
      <c r="Q20" s="45">
        <v>12</v>
      </c>
      <c r="R20" s="44">
        <v>13</v>
      </c>
      <c r="S20" s="45">
        <v>14</v>
      </c>
      <c r="T20" s="44">
        <v>15</v>
      </c>
      <c r="U20" s="45">
        <v>16</v>
      </c>
      <c r="V20" s="44">
        <v>17</v>
      </c>
    </row>
    <row r="21" spans="1:22" ht="33.75" customHeight="1" x14ac:dyDescent="0.25">
      <c r="A21" s="3">
        <v>1</v>
      </c>
      <c r="B21" s="105" t="s">
        <v>26</v>
      </c>
      <c r="C21" s="106"/>
      <c r="D21" s="107"/>
      <c r="E21" s="4">
        <v>56</v>
      </c>
      <c r="F21" s="5">
        <v>46</v>
      </c>
      <c r="G21" s="5">
        <v>43</v>
      </c>
      <c r="H21" s="5">
        <v>3</v>
      </c>
      <c r="I21" s="5">
        <v>0</v>
      </c>
      <c r="J21" s="5">
        <v>6</v>
      </c>
      <c r="K21" s="5">
        <v>40</v>
      </c>
      <c r="L21" s="5">
        <v>37</v>
      </c>
      <c r="M21" s="5">
        <v>0</v>
      </c>
      <c r="N21" s="5">
        <v>0</v>
      </c>
      <c r="O21" s="5">
        <v>0</v>
      </c>
      <c r="P21" s="5">
        <v>3</v>
      </c>
      <c r="Q21" s="5">
        <v>0</v>
      </c>
      <c r="R21" s="5">
        <v>0</v>
      </c>
      <c r="S21" s="5">
        <v>0</v>
      </c>
      <c r="T21" s="5">
        <v>5</v>
      </c>
      <c r="U21" s="5">
        <v>97</v>
      </c>
      <c r="V21" s="5">
        <v>0</v>
      </c>
    </row>
    <row r="22" spans="1:22" ht="27" customHeight="1" x14ac:dyDescent="0.25">
      <c r="A22" s="6" t="s">
        <v>27</v>
      </c>
      <c r="B22" s="105" t="s">
        <v>28</v>
      </c>
      <c r="C22" s="106"/>
      <c r="D22" s="107"/>
      <c r="E22" s="7">
        <v>42</v>
      </c>
      <c r="F22" s="8">
        <v>10</v>
      </c>
      <c r="G22" s="8">
        <v>9</v>
      </c>
      <c r="H22" s="8">
        <v>1</v>
      </c>
      <c r="I22" s="8">
        <v>0</v>
      </c>
      <c r="J22" s="8">
        <v>3</v>
      </c>
      <c r="K22" s="8">
        <v>7</v>
      </c>
      <c r="L22" s="8">
        <v>4</v>
      </c>
      <c r="M22" s="8">
        <v>0</v>
      </c>
      <c r="N22" s="8">
        <v>0</v>
      </c>
      <c r="O22" s="8">
        <v>0</v>
      </c>
      <c r="P22" s="8">
        <v>3</v>
      </c>
      <c r="Q22" s="8">
        <v>0</v>
      </c>
      <c r="R22" s="8">
        <v>0</v>
      </c>
      <c r="S22" s="8">
        <v>0</v>
      </c>
      <c r="T22" s="8">
        <v>3</v>
      </c>
      <c r="U22" s="5">
        <v>49</v>
      </c>
      <c r="V22" s="9">
        <v>1</v>
      </c>
    </row>
    <row r="23" spans="1:22" ht="29.25" customHeight="1" x14ac:dyDescent="0.25">
      <c r="A23" s="10" t="s">
        <v>29</v>
      </c>
      <c r="B23" s="108" t="s">
        <v>30</v>
      </c>
      <c r="C23" s="109"/>
      <c r="D23" s="110"/>
      <c r="E23" s="11">
        <v>77</v>
      </c>
      <c r="F23" s="8">
        <v>13</v>
      </c>
      <c r="G23" s="8">
        <v>7</v>
      </c>
      <c r="H23" s="8">
        <v>6</v>
      </c>
      <c r="I23" s="8">
        <v>0</v>
      </c>
      <c r="J23" s="8">
        <v>3</v>
      </c>
      <c r="K23" s="8">
        <v>10</v>
      </c>
      <c r="L23" s="8">
        <v>9</v>
      </c>
      <c r="M23" s="8">
        <v>1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16</v>
      </c>
      <c r="U23" s="5">
        <v>74</v>
      </c>
      <c r="V23" s="9">
        <v>1</v>
      </c>
    </row>
    <row r="24" spans="1:22" ht="34.5" customHeight="1" x14ac:dyDescent="0.25">
      <c r="A24" s="52"/>
      <c r="B24" s="108" t="s">
        <v>46</v>
      </c>
      <c r="C24" s="109"/>
      <c r="D24" s="110"/>
      <c r="E24" s="54">
        <v>175</v>
      </c>
      <c r="F24" s="54">
        <v>69</v>
      </c>
      <c r="G24" s="54">
        <v>59</v>
      </c>
      <c r="H24" s="54">
        <v>10</v>
      </c>
      <c r="I24" s="54">
        <v>0</v>
      </c>
      <c r="J24" s="54">
        <v>12</v>
      </c>
      <c r="K24" s="54">
        <v>57</v>
      </c>
      <c r="L24" s="54">
        <v>50</v>
      </c>
      <c r="M24" s="54">
        <v>1</v>
      </c>
      <c r="N24" s="54">
        <v>0</v>
      </c>
      <c r="O24" s="54">
        <v>0</v>
      </c>
      <c r="P24" s="54">
        <v>6</v>
      </c>
      <c r="Q24" s="54">
        <v>0</v>
      </c>
      <c r="R24" s="54">
        <v>0</v>
      </c>
      <c r="S24" s="54">
        <v>0</v>
      </c>
      <c r="T24" s="54">
        <v>24</v>
      </c>
      <c r="U24" s="54">
        <v>220</v>
      </c>
      <c r="V24" s="54">
        <v>2</v>
      </c>
    </row>
  </sheetData>
  <mergeCells count="33">
    <mergeCell ref="B24:D24"/>
    <mergeCell ref="B20:D20"/>
    <mergeCell ref="B21:D21"/>
    <mergeCell ref="B22:D22"/>
    <mergeCell ref="B23:D23"/>
    <mergeCell ref="P8:P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O8:O19"/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H8:H19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zoomScale="90" zoomScaleNormal="90" workbookViewId="0">
      <selection activeCell="N26" sqref="N26"/>
    </sheetView>
  </sheetViews>
  <sheetFormatPr defaultRowHeight="15" x14ac:dyDescent="0.25"/>
  <cols>
    <col min="3" max="3" width="18.28515625" customWidth="1"/>
    <col min="4" max="4" width="7.5703125" customWidth="1"/>
    <col min="5" max="6" width="7.28515625" customWidth="1"/>
    <col min="7" max="7" width="7.85546875" customWidth="1"/>
    <col min="8" max="8" width="7.5703125" customWidth="1"/>
    <col min="9" max="10" width="8.140625" customWidth="1"/>
    <col min="11" max="11" width="7.85546875" customWidth="1"/>
    <col min="12" max="12" width="7.7109375" customWidth="1"/>
    <col min="13" max="14" width="7.42578125" customWidth="1"/>
    <col min="15" max="15" width="7.28515625" customWidth="1"/>
    <col min="16" max="16" width="7.5703125" customWidth="1"/>
    <col min="17" max="17" width="7" customWidth="1"/>
    <col min="18" max="18" width="8.85546875" customWidth="1"/>
  </cols>
  <sheetData>
    <row r="1" spans="1:2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</row>
    <row r="2" spans="1:21" x14ac:dyDescent="0.25">
      <c r="A2" s="178" t="s">
        <v>53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</row>
    <row r="3" spans="1:21" x14ac:dyDescent="0.25">
      <c r="A3" s="179" t="s">
        <v>54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</row>
    <row r="4" spans="1:21" x14ac:dyDescent="0.25">
      <c r="A4" s="180" t="s">
        <v>4</v>
      </c>
      <c r="B4" s="182" t="s">
        <v>55</v>
      </c>
      <c r="C4" s="182"/>
      <c r="D4" s="180" t="s">
        <v>6</v>
      </c>
      <c r="E4" s="184" t="s">
        <v>56</v>
      </c>
      <c r="F4" s="184"/>
      <c r="G4" s="184"/>
      <c r="H4" s="184"/>
      <c r="I4" s="184"/>
      <c r="J4" s="185"/>
      <c r="K4" s="186" t="s">
        <v>8</v>
      </c>
      <c r="L4" s="184"/>
      <c r="M4" s="184"/>
      <c r="N4" s="184"/>
      <c r="O4" s="185"/>
      <c r="P4" s="186" t="s">
        <v>9</v>
      </c>
      <c r="Q4" s="184"/>
      <c r="R4" s="185"/>
      <c r="S4" s="181" t="s">
        <v>10</v>
      </c>
      <c r="T4" s="181" t="s">
        <v>11</v>
      </c>
      <c r="U4" s="181" t="s">
        <v>12</v>
      </c>
    </row>
    <row r="5" spans="1:21" ht="15" customHeight="1" x14ac:dyDescent="0.25">
      <c r="A5" s="181"/>
      <c r="B5" s="183"/>
      <c r="C5" s="183"/>
      <c r="D5" s="181"/>
      <c r="E5" s="187" t="s">
        <v>13</v>
      </c>
      <c r="F5" s="187" t="s">
        <v>57</v>
      </c>
      <c r="G5" s="187" t="s">
        <v>15</v>
      </c>
      <c r="H5" s="188" t="s">
        <v>16</v>
      </c>
      <c r="I5" s="188"/>
      <c r="J5" s="189"/>
      <c r="K5" s="187" t="s">
        <v>17</v>
      </c>
      <c r="L5" s="187" t="s">
        <v>18</v>
      </c>
      <c r="M5" s="187" t="s">
        <v>19</v>
      </c>
      <c r="N5" s="187" t="s">
        <v>33</v>
      </c>
      <c r="O5" s="187" t="s">
        <v>20</v>
      </c>
      <c r="P5" s="187" t="s">
        <v>13</v>
      </c>
      <c r="Q5" s="187" t="s">
        <v>58</v>
      </c>
      <c r="R5" s="187" t="s">
        <v>22</v>
      </c>
      <c r="S5" s="181"/>
      <c r="T5" s="181"/>
      <c r="U5" s="181"/>
    </row>
    <row r="6" spans="1:21" ht="153" customHeight="1" x14ac:dyDescent="0.25">
      <c r="A6" s="181"/>
      <c r="B6" s="183"/>
      <c r="C6" s="183"/>
      <c r="D6" s="181"/>
      <c r="E6" s="180"/>
      <c r="F6" s="180"/>
      <c r="G6" s="180"/>
      <c r="H6" s="62" t="s">
        <v>59</v>
      </c>
      <c r="I6" s="62" t="s">
        <v>60</v>
      </c>
      <c r="J6" s="62" t="s">
        <v>61</v>
      </c>
      <c r="K6" s="180"/>
      <c r="L6" s="180"/>
      <c r="M6" s="180"/>
      <c r="N6" s="180"/>
      <c r="O6" s="180"/>
      <c r="P6" s="180"/>
      <c r="Q6" s="180"/>
      <c r="R6" s="180"/>
      <c r="S6" s="181"/>
      <c r="T6" s="181"/>
      <c r="U6" s="181"/>
    </row>
    <row r="7" spans="1:21" ht="21.75" customHeight="1" x14ac:dyDescent="0.25">
      <c r="A7" s="63"/>
      <c r="B7" s="192"/>
      <c r="C7" s="192"/>
      <c r="D7" s="65">
        <v>1</v>
      </c>
      <c r="E7" s="65">
        <v>2</v>
      </c>
      <c r="F7" s="65">
        <v>3</v>
      </c>
      <c r="G7" s="65">
        <v>4</v>
      </c>
      <c r="H7" s="65">
        <v>5</v>
      </c>
      <c r="I7" s="65">
        <v>6</v>
      </c>
      <c r="J7" s="65">
        <v>7</v>
      </c>
      <c r="K7" s="65">
        <v>8</v>
      </c>
      <c r="L7" s="65">
        <v>9</v>
      </c>
      <c r="M7" s="65">
        <v>10</v>
      </c>
      <c r="N7" s="65" t="s">
        <v>35</v>
      </c>
      <c r="O7" s="65">
        <v>11</v>
      </c>
      <c r="P7" s="65">
        <v>12</v>
      </c>
      <c r="Q7" s="65">
        <v>13</v>
      </c>
      <c r="R7" s="65">
        <v>14</v>
      </c>
      <c r="S7" s="65">
        <v>15</v>
      </c>
      <c r="T7" s="65">
        <v>16</v>
      </c>
      <c r="U7" s="65">
        <v>17</v>
      </c>
    </row>
    <row r="8" spans="1:21" ht="30" customHeight="1" x14ac:dyDescent="0.25">
      <c r="A8" s="64">
        <v>1</v>
      </c>
      <c r="B8" s="183" t="s">
        <v>26</v>
      </c>
      <c r="C8" s="183"/>
      <c r="D8" s="64">
        <v>107</v>
      </c>
      <c r="E8" s="64">
        <v>19</v>
      </c>
      <c r="F8" s="64">
        <v>15</v>
      </c>
      <c r="G8" s="64">
        <v>4</v>
      </c>
      <c r="H8" s="64">
        <v>0</v>
      </c>
      <c r="I8" s="64">
        <v>3</v>
      </c>
      <c r="J8" s="64">
        <v>16</v>
      </c>
      <c r="K8" s="64">
        <v>12</v>
      </c>
      <c r="L8" s="64">
        <v>1</v>
      </c>
      <c r="M8" s="64">
        <v>0</v>
      </c>
      <c r="N8" s="64">
        <v>0</v>
      </c>
      <c r="O8" s="64">
        <v>3</v>
      </c>
      <c r="P8" s="64">
        <v>2</v>
      </c>
      <c r="Q8" s="64">
        <v>0</v>
      </c>
      <c r="R8" s="64">
        <v>2</v>
      </c>
      <c r="S8" s="64">
        <v>24</v>
      </c>
      <c r="T8" s="64">
        <v>102</v>
      </c>
      <c r="U8" s="64">
        <v>0</v>
      </c>
    </row>
    <row r="9" spans="1:21" ht="29.25" customHeight="1" x14ac:dyDescent="0.25">
      <c r="A9" s="64">
        <v>2</v>
      </c>
      <c r="B9" s="183" t="s">
        <v>62</v>
      </c>
      <c r="C9" s="183"/>
      <c r="D9" s="64">
        <v>9</v>
      </c>
      <c r="E9" s="64">
        <v>8</v>
      </c>
      <c r="F9" s="64">
        <v>8</v>
      </c>
      <c r="G9" s="64">
        <v>0</v>
      </c>
      <c r="H9" s="64">
        <v>0</v>
      </c>
      <c r="I9" s="64">
        <v>3</v>
      </c>
      <c r="J9" s="64">
        <v>5</v>
      </c>
      <c r="K9" s="64">
        <v>5</v>
      </c>
      <c r="L9" s="64">
        <v>0</v>
      </c>
      <c r="M9" s="64">
        <v>0</v>
      </c>
      <c r="N9" s="64">
        <v>0</v>
      </c>
      <c r="O9" s="64">
        <v>0</v>
      </c>
      <c r="P9" s="64">
        <v>0</v>
      </c>
      <c r="Q9" s="64">
        <v>0</v>
      </c>
      <c r="R9" s="64">
        <v>0</v>
      </c>
      <c r="S9" s="64">
        <v>7</v>
      </c>
      <c r="T9" s="64">
        <v>10</v>
      </c>
      <c r="U9" s="64">
        <v>0</v>
      </c>
    </row>
    <row r="10" spans="1:21" ht="57.75" customHeight="1" x14ac:dyDescent="0.25">
      <c r="A10" s="64">
        <v>3</v>
      </c>
      <c r="B10" s="183" t="s">
        <v>30</v>
      </c>
      <c r="C10" s="183"/>
      <c r="D10" s="64">
        <v>56</v>
      </c>
      <c r="E10" s="64">
        <v>8</v>
      </c>
      <c r="F10" s="64">
        <v>8</v>
      </c>
      <c r="G10" s="64">
        <v>0</v>
      </c>
      <c r="H10" s="64">
        <v>0</v>
      </c>
      <c r="I10" s="64">
        <v>2</v>
      </c>
      <c r="J10" s="64">
        <v>6</v>
      </c>
      <c r="K10" s="64">
        <v>3</v>
      </c>
      <c r="L10" s="64">
        <v>1</v>
      </c>
      <c r="M10" s="64">
        <v>0</v>
      </c>
      <c r="N10" s="64">
        <v>0</v>
      </c>
      <c r="O10" s="64">
        <v>2</v>
      </c>
      <c r="P10" s="64">
        <v>0</v>
      </c>
      <c r="Q10" s="64">
        <v>0</v>
      </c>
      <c r="R10" s="64">
        <v>0</v>
      </c>
      <c r="S10" s="64">
        <v>19</v>
      </c>
      <c r="T10" s="64">
        <v>45</v>
      </c>
      <c r="U10" s="64">
        <v>0</v>
      </c>
    </row>
    <row r="11" spans="1:21" ht="40.5" customHeight="1" x14ac:dyDescent="0.25">
      <c r="A11" s="63"/>
      <c r="B11" s="190" t="s">
        <v>63</v>
      </c>
      <c r="C11" s="191"/>
      <c r="D11" s="65">
        <v>172</v>
      </c>
      <c r="E11" s="65">
        <v>35</v>
      </c>
      <c r="F11" s="65">
        <v>31</v>
      </c>
      <c r="G11" s="65">
        <v>4</v>
      </c>
      <c r="H11" s="65">
        <v>0</v>
      </c>
      <c r="I11" s="65">
        <v>8</v>
      </c>
      <c r="J11" s="65">
        <v>27</v>
      </c>
      <c r="K11" s="65">
        <v>20</v>
      </c>
      <c r="L11" s="65">
        <v>2</v>
      </c>
      <c r="M11" s="65">
        <v>0</v>
      </c>
      <c r="N11" s="65">
        <v>0</v>
      </c>
      <c r="O11" s="65">
        <v>5</v>
      </c>
      <c r="P11" s="65">
        <v>2</v>
      </c>
      <c r="Q11" s="65">
        <v>0</v>
      </c>
      <c r="R11" s="65">
        <v>2</v>
      </c>
      <c r="S11" s="65">
        <v>50</v>
      </c>
      <c r="T11" s="65">
        <v>157</v>
      </c>
      <c r="U11" s="65">
        <v>0</v>
      </c>
    </row>
  </sheetData>
  <mergeCells count="29">
    <mergeCell ref="B11:C11"/>
    <mergeCell ref="P5:P6"/>
    <mergeCell ref="Q5:Q6"/>
    <mergeCell ref="R5:R6"/>
    <mergeCell ref="B7:C7"/>
    <mergeCell ref="B8:C8"/>
    <mergeCell ref="B9:C9"/>
    <mergeCell ref="K5:K6"/>
    <mergeCell ref="L5:L6"/>
    <mergeCell ref="M5:M6"/>
    <mergeCell ref="O5:O6"/>
    <mergeCell ref="B10:C10"/>
    <mergeCell ref="N5:N6"/>
    <mergeCell ref="A1:U1"/>
    <mergeCell ref="A2:U2"/>
    <mergeCell ref="A3:U3"/>
    <mergeCell ref="A4:A6"/>
    <mergeCell ref="B4:C6"/>
    <mergeCell ref="D4:D6"/>
    <mergeCell ref="E4:J4"/>
    <mergeCell ref="K4:O4"/>
    <mergeCell ref="P4:R4"/>
    <mergeCell ref="S4:S6"/>
    <mergeCell ref="T4:T6"/>
    <mergeCell ref="U4:U6"/>
    <mergeCell ref="E5:E6"/>
    <mergeCell ref="F5:F6"/>
    <mergeCell ref="G5:G6"/>
    <mergeCell ref="H5:J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zoomScale="90" zoomScaleNormal="90" workbookViewId="0">
      <selection activeCell="A3" sqref="A3:V3"/>
    </sheetView>
  </sheetViews>
  <sheetFormatPr defaultRowHeight="15" x14ac:dyDescent="0.25"/>
  <cols>
    <col min="1" max="1" width="5.7109375" customWidth="1"/>
    <col min="4" max="4" width="7.140625" customWidth="1"/>
  </cols>
  <sheetData>
    <row r="1" spans="1:22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x14ac:dyDescent="0.2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</row>
    <row r="3" spans="1:22" x14ac:dyDescent="0.25">
      <c r="A3" s="85" t="s">
        <v>66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1:22" x14ac:dyDescent="0.25">
      <c r="A4" s="86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8"/>
    </row>
    <row r="5" spans="1:22" x14ac:dyDescent="0.25">
      <c r="A5" s="89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1"/>
    </row>
    <row r="6" spans="1:22" x14ac:dyDescent="0.25">
      <c r="A6" s="92" t="s">
        <v>4</v>
      </c>
      <c r="B6" s="93" t="s">
        <v>5</v>
      </c>
      <c r="C6" s="93"/>
      <c r="D6" s="93"/>
      <c r="E6" s="82" t="s">
        <v>6</v>
      </c>
      <c r="F6" s="94" t="s">
        <v>7</v>
      </c>
      <c r="G6" s="94"/>
      <c r="H6" s="94"/>
      <c r="I6" s="94"/>
      <c r="J6" s="94"/>
      <c r="K6" s="94"/>
      <c r="L6" s="95" t="s">
        <v>8</v>
      </c>
      <c r="M6" s="96"/>
      <c r="N6" s="96"/>
      <c r="O6" s="96"/>
      <c r="P6" s="97"/>
      <c r="Q6" s="94" t="s">
        <v>9</v>
      </c>
      <c r="R6" s="94"/>
      <c r="S6" s="94"/>
      <c r="T6" s="92" t="s">
        <v>10</v>
      </c>
      <c r="U6" s="82" t="s">
        <v>11</v>
      </c>
      <c r="V6" s="92" t="s">
        <v>12</v>
      </c>
    </row>
    <row r="7" spans="1:22" x14ac:dyDescent="0.25">
      <c r="A7" s="92"/>
      <c r="B7" s="93"/>
      <c r="C7" s="93"/>
      <c r="D7" s="93"/>
      <c r="E7" s="83"/>
      <c r="F7" s="94"/>
      <c r="G7" s="94"/>
      <c r="H7" s="94"/>
      <c r="I7" s="94"/>
      <c r="J7" s="94"/>
      <c r="K7" s="94"/>
      <c r="L7" s="98"/>
      <c r="M7" s="99"/>
      <c r="N7" s="99"/>
      <c r="O7" s="99"/>
      <c r="P7" s="100"/>
      <c r="Q7" s="94"/>
      <c r="R7" s="94"/>
      <c r="S7" s="94"/>
      <c r="T7" s="92"/>
      <c r="U7" s="83"/>
      <c r="V7" s="92"/>
    </row>
    <row r="8" spans="1:22" x14ac:dyDescent="0.25">
      <c r="A8" s="92"/>
      <c r="B8" s="93"/>
      <c r="C8" s="93"/>
      <c r="D8" s="93"/>
      <c r="E8" s="83"/>
      <c r="F8" s="92" t="s">
        <v>13</v>
      </c>
      <c r="G8" s="92" t="s">
        <v>14</v>
      </c>
      <c r="H8" s="92" t="s">
        <v>15</v>
      </c>
      <c r="I8" s="94" t="s">
        <v>16</v>
      </c>
      <c r="J8" s="94"/>
      <c r="K8" s="94"/>
      <c r="L8" s="92" t="s">
        <v>17</v>
      </c>
      <c r="M8" s="92" t="s">
        <v>18</v>
      </c>
      <c r="N8" s="92" t="s">
        <v>19</v>
      </c>
      <c r="O8" s="130" t="s">
        <v>33</v>
      </c>
      <c r="P8" s="82" t="s">
        <v>20</v>
      </c>
      <c r="Q8" s="92" t="s">
        <v>13</v>
      </c>
      <c r="R8" s="92" t="s">
        <v>21</v>
      </c>
      <c r="S8" s="101" t="s">
        <v>22</v>
      </c>
      <c r="T8" s="92"/>
      <c r="U8" s="83"/>
      <c r="V8" s="92"/>
    </row>
    <row r="9" spans="1:22" x14ac:dyDescent="0.25">
      <c r="A9" s="92"/>
      <c r="B9" s="93"/>
      <c r="C9" s="93"/>
      <c r="D9" s="93"/>
      <c r="E9" s="83"/>
      <c r="F9" s="92"/>
      <c r="G9" s="92"/>
      <c r="H9" s="92"/>
      <c r="I9" s="94"/>
      <c r="J9" s="94"/>
      <c r="K9" s="94"/>
      <c r="L9" s="92"/>
      <c r="M9" s="92"/>
      <c r="N9" s="92"/>
      <c r="O9" s="131"/>
      <c r="P9" s="83"/>
      <c r="Q9" s="92"/>
      <c r="R9" s="92"/>
      <c r="S9" s="101"/>
      <c r="T9" s="92"/>
      <c r="U9" s="83"/>
      <c r="V9" s="92"/>
    </row>
    <row r="10" spans="1:22" x14ac:dyDescent="0.25">
      <c r="A10" s="92"/>
      <c r="B10" s="93"/>
      <c r="C10" s="93"/>
      <c r="D10" s="93"/>
      <c r="E10" s="83"/>
      <c r="F10" s="92"/>
      <c r="G10" s="92"/>
      <c r="H10" s="92"/>
      <c r="I10" s="92" t="s">
        <v>23</v>
      </c>
      <c r="J10" s="92" t="s">
        <v>24</v>
      </c>
      <c r="K10" s="92" t="s">
        <v>25</v>
      </c>
      <c r="L10" s="92"/>
      <c r="M10" s="92"/>
      <c r="N10" s="92"/>
      <c r="O10" s="131"/>
      <c r="P10" s="83"/>
      <c r="Q10" s="92"/>
      <c r="R10" s="92"/>
      <c r="S10" s="101"/>
      <c r="T10" s="92"/>
      <c r="U10" s="83"/>
      <c r="V10" s="92"/>
    </row>
    <row r="11" spans="1:22" x14ac:dyDescent="0.25">
      <c r="A11" s="92"/>
      <c r="B11" s="93"/>
      <c r="C11" s="93"/>
      <c r="D11" s="93"/>
      <c r="E11" s="83"/>
      <c r="F11" s="92"/>
      <c r="G11" s="92"/>
      <c r="H11" s="92"/>
      <c r="I11" s="92"/>
      <c r="J11" s="92"/>
      <c r="K11" s="92"/>
      <c r="L11" s="92"/>
      <c r="M11" s="92"/>
      <c r="N11" s="92"/>
      <c r="O11" s="131"/>
      <c r="P11" s="83"/>
      <c r="Q11" s="92"/>
      <c r="R11" s="92"/>
      <c r="S11" s="101"/>
      <c r="T11" s="92"/>
      <c r="U11" s="83"/>
      <c r="V11" s="92"/>
    </row>
    <row r="12" spans="1:22" x14ac:dyDescent="0.25">
      <c r="A12" s="92"/>
      <c r="B12" s="93"/>
      <c r="C12" s="93"/>
      <c r="D12" s="93"/>
      <c r="E12" s="83"/>
      <c r="F12" s="92"/>
      <c r="G12" s="92"/>
      <c r="H12" s="92"/>
      <c r="I12" s="92"/>
      <c r="J12" s="92"/>
      <c r="K12" s="92"/>
      <c r="L12" s="92"/>
      <c r="M12" s="92"/>
      <c r="N12" s="92"/>
      <c r="O12" s="131"/>
      <c r="P12" s="83"/>
      <c r="Q12" s="92"/>
      <c r="R12" s="92"/>
      <c r="S12" s="101"/>
      <c r="T12" s="92"/>
      <c r="U12" s="83"/>
      <c r="V12" s="92"/>
    </row>
    <row r="13" spans="1:22" x14ac:dyDescent="0.25">
      <c r="A13" s="92"/>
      <c r="B13" s="93"/>
      <c r="C13" s="93"/>
      <c r="D13" s="93"/>
      <c r="E13" s="83"/>
      <c r="F13" s="92"/>
      <c r="G13" s="92"/>
      <c r="H13" s="92"/>
      <c r="I13" s="92"/>
      <c r="J13" s="92"/>
      <c r="K13" s="92"/>
      <c r="L13" s="92"/>
      <c r="M13" s="92"/>
      <c r="N13" s="92"/>
      <c r="O13" s="131"/>
      <c r="P13" s="83"/>
      <c r="Q13" s="92"/>
      <c r="R13" s="92"/>
      <c r="S13" s="101"/>
      <c r="T13" s="92"/>
      <c r="U13" s="83"/>
      <c r="V13" s="92"/>
    </row>
    <row r="14" spans="1:22" x14ac:dyDescent="0.25">
      <c r="A14" s="92"/>
      <c r="B14" s="93"/>
      <c r="C14" s="93"/>
      <c r="D14" s="93"/>
      <c r="E14" s="83"/>
      <c r="F14" s="92"/>
      <c r="G14" s="92"/>
      <c r="H14" s="92"/>
      <c r="I14" s="92"/>
      <c r="J14" s="92"/>
      <c r="K14" s="92"/>
      <c r="L14" s="92"/>
      <c r="M14" s="92"/>
      <c r="N14" s="92"/>
      <c r="O14" s="131"/>
      <c r="P14" s="83"/>
      <c r="Q14" s="92"/>
      <c r="R14" s="92"/>
      <c r="S14" s="101"/>
      <c r="T14" s="92"/>
      <c r="U14" s="83"/>
      <c r="V14" s="92"/>
    </row>
    <row r="15" spans="1:22" x14ac:dyDescent="0.25">
      <c r="A15" s="92"/>
      <c r="B15" s="93"/>
      <c r="C15" s="93"/>
      <c r="D15" s="93"/>
      <c r="E15" s="83"/>
      <c r="F15" s="92"/>
      <c r="G15" s="92"/>
      <c r="H15" s="92"/>
      <c r="I15" s="92"/>
      <c r="J15" s="92"/>
      <c r="K15" s="92"/>
      <c r="L15" s="92"/>
      <c r="M15" s="92"/>
      <c r="N15" s="92"/>
      <c r="O15" s="131"/>
      <c r="P15" s="83"/>
      <c r="Q15" s="92"/>
      <c r="R15" s="92"/>
      <c r="S15" s="101"/>
      <c r="T15" s="92"/>
      <c r="U15" s="83"/>
      <c r="V15" s="92"/>
    </row>
    <row r="16" spans="1:22" x14ac:dyDescent="0.25">
      <c r="A16" s="92"/>
      <c r="B16" s="93"/>
      <c r="C16" s="93"/>
      <c r="D16" s="93"/>
      <c r="E16" s="83"/>
      <c r="F16" s="92"/>
      <c r="G16" s="92"/>
      <c r="H16" s="92"/>
      <c r="I16" s="92"/>
      <c r="J16" s="92"/>
      <c r="K16" s="92"/>
      <c r="L16" s="92"/>
      <c r="M16" s="92"/>
      <c r="N16" s="92"/>
      <c r="O16" s="131"/>
      <c r="P16" s="83"/>
      <c r="Q16" s="92"/>
      <c r="R16" s="92"/>
      <c r="S16" s="101"/>
      <c r="T16" s="92"/>
      <c r="U16" s="83"/>
      <c r="V16" s="92"/>
    </row>
    <row r="17" spans="1:22" x14ac:dyDescent="0.25">
      <c r="A17" s="92"/>
      <c r="B17" s="93"/>
      <c r="C17" s="93"/>
      <c r="D17" s="93"/>
      <c r="E17" s="83"/>
      <c r="F17" s="92"/>
      <c r="G17" s="92"/>
      <c r="H17" s="92"/>
      <c r="I17" s="92"/>
      <c r="J17" s="92"/>
      <c r="K17" s="92"/>
      <c r="L17" s="92"/>
      <c r="M17" s="92"/>
      <c r="N17" s="92"/>
      <c r="O17" s="131"/>
      <c r="P17" s="83"/>
      <c r="Q17" s="92"/>
      <c r="R17" s="92"/>
      <c r="S17" s="101"/>
      <c r="T17" s="92"/>
      <c r="U17" s="83"/>
      <c r="V17" s="92"/>
    </row>
    <row r="18" spans="1:22" x14ac:dyDescent="0.25">
      <c r="A18" s="92"/>
      <c r="B18" s="93"/>
      <c r="C18" s="93"/>
      <c r="D18" s="93"/>
      <c r="E18" s="83"/>
      <c r="F18" s="92"/>
      <c r="G18" s="92"/>
      <c r="H18" s="92"/>
      <c r="I18" s="92"/>
      <c r="J18" s="92"/>
      <c r="K18" s="92"/>
      <c r="L18" s="92"/>
      <c r="M18" s="92"/>
      <c r="N18" s="92"/>
      <c r="O18" s="131"/>
      <c r="P18" s="83"/>
      <c r="Q18" s="92"/>
      <c r="R18" s="92"/>
      <c r="S18" s="101"/>
      <c r="T18" s="92"/>
      <c r="U18" s="83"/>
      <c r="V18" s="92"/>
    </row>
    <row r="19" spans="1:22" x14ac:dyDescent="0.25">
      <c r="A19" s="92"/>
      <c r="B19" s="93"/>
      <c r="C19" s="93"/>
      <c r="D19" s="93"/>
      <c r="E19" s="84"/>
      <c r="F19" s="92"/>
      <c r="G19" s="92"/>
      <c r="H19" s="92"/>
      <c r="I19" s="92"/>
      <c r="J19" s="92"/>
      <c r="K19" s="92"/>
      <c r="L19" s="92"/>
      <c r="M19" s="92"/>
      <c r="N19" s="92"/>
      <c r="O19" s="132"/>
      <c r="P19" s="84"/>
      <c r="Q19" s="92"/>
      <c r="R19" s="92"/>
      <c r="S19" s="101"/>
      <c r="T19" s="92"/>
      <c r="U19" s="84"/>
      <c r="V19" s="92"/>
    </row>
    <row r="20" spans="1:22" x14ac:dyDescent="0.25">
      <c r="A20" s="60"/>
      <c r="B20" s="102"/>
      <c r="C20" s="103"/>
      <c r="D20" s="104"/>
      <c r="E20" s="61">
        <v>1</v>
      </c>
      <c r="F20" s="60">
        <v>2</v>
      </c>
      <c r="G20" s="61">
        <v>3</v>
      </c>
      <c r="H20" s="60">
        <v>4</v>
      </c>
      <c r="I20" s="61">
        <v>5</v>
      </c>
      <c r="J20" s="60">
        <v>6</v>
      </c>
      <c r="K20" s="61">
        <v>7</v>
      </c>
      <c r="L20" s="60">
        <v>8</v>
      </c>
      <c r="M20" s="61">
        <v>9</v>
      </c>
      <c r="N20" s="60">
        <v>10</v>
      </c>
      <c r="O20" s="66" t="s">
        <v>35</v>
      </c>
      <c r="P20" s="61">
        <v>11</v>
      </c>
      <c r="Q20" s="60">
        <v>12</v>
      </c>
      <c r="R20" s="61">
        <v>13</v>
      </c>
      <c r="S20" s="60">
        <v>14</v>
      </c>
      <c r="T20" s="61">
        <v>15</v>
      </c>
      <c r="U20" s="60">
        <v>16</v>
      </c>
      <c r="V20" s="61">
        <v>17</v>
      </c>
    </row>
    <row r="21" spans="1:22" ht="51.75" customHeight="1" x14ac:dyDescent="0.25">
      <c r="A21" s="3">
        <v>1</v>
      </c>
      <c r="B21" s="105" t="s">
        <v>26</v>
      </c>
      <c r="C21" s="106"/>
      <c r="D21" s="107"/>
      <c r="E21" s="73">
        <f>SUM(arabkir!E21+avan!E21+kentron!E21+erebuni!E21+shengavit!E21+malatia!E21+ararat!E21+aragacotn!E21+armavir!E21+kotayq!E21+gexarquniq!E21+tavush!E21+shirak!E21+ajapnyak!E21+syuniq!E21+lori!D8)</f>
        <v>797</v>
      </c>
      <c r="F21" s="73">
        <f>SUM(arabkir!F21+avan!F21+kentron!F21+erebuni!F21+shengavit!F21+malatia!F21+ararat!F21+aragacotn!F21+armavir!F21+kotayq!F21+gexarquniq!F21+tavush!F21+shirak!F21+ajapnyak!F21+syuniq!F21+lori!E8)</f>
        <v>694</v>
      </c>
      <c r="G21" s="73">
        <f>SUM(arabkir!G21+avan!G21+kentron!G21+erebuni!G21+shengavit!G21+malatia!G21+ararat!G21+aragacotn!G21+armavir!G21+kotayq!G21+gexarquniq!G21+tavush!G21+shirak!G21+ajapnyak!G21+syuniq!G21+lori!F8)</f>
        <v>661</v>
      </c>
      <c r="H21" s="73">
        <f>SUM(arabkir!H21+avan!H21+kentron!H21+erebuni!H21+shengavit!H21+malatia!H21+ararat!H21+aragacotn!H21+armavir!H21+kotayq!H21+gexarquniq!H21+tavush!H21+shirak!H21+ajapnyak!H21+syuniq!H21+lori!G8)</f>
        <v>33</v>
      </c>
      <c r="I21" s="73">
        <f>SUM(arabkir!I21+avan!I21+kentron!I21+erebuni!I21+shengavit!I21+malatia!I21+ararat!I21+aragacotn!I21+armavir!I21+kotayq!I21+gexarquniq!I21+tavush!I21+shirak!I21+ajapnyak!I21+syuniq!I21+lori!H8)</f>
        <v>5</v>
      </c>
      <c r="J21" s="73">
        <f>SUM(arabkir!J21+avan!J21+kentron!J21+erebuni!J21+shengavit!J21+malatia!J21+ararat!J21+aragacotn!J21+armavir!J21+kotayq!J21+gexarquniq!J21+tavush!J21+shirak!J21+ajapnyak!J21+syuniq!J21+lori!I8)</f>
        <v>197</v>
      </c>
      <c r="K21" s="73">
        <f>SUM(arabkir!K21+avan!K21+kentron!K21+erebuni!K21+shengavit!K21+malatia!K21+ararat!K21+aragacotn!K21+armavir!K21+kotayq!K21+gexarquniq!K21+tavush!K21+shirak!K21+ajapnyak!K21+syuniq!K21+lori!J8)</f>
        <v>492</v>
      </c>
      <c r="L21" s="73">
        <f>SUM(arabkir!L21+avan!L21+kentron!L21+erebuni!L21+shengavit!L21+malatia!L21+ararat!L21+aragacotn!L21+armavir!L21+kotayq!L21+gexarquniq!L21+tavush!L21+shirak!L21+ajapnyak!L21+syuniq!L21+lori!K8)</f>
        <v>256</v>
      </c>
      <c r="M21" s="73">
        <f>SUM(arabkir!M21+avan!M21+kentron!M21+erebuni!M21+shengavit!M21+malatia!M21+ararat!M21+aragacotn!M21+armavir!M21+kotayq!M21+gexarquniq!M21+tavush!M21+shirak!M21+ajapnyak!M21+syuniq!M21+lori!L8)</f>
        <v>58</v>
      </c>
      <c r="N21" s="73">
        <f>SUM(arabkir!N21+avan!N21+kentron!N21+erebuni!N21+shengavit!N21+malatia!N21+ararat!N21+aragacotn!N21+armavir!N21+kotayq!N21+gexarquniq!N21+tavush!N21+shirak!N21+ajapnyak!N21+syuniq!N21+lori!M8)</f>
        <v>2</v>
      </c>
      <c r="O21" s="73">
        <f>SUM(arabkir!O21+avan!O21+kentron!O21+erebuni!O21+shengavit!O21+malatia!O21+ararat!O21+aragacotn!O21+armavir!O21+kotayq!O21+gexarquniq!O21+tavush!O21+shirak!O21+ajapnyak!O21+syuniq!O21+lori!N8)</f>
        <v>1</v>
      </c>
      <c r="P21" s="73">
        <f>SUM(arabkir!P21+avan!P21+kentron!P21+erebuni!P21+shengavit!P21+malatia!P21+ararat!P21+aragacotn!P21+armavir!P21+kotayq!P21+gexarquniq!P21+tavush!P21+shirak!P21+ajapnyak!P21+syuniq!P21+lori!O8)</f>
        <v>175</v>
      </c>
      <c r="Q21" s="73">
        <f>SUM(arabkir!Q21+avan!Q21+kentron!Q21+erebuni!Q21+shengavit!Q21+malatia!Q21+ararat!Q21+aragacotn!Q21+armavir!Q21+kotayq!Q21+gexarquniq!Q21+tavush!Q21+shirak!Q21+ajapnyak!Q21+syuniq!Q21+lori!P8)</f>
        <v>5</v>
      </c>
      <c r="R21" s="73">
        <f>SUM(arabkir!R21+avan!R21+kentron!R21+erebuni!R21+shengavit!R21+malatia!R21+ararat!R21+aragacotn!R21+armavir!R21+kotayq!R21+gexarquniq!R21+tavush!R21+shirak!R21+ajapnyak!R21+syuniq!R21+lori!Q8)</f>
        <v>0</v>
      </c>
      <c r="S21" s="73">
        <f>SUM(arabkir!S21+avan!S21+kentron!S21+erebuni!S21+shengavit!S21+malatia!S21+ararat!S21+aragacotn!S21+armavir!S21+kotayq!S21+gexarquniq!S21+tavush!S21+shirak!S21+ajapnyak!S21+syuniq!S21+lori!R8)</f>
        <v>6</v>
      </c>
      <c r="T21" s="73">
        <f>SUM(arabkir!T21+avan!T21+kentron!T21+erebuni!T21+shengavit!T21+malatia!T21+ararat!T21+aragacotn!T21+armavir!T21+kotayq!T21+gexarquniq!T21+tavush!T21+shirak!T21+ajapnyak!T21+syuniq!T21+lori!S8)</f>
        <v>362</v>
      </c>
      <c r="U21" s="73">
        <f>SUM(arabkir!U21+avan!U21+kentron!U21+erebuni!U21+shengavit!U21+malatia!U21+ararat!U21+aragacotn!U21+armavir!U21+kotayq!U21+gexarquniq!U21+tavush!U21+shirak!U21+ajapnyak!U21+syuniq!U21+lori!T8)</f>
        <v>1129</v>
      </c>
      <c r="V21" s="73">
        <f>SUM(arabkir!V21+avan!V21+kentron!V21+erebuni!V21+shengavit!V21+malatia!V21+ararat!V21+aragacotn!V21+armavir!V21+kotayq!V21+gexarquniq!V21+tavush!V21+shirak!V21+ajapnyak!V21+syuniq!V21+lori!U8)</f>
        <v>30</v>
      </c>
    </row>
    <row r="22" spans="1:22" ht="48.75" customHeight="1" x14ac:dyDescent="0.25">
      <c r="A22" s="6" t="s">
        <v>27</v>
      </c>
      <c r="B22" s="105" t="s">
        <v>28</v>
      </c>
      <c r="C22" s="106"/>
      <c r="D22" s="107"/>
      <c r="E22" s="73">
        <f>SUM(arabkir!E22+avan!E22+kentron!E22+erebuni!E22+shengavit!E22+malatia!E22+ararat!E22+aragacotn!E22+armavir!E22+kotayq!E22+gexarquniq!E22+tavush!E22+shirak!E22+ajapnyak!E22+syuniq!E22+lori!D9)</f>
        <v>129</v>
      </c>
      <c r="F22" s="73">
        <f>SUM(arabkir!F22+avan!F22+kentron!F22+erebuni!F22+shengavit!F22+malatia!F22+ararat!F22+aragacotn!F22+armavir!F22+kotayq!F22+gexarquniq!F22+tavush!F22+shirak!F22+ajapnyak!F22+syuniq!F22+lori!E9)</f>
        <v>119</v>
      </c>
      <c r="G22" s="73">
        <f>SUM(arabkir!G22+avan!G22+kentron!G22+erebuni!G22+shengavit!G22+malatia!G22+ararat!G22+aragacotn!G22+armavir!G22+kotayq!G22+gexarquniq!G22+tavush!G22+shirak!G22+ajapnyak!G22+syuniq!G22+lori!F9)</f>
        <v>106</v>
      </c>
      <c r="H22" s="73">
        <f>SUM(arabkir!H22+avan!H22+kentron!H22+erebuni!H22+shengavit!H22+malatia!H22+ararat!H22+aragacotn!H22+armavir!H22+kotayq!H22+gexarquniq!H22+tavush!H22+shirak!H22+ajapnyak!H22+syuniq!H22+lori!G9)</f>
        <v>13</v>
      </c>
      <c r="I22" s="73">
        <f>SUM(arabkir!I22+avan!I22+kentron!I22+erebuni!I22+shengavit!I22+malatia!I22+ararat!I22+aragacotn!I22+armavir!I22+kotayq!I22+gexarquniq!I22+tavush!I22+shirak!I22+ajapnyak!I22+syuniq!I22+lori!H9)</f>
        <v>0</v>
      </c>
      <c r="J22" s="73">
        <f>SUM(arabkir!J22+avan!J22+kentron!J22+erebuni!J22+shengavit!J22+malatia!J22+ararat!J22+aragacotn!J22+armavir!J22+kotayq!J22+gexarquniq!J22+tavush!J22+shirak!J22+ajapnyak!J22+syuniq!J22+lori!I9)</f>
        <v>40</v>
      </c>
      <c r="K22" s="73">
        <f>SUM(arabkir!K22+avan!K22+kentron!K22+erebuni!K22+shengavit!K22+malatia!K22+ararat!K22+aragacotn!K22+armavir!K22+kotayq!K22+gexarquniq!K22+tavush!K22+shirak!K22+ajapnyak!K22+syuniq!K22+lori!J9)</f>
        <v>79</v>
      </c>
      <c r="L22" s="73">
        <f>SUM(arabkir!L22+avan!L22+kentron!L22+erebuni!L22+shengavit!L22+malatia!L22+ararat!L22+aragacotn!L22+armavir!L22+kotayq!L22+gexarquniq!L22+tavush!L22+shirak!L22+ajapnyak!L22+syuniq!L22+lori!K9)</f>
        <v>44</v>
      </c>
      <c r="M22" s="73">
        <f>SUM(arabkir!M22+avan!M22+kentron!M22+erebuni!M22+shengavit!M22+malatia!M22+ararat!M22+aragacotn!M22+armavir!M22+kotayq!M22+gexarquniq!M22+tavush!M22+shirak!M22+ajapnyak!M22+syuniq!M22+lori!L9)</f>
        <v>4</v>
      </c>
      <c r="N22" s="73">
        <f>SUM(arabkir!N22+avan!N22+kentron!N22+erebuni!N22+shengavit!N22+malatia!N22+ararat!N22+aragacotn!N22+armavir!N22+kotayq!N22+gexarquniq!N22+tavush!N22+shirak!N22+ajapnyak!N22+syuniq!N22+lori!M9)</f>
        <v>0</v>
      </c>
      <c r="O22" s="73">
        <f>SUM(arabkir!O22+avan!O22+kentron!O22+erebuni!O22+shengavit!O22+malatia!O22+ararat!O22+aragacotn!O22+armavir!O22+kotayq!O22+gexarquniq!O22+tavush!O22+shirak!O22+ajapnyak!O22+syuniq!O22+lori!N9)</f>
        <v>0</v>
      </c>
      <c r="P22" s="73">
        <f>SUM(arabkir!P22+avan!P22+kentron!P22+erebuni!P22+shengavit!P22+malatia!P22+ararat!P22+aragacotn!P22+armavir!P22+kotayq!P22+gexarquniq!P22+tavush!P22+shirak!P22+ajapnyak!P22+syuniq!P22+lori!O9)</f>
        <v>31</v>
      </c>
      <c r="Q22" s="73">
        <f>SUM(arabkir!Q22+avan!Q22+kentron!Q22+erebuni!Q22+shengavit!Q22+malatia!Q22+ararat!Q22+aragacotn!Q22+armavir!Q22+kotayq!Q22+gexarquniq!Q22+tavush!Q22+shirak!Q22+ajapnyak!Q22+syuniq!Q22+lori!P9)</f>
        <v>1</v>
      </c>
      <c r="R22" s="73">
        <f>SUM(arabkir!R22+avan!R22+kentron!R22+erebuni!R22+shengavit!R22+malatia!R22+ararat!R22+aragacotn!R22+armavir!R22+kotayq!R22+gexarquniq!R22+tavush!R22+shirak!R22+ajapnyak!R22+syuniq!R22+lori!Q9)</f>
        <v>0</v>
      </c>
      <c r="S22" s="73">
        <f>SUM(arabkir!S22+avan!S22+kentron!S22+erebuni!S22+shengavit!S22+malatia!S22+ararat!S22+aragacotn!S22+armavir!S22+kotayq!S22+gexarquniq!S22+tavush!S22+shirak!S22+ajapnyak!S22+syuniq!S22+lori!R9)</f>
        <v>1</v>
      </c>
      <c r="T22" s="73">
        <f>SUM(arabkir!T22+avan!T22+kentron!T22+erebuni!T22+shengavit!T22+malatia!T22+ararat!T22+aragacotn!T22+armavir!T22+kotayq!T22+gexarquniq!T22+tavush!T22+shirak!T22+ajapnyak!T22+syuniq!T22+lori!S9)</f>
        <v>66</v>
      </c>
      <c r="U22" s="73">
        <f>SUM(arabkir!U22+avan!U22+kentron!U22+erebuni!U22+shengavit!U22+malatia!U22+ararat!U22+aragacotn!U22+armavir!U22+kotayq!U22+gexarquniq!U22+tavush!U22+shirak!U22+ajapnyak!U22+syuniq!U22+lori!T9)</f>
        <v>182</v>
      </c>
      <c r="V22" s="73">
        <f>SUM(arabkir!V22+avan!V22+kentron!V22+erebuni!V22+shengavit!V22+malatia!V22+ararat!V22+aragacotn!V22+armavir!V22+kotayq!V22+gexarquniq!V22+tavush!V22+shirak!V22+ajapnyak!V22+syuniq!V22+lori!U9)</f>
        <v>3</v>
      </c>
    </row>
    <row r="23" spans="1:22" ht="50.25" customHeight="1" x14ac:dyDescent="0.25">
      <c r="A23" s="10" t="s">
        <v>29</v>
      </c>
      <c r="B23" s="108" t="s">
        <v>30</v>
      </c>
      <c r="C23" s="109"/>
      <c r="D23" s="110"/>
      <c r="E23" s="73">
        <f>SUM(arabkir!E23+avan!E23+kentron!E23+erebuni!E23+shengavit!E23+malatia!E23+ararat!E23+aragacotn!E23+armavir!E23+kotayq!E23+gexarquniq!E23+tavush!E23+shirak!E23+ajapnyak!E23+syuniq!E23+lori!D10)</f>
        <v>484</v>
      </c>
      <c r="F23" s="73">
        <f>SUM(arabkir!F23+avan!F23+kentron!F23+erebuni!F23+shengavit!F23+malatia!F23+ararat!F23+aragacotn!F23+armavir!F23+kotayq!F23+gexarquniq!F23+tavush!F23+shirak!F23+ajapnyak!F23+syuniq!F23+lori!E10)</f>
        <v>285</v>
      </c>
      <c r="G23" s="73">
        <f>SUM(arabkir!G23+avan!G23+kentron!G23+erebuni!G23+shengavit!G23+malatia!G23+ararat!G23+aragacotn!G23+armavir!G23+kotayq!G23+gexarquniq!G23+tavush!G23+shirak!G23+ajapnyak!G23+syuniq!G23+lori!F10)</f>
        <v>214</v>
      </c>
      <c r="H23" s="73">
        <f>SUM(arabkir!H23+avan!H23+kentron!H23+erebuni!H23+shengavit!H23+malatia!H23+ararat!H23+aragacotn!H23+armavir!H23+kotayq!H23+gexarquniq!H23+tavush!H23+shirak!H23+ajapnyak!H23+syuniq!H23+lori!G10)</f>
        <v>71</v>
      </c>
      <c r="I23" s="73">
        <f>SUM(arabkir!I23+avan!I23+kentron!I23+erebuni!I23+shengavit!I23+malatia!I23+ararat!I23+aragacotn!I23+armavir!I23+kotayq!I23+gexarquniq!I23+tavush!I23+shirak!I23+ajapnyak!I23+syuniq!I23+lori!H10)</f>
        <v>0</v>
      </c>
      <c r="J23" s="73">
        <f>SUM(arabkir!J23+avan!J23+kentron!J23+erebuni!J23+shengavit!J23+malatia!J23+ararat!J23+aragacotn!J23+armavir!J23+kotayq!J23+gexarquniq!J23+tavush!J23+shirak!J23+ajapnyak!J23+syuniq!J23+lori!I10)</f>
        <v>77</v>
      </c>
      <c r="K23" s="73">
        <f>SUM(arabkir!K23+avan!K23+kentron!K23+erebuni!K23+shengavit!K23+malatia!K23+ararat!K23+aragacotn!K23+armavir!K23+kotayq!K23+gexarquniq!K23+tavush!K23+shirak!K23+ajapnyak!K23+syuniq!K23+lori!J10)</f>
        <v>208</v>
      </c>
      <c r="L23" s="73">
        <f>SUM(arabkir!L23+avan!L23+kentron!L23+erebuni!L23+shengavit!L23+malatia!L23+ararat!L23+aragacotn!L23+armavir!L23+kotayq!L23+gexarquniq!L23+tavush!L23+shirak!L23+ajapnyak!L23+syuniq!L23+lori!K10)</f>
        <v>119</v>
      </c>
      <c r="M23" s="73">
        <f>SUM(arabkir!M23+avan!M23+kentron!M23+erebuni!M23+shengavit!M23+malatia!M23+ararat!M23+aragacotn!M23+armavir!M23+kotayq!M23+gexarquniq!M23+tavush!M23+shirak!M23+ajapnyak!M23+syuniq!M23+lori!L10)</f>
        <v>19</v>
      </c>
      <c r="N23" s="73">
        <f>SUM(arabkir!N23+avan!N23+kentron!N23+erebuni!N23+shengavit!N23+malatia!N23+ararat!N23+aragacotn!N23+armavir!N23+kotayq!N23+gexarquniq!N23+tavush!N23+shirak!N23+ajapnyak!N23+syuniq!N23+lori!M10)</f>
        <v>0</v>
      </c>
      <c r="O23" s="73">
        <f>SUM(arabkir!N24+arabkir!N23+avan!O23+kentron!O23+erebuni!O23+shengavit!O23+malatia!O23+ararat!O23+aragacotn!O23+kotayq!O23+gexarquniq!O23+tavush!O23+shirak!O23+ajapnyak!O23+syuniq!O23+lori!N10)</f>
        <v>2</v>
      </c>
      <c r="P23" s="73">
        <f>SUM(arabkir!P23+avan!P23+kentron!P23+erebuni!P23+shengavit!P23+malatia!P23+ararat!P23+aragacotn!P23+armavir!P23+kotayq!P23+gexarquniq!P23+tavush!P23+shirak!P23+ajapnyak!P23+syuniq!P23+lori!O10)</f>
        <v>68</v>
      </c>
      <c r="Q23" s="73">
        <f>SUM(arabkir!Q23+avan!Q23+kentron!Q23+erebuni!Q23+shengavit!Q23+malatia!Q23+ararat!Q23+aragacotn!Q23+armavir!Q23+kotayq!Q23+gexarquniq!Q23+tavush!Q23+shirak!Q23+ajapnyak!Q23+syuniq!Q23+lori!P10)</f>
        <v>1</v>
      </c>
      <c r="R23" s="73">
        <f>SUM(arabkir!R23+avan!R23+kentron!R23+erebuni!R23+shengavit!R23+malatia!R23+ararat!R23+aragacotn!R23+armavir!R23+kotayq!R23+gexarquniq!R23+tavush!R23+shirak!R23+ajapnyak!R23+syuniq!R23+lori!Q10)</f>
        <v>0</v>
      </c>
      <c r="S23" s="73">
        <f>SUM(arabkir!S23+avan!S23+kentron!S23+erebuni!S23+shengavit!S23+malatia!S23+ararat!S23+aragacotn!S23+armavir!S23+kotayq!S23+gexarquniq!S23+tavush!S23+shirak!S23+ajapnyak!S23+syuniq!S23+lori!R10)</f>
        <v>0</v>
      </c>
      <c r="T23" s="73">
        <f>SUM(arabkir!T23+avan!T23+kentron!T23+erebuni!T23+shengavit!T23+malatia!T23+ararat!T23+aragacotn!T23+armavir!T23+kotayq!T23+gexarquniq!T23+tavush!T23+shirak!T23+ajapnyak!T23+syuniq!T23+lori!S10)</f>
        <v>235</v>
      </c>
      <c r="U23" s="73">
        <f>SUM(arabkir!U23+avan!U23+kentron!U23+erebuni!U23+shengavit!U23+malatia!U23+ararat!U23+aragacotn!U23+armavir!U23+kotayq!U23+gexarquniq!U23+tavush!U23+shirak!U23+ajapnyak!U23+syuniq!U23+lori!T10)</f>
        <v>534</v>
      </c>
      <c r="V23" s="73">
        <f>SUM(arabkir!V23+avan!V23+kentron!V23+erebuni!V23+shengavit!V23+malatia!V23+ararat!V23+aragacotn!V23+armavir!V23+kotayq!V23+gexarquniq!V23+tavush!V23+shirak!V23+ajapnyak!V23+syuniq!V23+lori!U10)</f>
        <v>12</v>
      </c>
    </row>
    <row r="24" spans="1:22" ht="48.75" customHeight="1" x14ac:dyDescent="0.25">
      <c r="A24" s="77"/>
      <c r="B24" s="108" t="s">
        <v>46</v>
      </c>
      <c r="C24" s="109"/>
      <c r="D24" s="110"/>
      <c r="E24" s="79">
        <v>1410</v>
      </c>
      <c r="F24" s="79">
        <v>1098</v>
      </c>
      <c r="G24" s="79">
        <v>981</v>
      </c>
      <c r="H24" s="79">
        <v>117</v>
      </c>
      <c r="I24" s="79">
        <v>5</v>
      </c>
      <c r="J24" s="79">
        <v>314</v>
      </c>
      <c r="K24" s="79">
        <v>779</v>
      </c>
      <c r="L24" s="79">
        <v>419</v>
      </c>
      <c r="M24" s="79">
        <v>81</v>
      </c>
      <c r="N24" s="79">
        <v>2</v>
      </c>
      <c r="O24" s="79">
        <v>3</v>
      </c>
      <c r="P24" s="79">
        <v>274</v>
      </c>
      <c r="Q24" s="79">
        <v>7</v>
      </c>
      <c r="R24" s="79">
        <v>0</v>
      </c>
      <c r="S24" s="79">
        <v>7</v>
      </c>
      <c r="T24" s="79">
        <v>663</v>
      </c>
      <c r="U24" s="79">
        <v>1845</v>
      </c>
      <c r="V24" s="79">
        <v>45</v>
      </c>
    </row>
    <row r="25" spans="1:22" ht="15.75" x14ac:dyDescent="0.25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</row>
  </sheetData>
  <mergeCells count="33">
    <mergeCell ref="A1:V1"/>
    <mergeCell ref="A2:V2"/>
    <mergeCell ref="A3:V3"/>
    <mergeCell ref="A4:V5"/>
    <mergeCell ref="A6:A19"/>
    <mergeCell ref="B6:D19"/>
    <mergeCell ref="E6:E19"/>
    <mergeCell ref="F6:K7"/>
    <mergeCell ref="L6:P7"/>
    <mergeCell ref="Q6:S7"/>
    <mergeCell ref="T6:T19"/>
    <mergeCell ref="U6:U19"/>
    <mergeCell ref="V6:V19"/>
    <mergeCell ref="F8:F19"/>
    <mergeCell ref="G8:G19"/>
    <mergeCell ref="H8:H19"/>
    <mergeCell ref="P8:P19"/>
    <mergeCell ref="O8:O19"/>
    <mergeCell ref="R8:R19"/>
    <mergeCell ref="S8:S19"/>
    <mergeCell ref="I10:I19"/>
    <mergeCell ref="J10:J19"/>
    <mergeCell ref="K10:K19"/>
    <mergeCell ref="I8:K9"/>
    <mergeCell ref="L8:L19"/>
    <mergeCell ref="M8:M19"/>
    <mergeCell ref="N8:N19"/>
    <mergeCell ref="Q8:Q19"/>
    <mergeCell ref="B24:D24"/>
    <mergeCell ref="B20:D20"/>
    <mergeCell ref="B21:D21"/>
    <mergeCell ref="B22:D22"/>
    <mergeCell ref="B23:D2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arabkir</vt:lpstr>
      <vt:lpstr>avan</vt:lpstr>
      <vt:lpstr>kentron</vt:lpstr>
      <vt:lpstr>erebuni</vt:lpstr>
      <vt:lpstr>shengavit</vt:lpstr>
      <vt:lpstr>malatia</vt:lpstr>
      <vt:lpstr>ararat</vt:lpstr>
      <vt:lpstr>aragacotn</vt:lpstr>
      <vt:lpstr>armavir</vt:lpstr>
      <vt:lpstr>kotayq</vt:lpstr>
      <vt:lpstr>gexarquniq</vt:lpstr>
      <vt:lpstr>tavush</vt:lpstr>
      <vt:lpstr>shirak</vt:lpstr>
      <vt:lpstr>ajapnyak</vt:lpstr>
      <vt:lpstr>syuniq</vt:lpstr>
      <vt:lpstr>lori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RUZANNA</dc:creator>
  <cp:lastModifiedBy>ACER</cp:lastModifiedBy>
  <cp:lastPrinted>2012-03-15T09:05:34Z</cp:lastPrinted>
  <dcterms:created xsi:type="dcterms:W3CDTF">2012-01-16T09:01:14Z</dcterms:created>
  <dcterms:modified xsi:type="dcterms:W3CDTF">2019-05-17T07:30:59Z</dcterms:modified>
</cp:coreProperties>
</file>