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9"/>
  </bookViews>
  <sheets>
    <sheet name="Ընդհամենը" sheetId="9" state="hidden" r:id="rId1"/>
    <sheet name="Ժ. Ասատրյան" sheetId="1" r:id="rId2"/>
    <sheet name="Դ. Գրիգորյան" sheetId="2" r:id="rId3"/>
    <sheet name="Մ.Հովակիմյան" sheetId="3" r:id="rId4"/>
    <sheet name="Ն. Օհանյան" sheetId="4" r:id="rId5"/>
    <sheet name="Ա. Թումանյան" sheetId="5" r:id="rId6"/>
    <sheet name="Լ.Աթանյան" sheetId="6" r:id="rId7"/>
    <sheet name="Ի. Բեգլարյան" sheetId="7" r:id="rId8"/>
    <sheet name="Ս. Գրիգորյան" sheetId="11" r:id="rId9"/>
    <sheet name="Ա. Մնացականյան" sheetId="8" r:id="rId10"/>
  </sheets>
  <calcPr calcId="162913"/>
</workbook>
</file>

<file path=xl/calcChain.xml><?xml version="1.0" encoding="utf-8"?>
<calcChain xmlns="http://schemas.openxmlformats.org/spreadsheetml/2006/main">
  <c r="W22" i="1" l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8" i="8"/>
  <c r="W19" i="8"/>
  <c r="W20" i="8"/>
  <c r="W21" i="8"/>
  <c r="W22" i="8"/>
  <c r="V18" i="8"/>
  <c r="V19" i="8"/>
  <c r="V20" i="8"/>
  <c r="V21" i="8"/>
  <c r="V22" i="8"/>
  <c r="U18" i="8"/>
  <c r="U19" i="8"/>
  <c r="U20" i="8"/>
  <c r="U21" i="8"/>
  <c r="U22" i="8"/>
  <c r="T18" i="8"/>
  <c r="T19" i="8"/>
  <c r="T20" i="8"/>
  <c r="T21" i="8"/>
  <c r="T22" i="8"/>
  <c r="D8" i="9"/>
  <c r="E8" i="9"/>
  <c r="F8" i="9"/>
  <c r="U8" i="9" s="1"/>
  <c r="G8" i="9"/>
  <c r="W8" i="9" s="1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V9" i="9" s="1"/>
  <c r="L9" i="9"/>
  <c r="U9" i="9" s="1"/>
  <c r="M9" i="9"/>
  <c r="N9" i="9"/>
  <c r="O9" i="9"/>
  <c r="P9" i="9"/>
  <c r="Q9" i="9"/>
  <c r="R9" i="9"/>
  <c r="D10" i="9"/>
  <c r="E10" i="9"/>
  <c r="T10" i="9" s="1"/>
  <c r="F10" i="9"/>
  <c r="G10" i="9"/>
  <c r="H10" i="9"/>
  <c r="W10" i="9" s="1"/>
  <c r="I10" i="9"/>
  <c r="J10" i="9"/>
  <c r="K10" i="9"/>
  <c r="V10" i="9"/>
  <c r="L10" i="9"/>
  <c r="U10" i="9" s="1"/>
  <c r="M10" i="9"/>
  <c r="N10" i="9"/>
  <c r="O10" i="9"/>
  <c r="P10" i="9"/>
  <c r="Q10" i="9"/>
  <c r="R10" i="9"/>
  <c r="D11" i="9"/>
  <c r="T11" i="9" s="1"/>
  <c r="E11" i="9"/>
  <c r="F11" i="9"/>
  <c r="G11" i="9"/>
  <c r="H11" i="9"/>
  <c r="W11" i="9" s="1"/>
  <c r="I11" i="9"/>
  <c r="J11" i="9"/>
  <c r="K11" i="9"/>
  <c r="L11" i="9"/>
  <c r="M11" i="9"/>
  <c r="N11" i="9"/>
  <c r="O11" i="9"/>
  <c r="P11" i="9"/>
  <c r="Q11" i="9"/>
  <c r="R11" i="9"/>
  <c r="D12" i="9"/>
  <c r="E12" i="9"/>
  <c r="T12" i="9" s="1"/>
  <c r="F12" i="9"/>
  <c r="U12" i="9" s="1"/>
  <c r="G12" i="9"/>
  <c r="H12" i="9"/>
  <c r="I12" i="9"/>
  <c r="W12" i="9" s="1"/>
  <c r="J12" i="9"/>
  <c r="K12" i="9"/>
  <c r="V12" i="9"/>
  <c r="L12" i="9"/>
  <c r="M12" i="9"/>
  <c r="N12" i="9"/>
  <c r="O12" i="9"/>
  <c r="P12" i="9"/>
  <c r="Q12" i="9"/>
  <c r="R12" i="9"/>
  <c r="D13" i="9"/>
  <c r="T13" i="9" s="1"/>
  <c r="E13" i="9"/>
  <c r="F13" i="9"/>
  <c r="G13" i="9"/>
  <c r="H13" i="9"/>
  <c r="W13" i="9" s="1"/>
  <c r="I13" i="9"/>
  <c r="J13" i="9"/>
  <c r="K13" i="9"/>
  <c r="V13" i="9"/>
  <c r="L13" i="9"/>
  <c r="U13" i="9" s="1"/>
  <c r="M13" i="9"/>
  <c r="N13" i="9"/>
  <c r="O13" i="9"/>
  <c r="P13" i="9"/>
  <c r="Q13" i="9"/>
  <c r="R13" i="9"/>
  <c r="D14" i="9"/>
  <c r="E14" i="9"/>
  <c r="F14" i="9"/>
  <c r="G14" i="9"/>
  <c r="H14" i="9"/>
  <c r="I14" i="9"/>
  <c r="W14" i="9" s="1"/>
  <c r="J14" i="9"/>
  <c r="K14" i="9"/>
  <c r="V14" i="9"/>
  <c r="L14" i="9"/>
  <c r="U14" i="9" s="1"/>
  <c r="M14" i="9"/>
  <c r="N14" i="9"/>
  <c r="O14" i="9"/>
  <c r="P14" i="9"/>
  <c r="Q14" i="9"/>
  <c r="R14" i="9"/>
  <c r="D15" i="9"/>
  <c r="T15" i="9" s="1"/>
  <c r="E15" i="9"/>
  <c r="F15" i="9"/>
  <c r="G15" i="9"/>
  <c r="H15" i="9"/>
  <c r="W15" i="9" s="1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8" i="9"/>
  <c r="E18" i="9"/>
  <c r="F18" i="9"/>
  <c r="U18" i="9" s="1"/>
  <c r="G18" i="9"/>
  <c r="H18" i="9"/>
  <c r="I18" i="9"/>
  <c r="W18" i="9" s="1"/>
  <c r="J18" i="9"/>
  <c r="K18" i="9"/>
  <c r="V18" i="9" s="1"/>
  <c r="L18" i="9"/>
  <c r="M18" i="9"/>
  <c r="N18" i="9"/>
  <c r="O18" i="9"/>
  <c r="P18" i="9"/>
  <c r="Q18" i="9"/>
  <c r="R18" i="9"/>
  <c r="D19" i="9"/>
  <c r="E19" i="9"/>
  <c r="F19" i="9"/>
  <c r="U19" i="9" s="1"/>
  <c r="G19" i="9"/>
  <c r="H19" i="9"/>
  <c r="I19" i="9"/>
  <c r="J19" i="9"/>
  <c r="W19" i="9" s="1"/>
  <c r="K19" i="9"/>
  <c r="V19" i="9" s="1"/>
  <c r="L19" i="9"/>
  <c r="M19" i="9"/>
  <c r="N19" i="9"/>
  <c r="O19" i="9"/>
  <c r="P19" i="9"/>
  <c r="Q19" i="9"/>
  <c r="R19" i="9"/>
  <c r="D20" i="9"/>
  <c r="E20" i="9"/>
  <c r="T20" i="9" s="1"/>
  <c r="F20" i="9"/>
  <c r="G20" i="9"/>
  <c r="H20" i="9"/>
  <c r="W20" i="9" s="1"/>
  <c r="I20" i="9"/>
  <c r="J20" i="9"/>
  <c r="K20" i="9"/>
  <c r="V20" i="9"/>
  <c r="L20" i="9"/>
  <c r="U20" i="9" s="1"/>
  <c r="M20" i="9"/>
  <c r="N20" i="9"/>
  <c r="O20" i="9"/>
  <c r="P20" i="9"/>
  <c r="Q20" i="9"/>
  <c r="R20" i="9"/>
  <c r="D21" i="9"/>
  <c r="T21" i="9" s="1"/>
  <c r="E21" i="9"/>
  <c r="F21" i="9"/>
  <c r="G21" i="9"/>
  <c r="H21" i="9"/>
  <c r="W21" i="9" s="1"/>
  <c r="I21" i="9"/>
  <c r="J21" i="9"/>
  <c r="K21" i="9"/>
  <c r="V21" i="9"/>
  <c r="L21" i="9"/>
  <c r="M21" i="9"/>
  <c r="N21" i="9"/>
  <c r="O21" i="9"/>
  <c r="P21" i="9"/>
  <c r="Q21" i="9"/>
  <c r="R21" i="9"/>
  <c r="D22" i="9"/>
  <c r="T22" i="9" s="1"/>
  <c r="E22" i="9"/>
  <c r="F22" i="9"/>
  <c r="G22" i="9"/>
  <c r="H22" i="9"/>
  <c r="I22" i="9"/>
  <c r="W22" i="9" s="1"/>
  <c r="J22" i="9"/>
  <c r="K22" i="9"/>
  <c r="V22" i="9"/>
  <c r="L22" i="9"/>
  <c r="U22" i="9" s="1"/>
  <c r="M22" i="9"/>
  <c r="N22" i="9"/>
  <c r="O22" i="9"/>
  <c r="P22" i="9"/>
  <c r="Q22" i="9"/>
  <c r="R22" i="9"/>
  <c r="E7" i="9"/>
  <c r="F7" i="9"/>
  <c r="U7" i="9" s="1"/>
  <c r="G7" i="9"/>
  <c r="H7" i="9"/>
  <c r="I7" i="9"/>
  <c r="J7" i="9"/>
  <c r="W7" i="9" s="1"/>
  <c r="K7" i="9"/>
  <c r="V7" i="9" s="1"/>
  <c r="L7" i="9"/>
  <c r="M7" i="9"/>
  <c r="N7" i="9"/>
  <c r="O7" i="9"/>
  <c r="P7" i="9"/>
  <c r="Q7" i="9"/>
  <c r="R7" i="9"/>
  <c r="S7" i="9"/>
  <c r="D7" i="9"/>
  <c r="T7" i="9" s="1"/>
  <c r="R23" i="11"/>
  <c r="Q23" i="11"/>
  <c r="P23" i="11"/>
  <c r="O23" i="11"/>
  <c r="N23" i="11"/>
  <c r="M23" i="11"/>
  <c r="L23" i="11"/>
  <c r="K23" i="11"/>
  <c r="V23" i="11"/>
  <c r="J23" i="11"/>
  <c r="I23" i="11"/>
  <c r="H23" i="11"/>
  <c r="G23" i="11"/>
  <c r="W23" i="11" s="1"/>
  <c r="F23" i="11"/>
  <c r="E23" i="11"/>
  <c r="D23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S8" i="9"/>
  <c r="S9" i="9"/>
  <c r="S10" i="9"/>
  <c r="V11" i="9"/>
  <c r="S11" i="9"/>
  <c r="S12" i="9"/>
  <c r="S13" i="9"/>
  <c r="S14" i="9"/>
  <c r="S15" i="9"/>
  <c r="V16" i="9"/>
  <c r="S16" i="9"/>
  <c r="S17" i="9"/>
  <c r="S18" i="9"/>
  <c r="S19" i="9"/>
  <c r="S20" i="9"/>
  <c r="S21" i="9"/>
  <c r="S22" i="9"/>
  <c r="S23" i="9"/>
  <c r="D23" i="1"/>
  <c r="D23" i="9" s="1"/>
  <c r="T23" i="9" s="1"/>
  <c r="R23" i="8"/>
  <c r="Q23" i="8"/>
  <c r="P23" i="8"/>
  <c r="O23" i="8"/>
  <c r="N23" i="8"/>
  <c r="M23" i="8"/>
  <c r="L23" i="8"/>
  <c r="K23" i="8"/>
  <c r="V23" i="8" s="1"/>
  <c r="J23" i="8"/>
  <c r="I23" i="8"/>
  <c r="H23" i="8"/>
  <c r="W23" i="8" s="1"/>
  <c r="G23" i="8"/>
  <c r="F23" i="8"/>
  <c r="E23" i="8"/>
  <c r="D23" i="8"/>
  <c r="T23" i="8" s="1"/>
  <c r="R23" i="7"/>
  <c r="Q23" i="7"/>
  <c r="P23" i="7"/>
  <c r="O23" i="7"/>
  <c r="N23" i="7"/>
  <c r="M23" i="7"/>
  <c r="L23" i="7"/>
  <c r="K23" i="7"/>
  <c r="V23" i="7" s="1"/>
  <c r="J23" i="7"/>
  <c r="I23" i="7"/>
  <c r="H23" i="7"/>
  <c r="G23" i="7"/>
  <c r="F23" i="7"/>
  <c r="E23" i="7"/>
  <c r="D23" i="7"/>
  <c r="T23" i="7" s="1"/>
  <c r="R23" i="6"/>
  <c r="Q23" i="6"/>
  <c r="P23" i="6"/>
  <c r="O23" i="6"/>
  <c r="N23" i="6"/>
  <c r="M23" i="6"/>
  <c r="L23" i="6"/>
  <c r="K23" i="6"/>
  <c r="V23" i="6" s="1"/>
  <c r="J23" i="6"/>
  <c r="I23" i="6"/>
  <c r="H23" i="6"/>
  <c r="W23" i="6" s="1"/>
  <c r="G23" i="6"/>
  <c r="F23" i="6"/>
  <c r="E23" i="6"/>
  <c r="D23" i="6"/>
  <c r="R23" i="5"/>
  <c r="Q23" i="5"/>
  <c r="P23" i="5"/>
  <c r="O23" i="5"/>
  <c r="N23" i="5"/>
  <c r="M23" i="5"/>
  <c r="L23" i="5"/>
  <c r="K23" i="5"/>
  <c r="V23" i="5" s="1"/>
  <c r="J23" i="5"/>
  <c r="I23" i="5"/>
  <c r="H23" i="5"/>
  <c r="G23" i="5"/>
  <c r="F23" i="5"/>
  <c r="E23" i="5"/>
  <c r="D23" i="5"/>
  <c r="T23" i="5" s="1"/>
  <c r="R23" i="4"/>
  <c r="Q23" i="4"/>
  <c r="P23" i="4"/>
  <c r="O23" i="4"/>
  <c r="N23" i="4"/>
  <c r="M23" i="4"/>
  <c r="L23" i="4"/>
  <c r="K23" i="4"/>
  <c r="V23" i="4" s="1"/>
  <c r="J23" i="4"/>
  <c r="I23" i="4"/>
  <c r="H23" i="4"/>
  <c r="W23" i="4" s="1"/>
  <c r="G23" i="4"/>
  <c r="F23" i="4"/>
  <c r="E23" i="4"/>
  <c r="D23" i="4"/>
  <c r="R23" i="3"/>
  <c r="Q23" i="3"/>
  <c r="P23" i="3"/>
  <c r="O23" i="3"/>
  <c r="N23" i="3"/>
  <c r="M23" i="3"/>
  <c r="L23" i="3"/>
  <c r="K23" i="3"/>
  <c r="V23" i="3" s="1"/>
  <c r="J23" i="3"/>
  <c r="I23" i="3"/>
  <c r="H23" i="3"/>
  <c r="W23" i="3" s="1"/>
  <c r="G23" i="3"/>
  <c r="F23" i="3"/>
  <c r="E23" i="3"/>
  <c r="D23" i="3"/>
  <c r="T23" i="3" s="1"/>
  <c r="R23" i="2"/>
  <c r="Q23" i="2"/>
  <c r="P23" i="2"/>
  <c r="P23" i="9" s="1"/>
  <c r="O23" i="2"/>
  <c r="N23" i="2"/>
  <c r="M23" i="2"/>
  <c r="L23" i="2"/>
  <c r="L23" i="9" s="1"/>
  <c r="K23" i="2"/>
  <c r="V23" i="2"/>
  <c r="J23" i="2"/>
  <c r="I23" i="2"/>
  <c r="I23" i="9" s="1"/>
  <c r="H23" i="2"/>
  <c r="G23" i="2"/>
  <c r="F23" i="2"/>
  <c r="U23" i="2" s="1"/>
  <c r="E23" i="2"/>
  <c r="T23" i="2" s="1"/>
  <c r="D23" i="2"/>
  <c r="E23" i="1"/>
  <c r="F23" i="1"/>
  <c r="F23" i="9" s="1"/>
  <c r="G23" i="1"/>
  <c r="W23" i="1" s="1"/>
  <c r="H23" i="1"/>
  <c r="I23" i="1"/>
  <c r="J23" i="1"/>
  <c r="J23" i="9" s="1"/>
  <c r="K23" i="1"/>
  <c r="V23" i="1" s="1"/>
  <c r="L23" i="1"/>
  <c r="M23" i="1"/>
  <c r="N23" i="1"/>
  <c r="O23" i="1"/>
  <c r="P23" i="1"/>
  <c r="Q23" i="1"/>
  <c r="R23" i="1"/>
  <c r="R23" i="9"/>
  <c r="T16" i="9"/>
  <c r="U23" i="8"/>
  <c r="U23" i="11"/>
  <c r="T23" i="11"/>
  <c r="W23" i="7"/>
  <c r="T8" i="9"/>
  <c r="T23" i="6"/>
  <c r="W23" i="5"/>
  <c r="U16" i="9"/>
  <c r="U15" i="9"/>
  <c r="T14" i="9"/>
  <c r="T9" i="9"/>
  <c r="T23" i="4"/>
  <c r="U21" i="9"/>
  <c r="T19" i="9"/>
  <c r="T18" i="9"/>
  <c r="W16" i="9"/>
  <c r="Q23" i="9"/>
  <c r="O23" i="9"/>
  <c r="W9" i="9"/>
  <c r="M23" i="9"/>
  <c r="V8" i="9"/>
  <c r="E23" i="9"/>
  <c r="U11" i="9"/>
  <c r="T23" i="1"/>
  <c r="G23" i="9"/>
  <c r="N23" i="9"/>
  <c r="K23" i="9" l="1"/>
  <c r="V23" i="9" s="1"/>
  <c r="U23" i="5"/>
  <c r="U23" i="1"/>
  <c r="U23" i="3"/>
  <c r="U23" i="4"/>
  <c r="U23" i="6"/>
  <c r="H23" i="9"/>
  <c r="W23" i="9" s="1"/>
  <c r="U23" i="7"/>
  <c r="W23" i="2"/>
  <c r="U23" i="9" l="1"/>
</calcChain>
</file>

<file path=xl/sharedStrings.xml><?xml version="1.0" encoding="utf-8"?>
<sst xmlns="http://schemas.openxmlformats.org/spreadsheetml/2006/main" count="430" uniqueCount="53">
  <si>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</si>
  <si>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</si>
  <si>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</si>
  <si>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</si>
  <si>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</si>
  <si>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</si>
  <si>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</si>
  <si>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</si>
  <si>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</si>
  <si>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</si>
  <si>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</si>
  <si>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</si>
  <si>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</si>
  <si>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</si>
  <si>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</si>
  <si>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</si>
  <si>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</si>
  <si>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</si>
  <si>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</si>
  <si>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</si>
  <si>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</si>
  <si>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</si>
  <si>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</si>
  <si>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</si>
  <si>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</si>
  <si>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</si>
  <si>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</si>
  <si>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</si>
  <si>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</si>
  <si>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</si>
  <si>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</si>
  <si>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</si>
  <si>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</si>
  <si>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</si>
  <si>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</si>
  <si>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</si>
  <si>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</si>
  <si>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</si>
  <si>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</si>
  <si>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</si>
  <si>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</si>
  <si>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</si>
  <si>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Ժ. Ասատրյան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</si>
  <si>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¸.¶ñÇ·áñÛ³Ý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</si>
  <si>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Մ.Հովակիմյան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</si>
  <si>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Ն.Օհանյան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</si>
  <si>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Ա.Թումանյան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</si>
  <si>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Լ.Աթանյանի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</si>
  <si>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Ի.Բեգլարյան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</si>
  <si>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¹³ï³íáñԱ.Մնացականյան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</si>
  <si>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Ս.Գրիգորյան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</si>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</sst>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Protection="1"/>
    <xf numFmtId="0" fontId="12" fillId="2" borderId="6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Protection="1"/>
    <xf numFmtId="0" fontId="9" fillId="2" borderId="7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Protection="1"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0" xfId="0" applyFont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21" fillId="2" borderId="1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13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8" fillId="0" borderId="11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zoomScale="80" zoomScaleNormal="80" workbookViewId="0">
      <selection activeCell="T1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 t="s">
        <v>36</v>
      </c>
      <c r="Q1" s="57"/>
      <c r="R1" s="58"/>
    </row>
    <row r="2" spans="1:23" ht="75.75" customHeight="1" x14ac:dyDescent="0.25">
      <c r="A2" s="59" t="s">
        <v>51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45"/>
    </row>
    <row r="4" spans="1:23" ht="24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41" t="s">
        <v>37</v>
      </c>
      <c r="N5" s="41" t="s">
        <v>3</v>
      </c>
      <c r="O5" s="75"/>
      <c r="P5" s="41" t="s">
        <v>38</v>
      </c>
      <c r="Q5" s="41" t="s">
        <v>4</v>
      </c>
      <c r="R5" s="67"/>
      <c r="S5" s="8"/>
    </row>
    <row r="6" spans="1:23" ht="33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" customHeight="1" x14ac:dyDescent="0.25">
      <c r="A7" s="22">
        <v>1</v>
      </c>
      <c r="B7" s="79" t="s">
        <v>7</v>
      </c>
      <c r="C7" s="79"/>
      <c r="D7" s="46">
        <f>'Ժ. Ասատրյան'!D7+'Դ. Գրիգորյան'!D7+Մ.Հովակիմյան!D7+'Ն. Օհանյան'!D7+'Ա. Թումանյան'!D7+Լ.Աթանյան!D7+'Ի. Բեգլարյան'!D7+'Ա. Մնացականյան'!D7+'Ս. Գրիգորյան'!D7</f>
        <v>0</v>
      </c>
      <c r="E7" s="46">
        <f>'Ժ. Ասատրյան'!E7+'Դ. Գրիգորյան'!E7+Մ.Հովակիմյան!E7+'Ն. Օհանյան'!E7+'Ա. Թումանյան'!E7+Լ.Աթանյան!E7+'Ի. Բեգլարյան'!E7+'Ա. Մնացականյան'!E7+'Ս. Գրիգորյան'!E7</f>
        <v>159</v>
      </c>
      <c r="F7" s="46">
        <f>'Ժ. Ասատրյան'!F7+'Դ. Գրիգորյան'!F7+Մ.Հովակիմյան!F7+'Ն. Օհանյան'!F7+'Ա. Թումանյան'!F7+Լ.Աթանյան!F7+'Ի. Բեգլարյան'!F7+'Ա. Մնացականյան'!F7+'Ս. Գրիգորյան'!F7</f>
        <v>0</v>
      </c>
      <c r="G7" s="46">
        <f>'Ժ. Ասատրյան'!G7+'Դ. Գրիգորյան'!G7+Մ.Հովակիմյան!G7+'Ն. Օհանյան'!G7+'Ա. Թումանյան'!G7+Լ.Աթանյան!G7+'Ի. Բեգլարյան'!G7+'Ա. Մնացականյան'!G7+'Ս. Գրիգորյան'!G7</f>
        <v>27</v>
      </c>
      <c r="H7" s="46">
        <f>'Ժ. Ասատրյան'!H7+'Դ. Գրիգորյան'!H7+Մ.Հովակիմյան!H7+'Ն. Օհանյան'!H7+'Ա. Թումանյան'!H7+Լ.Աթանյան!H7+'Ի. Բեգլարյան'!H7+'Ա. Մնացականյան'!H7+'Ս. Գրիգորյան'!H7</f>
        <v>128</v>
      </c>
      <c r="I7" s="46">
        <f>'Ժ. Ասատրյան'!I7+'Դ. Գրիգորյան'!I7+Մ.Հովակիմյան!I7+'Ն. Օհանյան'!I7+'Ա. Թումանյան'!I7+Լ.Աթանյան!I7+'Ի. Բեգլարյան'!I7+'Ա. Մնացականյան'!I7+'Ս. Գրիգորյան'!I7</f>
        <v>4</v>
      </c>
      <c r="J7" s="46">
        <f>'Ժ. Ասատրյան'!J7+'Դ. Գրիգորյան'!J7+Մ.Հովակիմյան!J7+'Ն. Օհանյան'!J7+'Ա. Թումանյան'!J7+Լ.Աթանյան!J7+'Ի. Բեգլարյան'!J7+'Ա. Մնացականյան'!J7+'Ս. Գրիգորյան'!J7</f>
        <v>0</v>
      </c>
      <c r="K7" s="46">
        <f>'Ժ. Ասատրյան'!K7+'Դ. Գրիգորյան'!K7+Մ.Հովակիմյան!K7+'Ն. Օհանյան'!K7+'Ա. Թումանյան'!K7+Լ.Աթանյան!K7+'Ի. Բեգլարյան'!K7+'Ա. Մնացականյան'!K7+'Ս. Գրիգորյան'!K7</f>
        <v>159</v>
      </c>
      <c r="L7" s="46">
        <f>'Ժ. Ասատրյան'!L7+'Դ. Գրիգորյան'!L7+Մ.Հովակիմյան!L7+'Ն. Օհանյան'!L7+'Ա. Թումանյան'!L7+Լ.Աթանյան!L7+'Ի. Բեգլարյան'!L7+'Ա. Մնացականյան'!L7+'Ս. Գրիգորյան'!L7</f>
        <v>0</v>
      </c>
      <c r="M7" s="46">
        <f>'Ժ. Ասատրյան'!M7+'Դ. Գրիգորյան'!M7+Մ.Հովակիմյան!M7+'Ն. Օհանյան'!M7+'Ա. Թումանյան'!M7+Լ.Աթանյան!M7+'Ի. Բեգլարյան'!M7+'Ա. Մնացականյան'!M7+'Ս. Գրիգորյան'!M7</f>
        <v>1</v>
      </c>
      <c r="N7" s="46">
        <f>'Ժ. Ասատրյան'!N7+'Դ. Գրիգորյան'!N7+Մ.Հովակիմյան!N7+'Ն. Օհանյան'!N7+'Ա. Թումանյան'!N7+Լ.Աթանյան!N7+'Ի. Բեգլարյան'!N7+'Ա. Մնացականյան'!N7+'Ս. Գրիգորյան'!N7</f>
        <v>42</v>
      </c>
      <c r="O7" s="46">
        <f>'Ժ. Ասատրյան'!O7+'Դ. Գրիգորյան'!O7+Մ.Հովակիմյան!O7+'Ն. Օհանյան'!O7+'Ա. Թումանյան'!O7+Լ.Աթանյան!O7+'Ի. Բեգլարյան'!O7+'Ա. Մնացականյան'!O7+'Ս. Գրիգորյան'!O7</f>
        <v>12</v>
      </c>
      <c r="P7" s="46">
        <f>'Ժ. Ասատրյան'!P7+'Դ. Գրիգորյան'!P7+Մ.Հովակիմյան!P7+'Ն. Օհանյան'!P7+'Ա. Թումանյան'!P7+Լ.Աթանյան!P7+'Ի. Բեգլարյան'!P7+'Ա. Մնացականյան'!P7+'Ս. Գրիգորյան'!P7</f>
        <v>0</v>
      </c>
      <c r="Q7" s="46">
        <f>'Ժ. Ասատրյան'!Q7+'Դ. Գրիգորյան'!Q7+Մ.Հովակիմյան!Q7+'Ն. Օհանյան'!Q7+'Ա. Թումանյան'!Q7+Լ.Աթանյան!Q7+'Ի. Բեգլարյան'!Q7+'Ա. Մնացականյան'!Q7+'Ս. Գրիգորյան'!Q7</f>
        <v>0</v>
      </c>
      <c r="R7" s="46">
        <f>'Ժ. Ասատրյան'!R7+'Դ. Գրիգորյան'!R7+Մ.Հովակիմյան!R7+'Ն. Օհանյան'!R7+'Ա. Թումանյան'!R7+Լ.Աթանյան!R7+'Ի. Բեգլարյան'!R7+'Ա. Մնացականյան'!R7+'Ս. Գրիգորյան'!R7</f>
        <v>0</v>
      </c>
      <c r="S7" s="46">
        <f>'Ժ. Ասատրյան'!S7+'Դ. Գրիգորյան'!S7+Մ.Հովակիմյան!S7+'Ն. Օհանյան'!S7+'Ա. Թումանյան'!S7+Լ.Աթանյան!S7+'Ի. Բեգլարյան'!S7+'Ա. Մնացականյան'!S7+'Ս. Գրիգորյան'!S7</f>
        <v>0</v>
      </c>
      <c r="T7" s="42">
        <f>D7+E7</f>
        <v>159</v>
      </c>
      <c r="U7" s="42">
        <f>F7+K7+L7</f>
        <v>159</v>
      </c>
      <c r="V7" s="42">
        <f>K7</f>
        <v>159</v>
      </c>
      <c r="W7" s="42">
        <f>G7+H7+I7+J7</f>
        <v>159</v>
      </c>
    </row>
    <row r="8" spans="1:23" ht="33" customHeight="1" x14ac:dyDescent="0.25">
      <c r="A8" s="25">
        <v>2</v>
      </c>
      <c r="B8" s="80" t="s">
        <v>8</v>
      </c>
      <c r="C8" s="80"/>
      <c r="D8" s="46">
        <f>'Ժ. Ասատրյան'!D8+'Դ. Գրիգորյան'!D8+Մ.Հովակիմյան!D8+'Ն. Օհանյան'!D8+'Ա. Թումանյան'!D8+Լ.Աթանյան!D8+'Ի. Բեգլարյան'!D8+'Ա. Մնացականյան'!D8+'Ս. Գրիգորյան'!D8</f>
        <v>0</v>
      </c>
      <c r="E8" s="46">
        <f>'Ժ. Ասատրյան'!E8+'Դ. Գրիգորյան'!E8+Մ.Հովակիմյան!E8+'Ն. Օհանյան'!E8+'Ա. Թումանյան'!E8+Լ.Աթանյան!E8+'Ի. Բեգլարյան'!E8+'Ա. Մնացականյան'!E8+'Ս. Գրիգորյան'!E8</f>
        <v>72</v>
      </c>
      <c r="F8" s="46">
        <f>'Ժ. Ասատրյան'!F8+'Դ. Գրիգորյան'!F8+Մ.Հովակիմյան!F8+'Ն. Օհանյան'!F8+'Ա. Թումանյան'!F8+Լ.Աթանյան!F8+'Ի. Բեգլարյան'!F8+'Ա. Մնացականյան'!F8+'Ս. Գրիգորյան'!F8</f>
        <v>0</v>
      </c>
      <c r="G8" s="46">
        <f>'Ժ. Ասատրյան'!G8+'Դ. Գրիգորյան'!G8+Մ.Հովակիմյան!G8+'Ն. Օհանյան'!G8+'Ա. Թումանյան'!G8+Լ.Աթանյան!G8+'Ի. Բեգլարյան'!G8+'Ա. Մնացականյան'!G8+'Ս. Գրիգորյան'!G8</f>
        <v>0</v>
      </c>
      <c r="H8" s="46">
        <f>'Ժ. Ասատրյան'!H8+'Դ. Գրիգորյան'!H8+Մ.Հովակիմյան!H8+'Ն. Օհանյան'!H8+'Ա. Թումանյան'!H8+Լ.Աթանյան!H8+'Ի. Բեգլարյան'!H8+'Ա. Մնացականյան'!H8+'Ս. Գրիգորյան'!H8</f>
        <v>72</v>
      </c>
      <c r="I8" s="46">
        <f>'Ժ. Ասատրյան'!I8+'Դ. Գրիգորյան'!I8+Մ.Հովակիմյան!I8+'Ն. Օհանյան'!I8+'Ա. Թումանյան'!I8+Լ.Աթանյան!I8+'Ի. Բեգլարյան'!I8+'Ա. Մնացականյան'!I8+'Ս. Գրիգորյան'!I8</f>
        <v>0</v>
      </c>
      <c r="J8" s="46">
        <f>'Ժ. Ասատրյան'!J8+'Դ. Գրիգորյան'!J8+Մ.Հովակիմյան!J8+'Ն. Օհանյան'!J8+'Ա. Թումանյան'!J8+Լ.Աթանյան!J8+'Ի. Բեգլարյան'!J8+'Ա. Մնացականյան'!J8+'Ս. Գրիգորյան'!J8</f>
        <v>0</v>
      </c>
      <c r="K8" s="46">
        <f>'Ժ. Ասատրյան'!K8+'Դ. Գրիգորյան'!K8+Մ.Հովակիմյան!K8+'Ն. Օհանյան'!K8+'Ա. Թումանյան'!K8+Լ.Աթանյան!K8+'Ի. Բեգլարյան'!K8+'Ա. Մնացականյան'!K8+'Ս. Գրիգորյան'!K8</f>
        <v>72</v>
      </c>
      <c r="L8" s="46">
        <f>'Ժ. Ասատրյան'!L8+'Դ. Գրիգորյան'!L8+Մ.Հովակիմյան!L8+'Ն. Օհանյան'!L8+'Ա. Թումանյան'!L8+Լ.Աթանյան!L8+'Ի. Բեգլարյան'!L8+'Ա. Մնացականյան'!L8+'Ս. Գրիգորյան'!L8</f>
        <v>0</v>
      </c>
      <c r="M8" s="46">
        <f>'Ժ. Ասատրյան'!M8+'Դ. Գրիգորյան'!M8+Մ.Հովակիմյան!M8+'Ն. Օհանյան'!M8+'Ա. Թումանյան'!M8+Լ.Աթանյան!M8+'Ի. Բեգլարյան'!M8+'Ա. Մնացականյան'!M8+'Ս. Գրիգորյան'!M8</f>
        <v>0</v>
      </c>
      <c r="N8" s="46">
        <f>'Ժ. Ասատրյան'!N8+'Դ. Գրիգորյան'!N8+Մ.Հովակիմյան!N8+'Ն. Օհանյան'!N8+'Ա. Թումանյան'!N8+Լ.Աթանյան!N8+'Ի. Բեգլարյան'!N8+'Ա. Մնացականյան'!N8+'Ս. Գրիգորյան'!N8</f>
        <v>12</v>
      </c>
      <c r="O8" s="46">
        <f>'Ժ. Ասատրյան'!O8+'Դ. Գրիգորյան'!O8+Մ.Հովակիմյան!O8+'Ն. Օհանյան'!O8+'Ա. Թումանյան'!O8+Լ.Աթանյան!O8+'Ի. Բեգլարյան'!O8+'Ա. Մնացականյան'!O8+'Ս. Գրիգորյան'!O8</f>
        <v>0</v>
      </c>
      <c r="P8" s="46">
        <f>'Ժ. Ասատրյան'!P8+'Դ. Գրիգորյան'!P8+Մ.Հովակիմյան!P8+'Ն. Օհանյան'!P8+'Ա. Թումանյան'!P8+Լ.Աթանյան!P8+'Ի. Բեգլարյան'!P8+'Ա. Մնացականյան'!P8+'Ս. Գրիգորյան'!P8</f>
        <v>0</v>
      </c>
      <c r="Q8" s="46">
        <f>'Ժ. Ասատրյան'!Q8+'Դ. Գրիգորյան'!Q8+Մ.Հովակիմյան!Q8+'Ն. Օհանյան'!Q8+'Ա. Թումանյան'!Q8+Լ.Աթանյան!Q8+'Ի. Բեգլարյան'!Q8+'Ա. Մնացականյան'!Q8+'Ս. Գրիգորյան'!Q8</f>
        <v>1</v>
      </c>
      <c r="R8" s="46">
        <f>'Ժ. Ասատրյան'!R8+'Դ. Գրիգորյան'!R8+Մ.Հովակիմյան!R8+'Ն. Օհանյան'!R8+'Ա. Թումանյան'!R8+Լ.Աթանյան!R8+'Ի. Բեգլարյան'!R8+'Ա. Մնացականյան'!R8+'Ս. Գրիգորյան'!R8</f>
        <v>0</v>
      </c>
      <c r="S8" s="46">
        <f>'Ժ. Ասատրյան'!S8+'Դ. Գրիգորյան'!S8+Մ.Հովակիմյան!S8+'Ն. Օհանյան'!S8+'Ա. Թումանյան'!S8+Լ.Աթանյան!S8+'Ի. Բեգլարյան'!S8+'Ա. Մնացականյան'!S8</f>
        <v>0</v>
      </c>
      <c r="T8" s="42">
        <f t="shared" ref="T8:T16" si="0">D8+E8</f>
        <v>72</v>
      </c>
      <c r="U8" s="42">
        <f t="shared" ref="U8:U16" si="1">F8+K8+L8</f>
        <v>72</v>
      </c>
      <c r="V8" s="42">
        <f t="shared" ref="V8:V16" si="2">K8</f>
        <v>72</v>
      </c>
      <c r="W8" s="42">
        <f t="shared" ref="W8:W16" si="3">G8+H8+I8+J8</f>
        <v>72</v>
      </c>
    </row>
    <row r="9" spans="1:23" ht="30.75" customHeight="1" x14ac:dyDescent="0.25">
      <c r="A9" s="25">
        <v>3</v>
      </c>
      <c r="B9" s="80" t="s">
        <v>9</v>
      </c>
      <c r="C9" s="80"/>
      <c r="D9" s="46">
        <f>'Ժ. Ասատրյան'!D9+'Դ. Գրիգորյան'!D9+Մ.Հովակիմյան!D9+'Ն. Օհանյան'!D9+'Ա. Թումանյան'!D9+Լ.Աթանյան!D9+'Ի. Բեգլարյան'!D9+'Ա. Մնացականյան'!D9+'Ս. Գրիգորյան'!D9</f>
        <v>0</v>
      </c>
      <c r="E9" s="46">
        <f>'Ժ. Ասատրյան'!E9+'Դ. Գրիգորյան'!E9+Մ.Հովակիմյան!E9+'Ն. Օհանյան'!E9+'Ա. Թումանյան'!E9+Լ.Աթանյան!E9+'Ի. Բեգլարյան'!E9+'Ա. Մնացականյան'!E9+'Ս. Գրիգորյան'!E9</f>
        <v>14</v>
      </c>
      <c r="F9" s="46">
        <f>'Ժ. Ասատրյան'!F9+'Դ. Գրիգորյան'!F9+Մ.Հովակիմյան!F9+'Ն. Օհանյան'!F9+'Ա. Թումանյան'!F9+Լ.Աթանյան!F9+'Ի. Բեգլարյան'!F9+'Ա. Մնացականյան'!F9+'Ս. Գրիգորյան'!F9</f>
        <v>0</v>
      </c>
      <c r="G9" s="46">
        <f>'Ժ. Ասատրյան'!G9+'Դ. Գրիգորյան'!G9+Մ.Հովակիմյան!G9+'Ն. Օհանյան'!G9+'Ա. Թումանյան'!G9+Լ.Աթանյան!G9+'Ի. Բեգլարյան'!G9+'Ա. Մնացականյան'!G9+'Ս. Գրիգորյան'!G9</f>
        <v>4</v>
      </c>
      <c r="H9" s="46">
        <f>'Ժ. Ասատրյան'!H9+'Դ. Գրիգորյան'!H9+Մ.Հովակիմյան!H9+'Ն. Օհանյան'!H9+'Ա. Թումանյան'!H9+Լ.Աթանյան!H9+'Ի. Բեգլարյան'!H9+'Ա. Մնացականյան'!H9+'Ս. Գրիգորյան'!H9</f>
        <v>10</v>
      </c>
      <c r="I9" s="46">
        <f>'Ժ. Ասատրյան'!I9+'Դ. Գրիգորյան'!I9+Մ.Հովակիմյան!I9+'Ն. Օհանյան'!I9+'Ա. Թումանյան'!I9+Լ.Աթանյան!I9+'Ի. Բեգլարյան'!I9+'Ա. Մնացականյան'!I9+'Ս. Գրիգորյան'!I9</f>
        <v>0</v>
      </c>
      <c r="J9" s="46">
        <f>'Ժ. Ասատրյան'!J9+'Դ. Գրիգորյան'!J9+Մ.Հովակիմյան!J9+'Ն. Օհանյան'!J9+'Ա. Թումանյան'!J9+Լ.Աթանյան!J9+'Ի. Բեգլարյան'!J9+'Ա. Մնացականյան'!J9+'Ս. Գրիգորյան'!J9</f>
        <v>0</v>
      </c>
      <c r="K9" s="46">
        <f>'Ժ. Ասատրյան'!K9+'Դ. Գրիգորյան'!K9+Մ.Հովակիմյան!K9+'Ն. Օհանյան'!K9+'Ա. Թումանյան'!K9+Լ.Աթանյան!K9+'Ի. Բեգլարյան'!K9+'Ա. Մնացականյան'!K9+'Ս. Գրիգորյան'!K9</f>
        <v>14</v>
      </c>
      <c r="L9" s="46">
        <f>'Ժ. Ասատրյան'!L9+'Դ. Գրիգորյան'!L9+Մ.Հովակիմյան!L9+'Ն. Օհանյան'!L9+'Ա. Թումանյան'!L9+Լ.Աթանյան!L9+'Ի. Բեգլարյան'!L9+'Ա. Մնացականյան'!L9+'Ս. Գրիգորյան'!L9</f>
        <v>0</v>
      </c>
      <c r="M9" s="46">
        <f>'Ժ. Ասատրյան'!M9+'Դ. Գրիգորյան'!M9+Մ.Հովակիմյան!M9+'Ն. Օհանյան'!M9+'Ա. Թումանյան'!M9+Լ.Աթանյան!M9+'Ի. Բեգլարյան'!M9+'Ա. Մնացականյան'!M9+'Ս. Գրիգորյան'!M9</f>
        <v>0</v>
      </c>
      <c r="N9" s="46">
        <f>'Ժ. Ասատրյան'!N9+'Դ. Գրիգորյան'!N9+Մ.Հովակիմյան!N9+'Ն. Օհանյան'!N9+'Ա. Թումանյան'!N9+Լ.Աթանյան!N9+'Ի. Բեգլարյան'!N9+'Ա. Մնացականյան'!N9+'Ս. Գրիգորյան'!N9</f>
        <v>3</v>
      </c>
      <c r="O9" s="46">
        <f>'Ժ. Ասատրյան'!O9+'Դ. Գրիգորյան'!O9+Մ.Հովակիմյան!O9+'Ն. Օհանյան'!O9+'Ա. Թումանյան'!O9+Լ.Աթանյան!O9+'Ի. Բեգլարյան'!O9+'Ա. Մնացականյան'!O9+'Ս. Գրիգորյան'!O9</f>
        <v>2</v>
      </c>
      <c r="P9" s="46">
        <f>'Ժ. Ասատրյան'!P9+'Դ. Գրիգորյան'!P9+Մ.Հովակիմյան!P9+'Ն. Օհանյան'!P9+'Ա. Թումանյան'!P9+Լ.Աթանյան!P9+'Ի. Բեգլարյան'!P9+'Ա. Մնացականյան'!P9+'Ս. Գրիգորյան'!P9</f>
        <v>0</v>
      </c>
      <c r="Q9" s="46">
        <f>'Ժ. Ասատրյան'!Q9+'Դ. Գրիգորյան'!Q9+Մ.Հովակիմյան!Q9+'Ն. Օհանյան'!Q9+'Ա. Թումանյան'!Q9+Լ.Աթանյան!Q9+'Ի. Բեգլարյան'!Q9+'Ա. Մնացականյան'!Q9+'Ս. Գրիգորյան'!Q9</f>
        <v>0</v>
      </c>
      <c r="R9" s="46">
        <f>'Ժ. Ասատրյան'!R9+'Դ. Գրիգորյան'!R9+Մ.Հովակիմյան!R9+'Ն. Օհանյան'!R9+'Ա. Թումանյան'!R9+Լ.Աթանյան!R9+'Ի. Բեգլարյան'!R9+'Ա. Մնացականյան'!R9+'Ս. Գրիգորյան'!R9</f>
        <v>0</v>
      </c>
      <c r="S9" s="46">
        <f>'Ժ. Ասատրյան'!S9+'Դ. Գրիգորյան'!S9+Մ.Հովակիմյան!S9+'Ն. Օհանյան'!S9+'Ա. Թումանյան'!S9+Լ.Աթանյան!S9+'Ի. Բեգլարյան'!S9+'Ա. Մնացականյան'!S9</f>
        <v>0</v>
      </c>
      <c r="T9" s="42">
        <f t="shared" si="0"/>
        <v>14</v>
      </c>
      <c r="U9" s="42">
        <f t="shared" si="1"/>
        <v>14</v>
      </c>
      <c r="V9" s="42">
        <f t="shared" si="2"/>
        <v>14</v>
      </c>
      <c r="W9" s="42">
        <f t="shared" si="3"/>
        <v>14</v>
      </c>
    </row>
    <row r="10" spans="1:23" ht="31.5" customHeight="1" x14ac:dyDescent="0.25">
      <c r="A10" s="25">
        <v>4</v>
      </c>
      <c r="B10" s="80" t="s">
        <v>10</v>
      </c>
      <c r="C10" s="80"/>
      <c r="D10" s="46">
        <f>'Ժ. Ասատրյան'!D10+'Դ. Գրիգորյան'!D10+Մ.Հովակիմյան!D10+'Ն. Օհանյան'!D10+'Ա. Թումանյան'!D10+Լ.Աթանյան!D10+'Ի. Բեգլարյան'!D10+'Ա. Մնացականյան'!D10+'Ս. Գրիգորյան'!D10</f>
        <v>0</v>
      </c>
      <c r="E10" s="46">
        <f>'Ժ. Ասատրյան'!E10+'Դ. Գրիգորյան'!E10+Մ.Հովակիմյան!E10+'Ն. Օհանյան'!E10+'Ա. Թումանյան'!E10+Լ.Աթանյան!E10+'Ի. Բեգլարյան'!E10+'Ա. Մնացականյան'!E10+'Ս. Գրիգորյան'!E10</f>
        <v>71</v>
      </c>
      <c r="F10" s="46">
        <f>'Ժ. Ասատրյան'!F10+'Դ. Գրիգորյան'!F10+Մ.Հովակիմյան!F10+'Ն. Օհանյան'!F10+'Ա. Թումանյան'!F10+Լ.Աթանյան!F10+'Ի. Բեգլարյան'!F10+'Ա. Մնացականյան'!F10+'Ս. Գրիգորյան'!F10</f>
        <v>0</v>
      </c>
      <c r="G10" s="46">
        <f>'Ժ. Ասատրյան'!G10+'Դ. Գրիգորյան'!G10+Մ.Հովակիմյան!G10+'Ն. Օհանյան'!G10+'Ա. Թումանյան'!G10+Լ.Աթանյան!G10+'Ի. Բեգլարյան'!G10+'Ա. Մնացականյան'!G10+'Ս. Գրիգորյան'!G10</f>
        <v>44</v>
      </c>
      <c r="H10" s="46">
        <f>'Ժ. Ասատրյան'!H10+'Դ. Գրիգորյան'!H10+Մ.Հովակիմյան!H10+'Ն. Օհանյան'!H10+'Ա. Թումանյան'!H10+Լ.Աթանյան!H10+'Ի. Բեգլարյան'!H10+'Ա. Մնացականյան'!H10+'Ս. Գրիգորյան'!H10</f>
        <v>27</v>
      </c>
      <c r="I10" s="46">
        <f>'Ժ. Ասատրյան'!I10+'Դ. Գրիգորյան'!I10+Մ.Հովակիմյան!I10+'Ն. Օհանյան'!I10+'Ա. Թումանյան'!I10+Լ.Աթանյան!I10+'Ի. Բեգլարյան'!I10+'Ա. Մնացականյան'!I10+'Ս. Գրիգորյան'!I10</f>
        <v>0</v>
      </c>
      <c r="J10" s="46">
        <f>'Ժ. Ասատրյան'!J10+'Դ. Գրիգորյան'!J10+Մ.Հովակիմյան!J10+'Ն. Օհանյան'!J10+'Ա. Թումանյան'!J10+Լ.Աթանյան!J10+'Ի. Բեգլարյան'!J10+'Ա. Մնացականյան'!J10+'Ս. Գրիգորյան'!J10</f>
        <v>0</v>
      </c>
      <c r="K10" s="46">
        <f>'Ժ. Ասատրյան'!K10+'Դ. Գրիգորյան'!K10+Մ.Հովակիմյան!K10+'Ն. Օհանյան'!K10+'Ա. Թումանյան'!K10+Լ.Աթանյան!K10+'Ի. Բեգլարյան'!K10+'Ա. Մնացականյան'!K10+'Ս. Գրիգորյան'!K10</f>
        <v>71</v>
      </c>
      <c r="L10" s="46">
        <f>'Ժ. Ասատրյան'!L10+'Դ. Գրիգորյան'!L10+Մ.Հովակիմյան!L10+'Ն. Օհանյան'!L10+'Ա. Թումանյան'!L10+Լ.Աթանյան!L10+'Ի. Բեգլարյան'!L10+'Ա. Մնացականյան'!L10+'Ս. Գրիգորյան'!L10</f>
        <v>0</v>
      </c>
      <c r="M10" s="46">
        <f>'Ժ. Ասատրյան'!M10+'Դ. Գրիգորյան'!M10+Մ.Հովակիմյան!M10+'Ն. Օհանյան'!M10+'Ա. Թումանյան'!M10+Լ.Աթանյան!M10+'Ի. Բեգլարյան'!M10+'Ա. Մնացականյան'!M10+'Ս. Գրիգորյան'!M10</f>
        <v>0</v>
      </c>
      <c r="N10" s="46">
        <f>'Ժ. Ասատրյան'!N10+'Դ. Գրիգորյան'!N10+Մ.Հովակիմյան!N10+'Ն. Օհանյան'!N10+'Ա. Թումանյան'!N10+Լ.Աթանյան!N10+'Ի. Բեգլարյան'!N10+'Ա. Մնացականյան'!N10+'Ս. Գրիգորյան'!N10</f>
        <v>1</v>
      </c>
      <c r="O10" s="46">
        <f>'Ժ. Ասատրյան'!O10+'Դ. Գրիգորյան'!O10+Մ.Հովակիմյան!O10+'Ն. Օհանյան'!O10+'Ա. Թումանյան'!O10+Լ.Աթանյան!O10+'Ի. Բեգլարյան'!O10+'Ա. Մնացականյան'!O10+'Ս. Գրիգորյան'!O10</f>
        <v>1</v>
      </c>
      <c r="P10" s="46">
        <f>'Ժ. Ասատրյան'!P10+'Դ. Գրիգորյան'!P10+Մ.Հովակիմյան!P10+'Ն. Օհանյան'!P10+'Ա. Թումանյան'!P10+Լ.Աթանյան!P10+'Ի. Բեգլարյան'!P10+'Ա. Մնացականյան'!P10+'Ս. Գրիգորյան'!P10</f>
        <v>0</v>
      </c>
      <c r="Q10" s="46">
        <f>'Ժ. Ասատրյան'!Q10+'Դ. Գրիգորյան'!Q10+Մ.Հովակիմյան!Q10+'Ն. Օհանյան'!Q10+'Ա. Թումանյան'!Q10+Լ.Աթանյան!Q10+'Ի. Բեգլարյան'!Q10+'Ա. Մնացականյան'!Q10+'Ս. Գրիգորյան'!Q10</f>
        <v>0</v>
      </c>
      <c r="R10" s="46">
        <f>'Ժ. Ասատրյան'!R10+'Դ. Գրիգորյան'!R10+Մ.Հովակիմյան!R10+'Ն. Օհանյան'!R10+'Ա. Թումանյան'!R10+Լ.Աթանյան!R10+'Ի. Բեգլարյան'!R10+'Ա. Մնացականյան'!R10+'Ս. Գրիգորյան'!R10</f>
        <v>0</v>
      </c>
      <c r="S10" s="46">
        <f>'Ժ. Ասատրյան'!S10+'Դ. Գրիգորյան'!S10+Մ.Հովակիմյան!S10+'Ն. Օհանյան'!S10+'Ա. Թումանյան'!S10+Լ.Աթանյան!S10+'Ի. Բեգլարյան'!S10+'Ա. Մնացականյան'!S10</f>
        <v>0</v>
      </c>
      <c r="T10" s="42">
        <f t="shared" si="0"/>
        <v>71</v>
      </c>
      <c r="U10" s="42">
        <f t="shared" si="1"/>
        <v>71</v>
      </c>
      <c r="V10" s="42">
        <f t="shared" si="2"/>
        <v>71</v>
      </c>
      <c r="W10" s="42">
        <f t="shared" si="3"/>
        <v>71</v>
      </c>
    </row>
    <row r="11" spans="1:23" ht="29.25" customHeight="1" x14ac:dyDescent="0.25">
      <c r="A11" s="25">
        <v>5</v>
      </c>
      <c r="B11" s="80" t="s">
        <v>11</v>
      </c>
      <c r="C11" s="80"/>
      <c r="D11" s="46">
        <f>'Ժ. Ասատրյան'!D11+'Դ. Գրիգորյան'!D11+Մ.Հովակիմյան!D11+'Ն. Օհանյան'!D11+'Ա. Թումանյան'!D11+Լ.Աթանյան!D11+'Ի. Բեգլարյան'!D11+'Ա. Մնացականյան'!D11+'Ս. Գրիգորյան'!D11</f>
        <v>0</v>
      </c>
      <c r="E11" s="46">
        <f>'Ժ. Ասատրյան'!E11+'Դ. Գրիգորյան'!E11+Մ.Հովակիմյան!E11+'Ն. Օհանյան'!E11+'Ա. Թումանյան'!E11+Լ.Աթանյան!E11+'Ի. Բեգլարյան'!E11+'Ա. Մնացականյան'!E11+'Ս. Գրիգորյան'!E11</f>
        <v>122</v>
      </c>
      <c r="F11" s="46">
        <f>'Ժ. Ասատրյան'!F11+'Դ. Գրիգորյան'!F11+Մ.Հովակիմյան!F11+'Ն. Օհանյան'!F11+'Ա. Թումանյան'!F11+Լ.Աթանյան!F11+'Ի. Բեգլարյան'!F11+'Ա. Մնացականյան'!F11+'Ս. Գրիգորյան'!F11</f>
        <v>0</v>
      </c>
      <c r="G11" s="46">
        <f>'Ժ. Ասատրյան'!G11+'Դ. Գրիգորյան'!G11+Մ.Հովակիմյան!G11+'Ն. Օհանյան'!G11+'Ա. Թումանյան'!G11+Լ.Աթանյան!G11+'Ի. Բեգլարյան'!G11+'Ա. Մնացականյան'!G11+'Ս. Գրիգորյան'!G11</f>
        <v>7</v>
      </c>
      <c r="H11" s="46">
        <f>'Ժ. Ասատրյան'!H11+'Դ. Գրիգորյան'!H11+Մ.Հովակիմյան!H11+'Ն. Օհանյան'!H11+'Ա. Թումանյան'!H11+Լ.Աթանյան!H11+'Ի. Բեգլարյան'!H11+'Ա. Մնացականյան'!H11+'Ս. Գրիգորյան'!H11</f>
        <v>115</v>
      </c>
      <c r="I11" s="46">
        <f>'Ժ. Ասատրյան'!I11+'Դ. Գրիգորյան'!I11+Մ.Հովակիմյան!I11+'Ն. Օհանյան'!I11+'Ա. Թումանյան'!I11+Լ.Աթանյան!I11+'Ի. Բեգլարյան'!I11+'Ա. Մնացականյան'!I11+'Ս. Գրիգորյան'!I11</f>
        <v>0</v>
      </c>
      <c r="J11" s="46">
        <f>'Ժ. Ասատրյան'!J11+'Դ. Գրիգորյան'!J11+Մ.Հովակիմյան!J11+'Ն. Օհանյան'!J11+'Ա. Թումանյան'!J11+Լ.Աթանյան!J11+'Ի. Բեգլարյան'!J11+'Ա. Մնացականյան'!J11+'Ս. Գրիգորյան'!J11</f>
        <v>0</v>
      </c>
      <c r="K11" s="46">
        <f>'Ժ. Ասատրյան'!K11+'Դ. Գրիգորյան'!K11+Մ.Հովակիմյան!K11+'Ն. Օհանյան'!K11+'Ա. Թումանյան'!K11+Լ.Աթանյան!K11+'Ի. Բեգլարյան'!K11+'Ա. Մնացականյան'!K11+'Ս. Գրիգորյան'!K11</f>
        <v>122</v>
      </c>
      <c r="L11" s="46">
        <f>'Ժ. Ասատրյան'!L11+'Դ. Գրիգորյան'!L11+Մ.Հովակիմյան!L11+'Ն. Օհանյան'!L11+'Ա. Թումանյան'!L11+Լ.Աթանյան!L11+'Ի. Բեգլարյան'!L11+'Ա. Մնացականյան'!L11+'Ս. Գրիգորյան'!L11</f>
        <v>0</v>
      </c>
      <c r="M11" s="46">
        <f>'Ժ. Ասատրյան'!M11+'Դ. Գրիգորյան'!M11+Մ.Հովակիմյան!M11+'Ն. Օհանյան'!M11+'Ա. Թումանյան'!M11+Լ.Աթանյան!M11+'Ի. Բեգլարյան'!M11+'Ա. Մնացականյան'!M11+'Ս. Գրիգորյան'!M11</f>
        <v>0</v>
      </c>
      <c r="N11" s="46">
        <f>'Ժ. Ասատրյան'!N11+'Դ. Գրիգորյան'!N11+Մ.Հովակիմյան!N11+'Ն. Օհանյան'!N11+'Ա. Թումանյան'!N11+Լ.Աթանյան!N11+'Ի. Բեգլարյան'!N11+'Ա. Մնացականյան'!N11+'Ս. Գրիգորյան'!N11</f>
        <v>4</v>
      </c>
      <c r="O11" s="46">
        <f>'Ժ. Ասատրյան'!O11+'Դ. Գրիգորյան'!O11+Մ.Հովակիմյան!O11+'Ն. Օհանյան'!O11+'Ա. Թումանյան'!O11+Լ.Աթանյան!O11+'Ի. Բեգլարյան'!O11+'Ա. Մնացականյան'!O11+'Ս. Գրիգորյան'!O11</f>
        <v>0</v>
      </c>
      <c r="P11" s="46">
        <f>'Ժ. Ասատրյան'!P11+'Դ. Գրիգորյան'!P11+Մ.Հովակիմյան!P11+'Ն. Օհանյան'!P11+'Ա. Թումանյան'!P11+Լ.Աթանյան!P11+'Ի. Բեգլարյան'!P11+'Ա. Մնացականյան'!P11+'Ս. Գրիգորյան'!P11</f>
        <v>0</v>
      </c>
      <c r="Q11" s="46">
        <f>'Ժ. Ասատրյան'!Q11+'Դ. Գրիգորյան'!Q11+Մ.Հովակիմյան!Q11+'Ն. Օհանյան'!Q11+'Ա. Թումանյան'!Q11+Լ.Աթանյան!Q11+'Ի. Բեգլարյան'!Q11+'Ա. Մնացականյան'!Q11+'Ս. Գրիգորյան'!Q11</f>
        <v>2</v>
      </c>
      <c r="R11" s="46">
        <f>'Ժ. Ասատրյան'!R11+'Դ. Գրիգորյան'!R11+Մ.Հովակիմյան!R11+'Ն. Օհանյան'!R11+'Ա. Թումանյան'!R11+Լ.Աթանյան!R11+'Ի. Բեգլարյան'!R11+'Ա. Մնացականյան'!R11+'Ս. Գրիգորյան'!R11</f>
        <v>0</v>
      </c>
      <c r="S11" s="46">
        <f>'Ժ. Ասատրյան'!S11+'Դ. Գրիգորյան'!S11+Մ.Հովակիմյան!S11+'Ն. Օհանյան'!S11+'Ա. Թումանյան'!S11+Լ.Աթանյան!S11+'Ի. Բեգլարյան'!S11+'Ա. Մնացականյան'!S11</f>
        <v>0</v>
      </c>
      <c r="T11" s="42">
        <f t="shared" si="0"/>
        <v>122</v>
      </c>
      <c r="U11" s="42">
        <f t="shared" si="1"/>
        <v>122</v>
      </c>
      <c r="V11" s="42">
        <f t="shared" si="2"/>
        <v>122</v>
      </c>
      <c r="W11" s="42">
        <f t="shared" si="3"/>
        <v>122</v>
      </c>
    </row>
    <row r="12" spans="1:23" ht="45" customHeight="1" x14ac:dyDescent="0.25">
      <c r="A12" s="25">
        <v>6</v>
      </c>
      <c r="B12" s="81" t="s">
        <v>12</v>
      </c>
      <c r="C12" s="81"/>
      <c r="D12" s="46">
        <f>'Ժ. Ասատրյան'!D12+'Դ. Գրիգորյան'!D12+Մ.Հովակիմյան!D12+'Ն. Օհանյան'!D12+'Ա. Թումանյան'!D12+Լ.Աթանյան!D12+'Ի. Բեգլարյան'!D12+'Ա. Մնացականյան'!D12+'Ս. Գրիգորյան'!D12</f>
        <v>0</v>
      </c>
      <c r="E12" s="46">
        <f>'Ժ. Ասատրյան'!E12+'Դ. Գրիգորյան'!E12+Մ.Հովակիմյան!E12+'Ն. Օհանյան'!E12+'Ա. Թումանյան'!E12+Լ.Աթանյան!E12+'Ի. Բեգլարյան'!E12+'Ա. Մնացականյան'!E12+'Ս. Գրիգորյան'!E12</f>
        <v>0</v>
      </c>
      <c r="F12" s="46">
        <f>'Ժ. Ասատրյան'!F12+'Դ. Գրիգորյան'!F12+Մ.Հովակիմյան!F12+'Ն. Օհանյան'!F12+'Ա. Թումանյան'!F12+Լ.Աթանյան!F12+'Ի. Բեգլարյան'!F12+'Ա. Մնացականյան'!F12+'Ս. Գրիգորյան'!F12</f>
        <v>0</v>
      </c>
      <c r="G12" s="46">
        <f>'Ժ. Ասատրյան'!G12+'Դ. Գրիգորյան'!G12+Մ.Հովակիմյան!G12+'Ն. Օհանյան'!G12+'Ա. Թումանյան'!G12+Լ.Աթանյան!G12+'Ի. Բեգլարյան'!G12+'Ա. Մնացականյան'!G12+'Ս. Գրիգորյան'!G12</f>
        <v>0</v>
      </c>
      <c r="H12" s="46">
        <f>'Ժ. Ասատրյան'!H12+'Դ. Գրիգորյան'!H12+Մ.Հովակիմյան!H12+'Ն. Օհանյան'!H12+'Ա. Թումանյան'!H12+Լ.Աթանյան!H12+'Ի. Բեգլարյան'!H12+'Ա. Մնացականյան'!H12+'Ս. Գրիգորյան'!H12</f>
        <v>0</v>
      </c>
      <c r="I12" s="46">
        <f>'Ժ. Ասատրյան'!I12+'Դ. Գրիգորյան'!I12+Մ.Հովակիմյան!I12+'Ն. Օհանյան'!I12+'Ա. Թումանյան'!I12+Լ.Աթանյան!I12+'Ի. Բեգլարյան'!I12+'Ա. Մնացականյան'!I12+'Ս. Գրիգորյան'!I12</f>
        <v>0</v>
      </c>
      <c r="J12" s="46">
        <f>'Ժ. Ասատրյան'!J12+'Դ. Գրիգորյան'!J12+Մ.Հովակիմյան!J12+'Ն. Օհանյան'!J12+'Ա. Թումանյան'!J12+Լ.Աթանյան!J12+'Ի. Բեգլարյան'!J12+'Ա. Մնացականյան'!J12+'Ս. Գրիգորյան'!J12</f>
        <v>0</v>
      </c>
      <c r="K12" s="46">
        <f>'Ժ. Ասատրյան'!K12+'Դ. Գրիգորյան'!K12+Մ.Հովակիմյան!K12+'Ն. Օհանյան'!K12+'Ա. Թումանյան'!K12+Լ.Աթանյան!K12+'Ի. Բեգլարյան'!K12+'Ա. Մնացականյան'!K12+'Ս. Գրիգորյան'!K12</f>
        <v>0</v>
      </c>
      <c r="L12" s="46">
        <f>'Ժ. Ասատրյան'!L12+'Դ. Գրիգորյան'!L12+Մ.Հովակիմյան!L12+'Ն. Օհանյան'!L12+'Ա. Թումանյան'!L12+Լ.Աթանյան!L12+'Ի. Բեգլարյան'!L12+'Ա. Մնացականյան'!L12+'Ս. Գրիգորյան'!L12</f>
        <v>0</v>
      </c>
      <c r="M12" s="46">
        <f>'Ժ. Ասատրյան'!M12+'Դ. Գրիգորյան'!M12+Մ.Հովակիմյան!M12+'Ն. Օհանյան'!M12+'Ա. Թումանյան'!M12+Լ.Աթանյան!M12+'Ի. Բեգլարյան'!M12+'Ա. Մնացականյան'!M12+'Ս. Գրիգորյան'!M12</f>
        <v>0</v>
      </c>
      <c r="N12" s="46">
        <f>'Ժ. Ասատրյան'!N12+'Դ. Գրիգորյան'!N12+Մ.Հովակիմյան!N12+'Ն. Օհանյան'!N12+'Ա. Թումանյան'!N12+Լ.Աթանյան!N12+'Ի. Բեգլարյան'!N12+'Ա. Մնացականյան'!N12+'Ս. Գրիգորյան'!N12</f>
        <v>0</v>
      </c>
      <c r="O12" s="46">
        <f>'Ժ. Ասատրյան'!O12+'Դ. Գրիգորյան'!O12+Մ.Հովակիմյան!O12+'Ն. Օհանյան'!O12+'Ա. Թումանյան'!O12+Լ.Աթանյան!O12+'Ի. Բեգլարյան'!O12+'Ա. Մնացականյան'!O12+'Ս. Գրիգորյան'!O12</f>
        <v>0</v>
      </c>
      <c r="P12" s="46">
        <f>'Ժ. Ասատրյան'!P12+'Դ. Գրիգորյան'!P12+Մ.Հովակիմյան!P12+'Ն. Օհանյան'!P12+'Ա. Թումանյան'!P12+Լ.Աթանյան!P12+'Ի. Բեգլարյան'!P12+'Ա. Մնացականյան'!P12+'Ս. Գրիգորյան'!P12</f>
        <v>0</v>
      </c>
      <c r="Q12" s="46">
        <f>'Ժ. Ասատրյան'!Q12+'Դ. Գրիգորյան'!Q12+Մ.Հովակիմյան!Q12+'Ն. Օհանյան'!Q12+'Ա. Թումանյան'!Q12+Լ.Աթանյան!Q12+'Ի. Բեգլարյան'!Q12+'Ա. Մնացականյան'!Q12+'Ս. Գրիգորյան'!Q12</f>
        <v>0</v>
      </c>
      <c r="R12" s="46">
        <f>'Ժ. Ասատրյան'!R12+'Դ. Գրիգորյան'!R12+Մ.Հովակիմյան!R12+'Ն. Օհանյան'!R12+'Ա. Թումանյան'!R12+Լ.Աթանյան!R12+'Ի. Բեգլարյան'!R12+'Ա. Մնացականյան'!R12+'Ս. Գրիգորյան'!R12</f>
        <v>0</v>
      </c>
      <c r="S12" s="46">
        <f>'Ժ. Ասատրյան'!S12+'Դ. Գրիգորյան'!S12+Մ.Հովակիմյան!S12+'Ն. Օհանյան'!S12+'Ա. Թումանյան'!S12+Լ.Աթանյան!S12+'Ի. Բեգլարյան'!S12+'Ա. Մնացականյան'!S12</f>
        <v>0</v>
      </c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1" t="s">
        <v>13</v>
      </c>
      <c r="C13" s="81"/>
      <c r="D13" s="46">
        <f>'Ժ. Ասատրյան'!D13+'Դ. Գրիգորյան'!D13+Մ.Հովակիմյան!D13+'Ն. Օհանյան'!D13+'Ա. Թումանյան'!D13+Լ.Աթանյան!D13+'Ի. Բեգլարյան'!D13+'Ա. Մնացականյան'!D13+'Ս. Գրիգորյան'!D13</f>
        <v>0</v>
      </c>
      <c r="E13" s="46">
        <f>'Ժ. Ասատրյան'!E13+'Դ. Գրիգորյան'!E13+Մ.Հովակիմյան!E13+'Ն. Օհանյան'!E13+'Ա. Թումանյան'!E13+Լ.Աթանյան!E13+'Ի. Բեգլարյան'!E13+'Ա. Մնացականյան'!E13+'Ս. Գրիգորյան'!E13</f>
        <v>4</v>
      </c>
      <c r="F13" s="46">
        <f>'Ժ. Ասատրյան'!F13+'Դ. Գրիգորյան'!F13+Մ.Հովակիմյան!F13+'Ն. Օհանյան'!F13+'Ա. Թումանյան'!F13+Լ.Աթանյան!F13+'Ի. Բեգլարյան'!F13+'Ա. Մնացականյան'!F13+'Ս. Գրիգորյան'!F13</f>
        <v>0</v>
      </c>
      <c r="G13" s="46">
        <f>'Ժ. Ասատրյան'!G13+'Դ. Գրիգորյան'!G13+Մ.Հովակիմյան!G13+'Ն. Օհանյան'!G13+'Ա. Թումանյան'!G13+Լ.Աթանյան!G13+'Ի. Բեգլարյան'!G13+'Ա. Մնացականյան'!G13+'Ս. Գրիգորյան'!G13</f>
        <v>0</v>
      </c>
      <c r="H13" s="46">
        <f>'Ժ. Ասատրյան'!H13+'Դ. Գրիգորյան'!H13+Մ.Հովակիմյան!H13+'Ն. Օհանյան'!H13+'Ա. Թումանյան'!H13+Լ.Աթանյան!H13+'Ի. Բեգլարյան'!H13+'Ա. Մնացականյան'!H13+'Ս. Գրիգորյան'!H13</f>
        <v>4</v>
      </c>
      <c r="I13" s="46">
        <f>'Ժ. Ասատրյան'!I13+'Դ. Գրիգորյան'!I13+Մ.Հովակիմյան!I13+'Ն. Օհանյան'!I13+'Ա. Թումանյան'!I13+Լ.Աթանյան!I13+'Ի. Բեգլարյան'!I13+'Ա. Մնացականյան'!I13+'Ս. Գրիգորյան'!I13</f>
        <v>0</v>
      </c>
      <c r="J13" s="46">
        <f>'Ժ. Ասատրյան'!J13+'Դ. Գրիգորյան'!J13+Մ.Հովակիմյան!J13+'Ն. Օհանյան'!J13+'Ա. Թումանյան'!J13+Լ.Աթանյան!J13+'Ի. Բեգլարյան'!J13+'Ա. Մնացականյան'!J13+'Ս. Գրիգորյան'!J13</f>
        <v>0</v>
      </c>
      <c r="K13" s="46">
        <f>'Ժ. Ասատրյան'!K13+'Դ. Գրիգորյան'!K13+Մ.Հովակիմյան!K13+'Ն. Օհանյան'!K13+'Ա. Թումանյան'!K13+Լ.Աթանյան!K13+'Ի. Բեգլարյան'!K13+'Ա. Մնացականյան'!K13+'Ս. Գրիգորյան'!K13</f>
        <v>4</v>
      </c>
      <c r="L13" s="46">
        <f>'Ժ. Ասատրյան'!L13+'Դ. Գրիգորյան'!L13+Մ.Հովակիմյան!L13+'Ն. Օհանյան'!L13+'Ա. Թումանյան'!L13+Լ.Աթանյան!L13+'Ի. Բեգլարյան'!L13+'Ա. Մնացականյան'!L13+'Ս. Գրիգորյան'!L13</f>
        <v>0</v>
      </c>
      <c r="M13" s="46">
        <f>'Ժ. Ասատրյան'!M13+'Դ. Գրիգորյան'!M13+Մ.Հովակիմյան!M13+'Ն. Օհանյան'!M13+'Ա. Թումանյան'!M13+Լ.Աթանյան!M13+'Ի. Բեգլարյան'!M13+'Ա. Մնացականյան'!M13+'Ս. Գրիգորյան'!M13</f>
        <v>0</v>
      </c>
      <c r="N13" s="46">
        <f>'Ժ. Ասատրյան'!N13+'Դ. Գրիգորյան'!N13+Մ.Հովակիմյան!N13+'Ն. Օհանյան'!N13+'Ա. Թումանյան'!N13+Լ.Աթանյան!N13+'Ի. Բեգլարյան'!N13+'Ա. Մնացականյան'!N13+'Ս. Գրիգորյան'!N13</f>
        <v>0</v>
      </c>
      <c r="O13" s="46">
        <f>'Ժ. Ասատրյան'!O13+'Դ. Գրիգորյան'!O13+Մ.Հովակիմյան!O13+'Ն. Օհանյան'!O13+'Ա. Թումանյան'!O13+Լ.Աթանյան!O13+'Ի. Բեգլարյան'!O13+'Ա. Մնացականյան'!O13+'Ս. Գրիգորյան'!O13</f>
        <v>0</v>
      </c>
      <c r="P13" s="46">
        <f>'Ժ. Ասատրյան'!P13+'Դ. Գրիգորյան'!P13+Մ.Հովակիմյան!P13+'Ն. Օհանյան'!P13+'Ա. Թումանյան'!P13+Լ.Աթանյան!P13+'Ի. Բեգլարյան'!P13+'Ա. Մնացականյան'!P13+'Ս. Գրիգորյան'!P13</f>
        <v>0</v>
      </c>
      <c r="Q13" s="46">
        <f>'Ժ. Ասատրյան'!Q13+'Դ. Գրիգորյան'!Q13+Մ.Հովակիմյան!Q13+'Ն. Օհանյան'!Q13+'Ա. Թումանյան'!Q13+Լ.Աթանյան!Q13+'Ի. Բեգլարյան'!Q13+'Ա. Մնացականյան'!Q13+'Ս. Գրիգորյան'!Q13</f>
        <v>0</v>
      </c>
      <c r="R13" s="46">
        <f>'Ժ. Ասատրյան'!R13+'Դ. Գրիգորյան'!R13+Մ.Հովակիմյան!R13+'Ն. Օհանյան'!R13+'Ա. Թումանյան'!R13+Լ.Աթանյան!R13+'Ի. Բեգլարյան'!R13+'Ա. Մնացականյան'!R13+'Ս. Գրիգորյան'!R13</f>
        <v>0</v>
      </c>
      <c r="S13" s="46">
        <f>'Ժ. Ասատրյան'!S13+'Դ. Գրիգորյան'!S13+Մ.Հովակիմյան!S13+'Ն. Օհանյան'!S13+'Ա. Թումանյան'!S13+Լ.Աթանյան!S13+'Ի. Բեգլարյան'!S13+'Ա. Մնացականյան'!S13</f>
        <v>0</v>
      </c>
      <c r="T13" s="42">
        <f t="shared" si="0"/>
        <v>4</v>
      </c>
      <c r="U13" s="42">
        <f t="shared" si="1"/>
        <v>4</v>
      </c>
      <c r="V13" s="42">
        <f t="shared" si="2"/>
        <v>4</v>
      </c>
      <c r="W13" s="42">
        <f t="shared" si="3"/>
        <v>4</v>
      </c>
    </row>
    <row r="14" spans="1:23" ht="45" customHeight="1" x14ac:dyDescent="0.25">
      <c r="A14" s="25">
        <v>8</v>
      </c>
      <c r="B14" s="81" t="s">
        <v>14</v>
      </c>
      <c r="C14" s="81"/>
      <c r="D14" s="46">
        <f>'Ժ. Ասատրյան'!D14+'Դ. Գրիգորյան'!D14+Մ.Հովակիմյան!D14+'Ն. Օհանյան'!D14+'Ա. Թումանյան'!D14+Լ.Աթանյան!D14+'Ի. Բեգլարյան'!D14+'Ա. Մնացականյան'!D14+'Ս. Գրիգորյան'!D14</f>
        <v>0</v>
      </c>
      <c r="E14" s="46">
        <f>'Ժ. Ասատրյան'!E14+'Դ. Գրիգորյան'!E14+Մ.Հովակիմյան!E14+'Ն. Օհանյան'!E14+'Ա. Թումանյան'!E14+Լ.Աթանյան!E14+'Ի. Բեգլարյան'!E14+'Ա. Մնացականյան'!E14+'Ս. Գրիգորյան'!E14</f>
        <v>6</v>
      </c>
      <c r="F14" s="46">
        <f>'Ժ. Ասատրյան'!F14+'Դ. Գրիգորյան'!F14+Մ.Հովակիմյան!F14+'Ն. Օհանյան'!F14+'Ա. Թումանյան'!F14+Լ.Աթանյան!F14+'Ի. Բեգլարյան'!F14+'Ա. Մնացականյան'!F14+'Ս. Գրիգորյան'!F14</f>
        <v>0</v>
      </c>
      <c r="G14" s="46">
        <f>'Ժ. Ասատրյան'!G14+'Դ. Գրիգորյան'!G14+Մ.Հովակիմյան!G14+'Ն. Օհանյան'!G14+'Ա. Թումանյան'!G14+Լ.Աթանյան!G14+'Ի. Բեգլարյան'!G14+'Ա. Մնացականյան'!G14+'Ս. Գրիգորյան'!G14</f>
        <v>0</v>
      </c>
      <c r="H14" s="46">
        <f>'Ժ. Ասատրյան'!H14+'Դ. Գրիգորյան'!H14+Մ.Հովակիմյան!H14+'Ն. Օհանյան'!H14+'Ա. Թումանյան'!H14+Լ.Աթանյան!H14+'Ի. Բեգլարյան'!H14+'Ա. Մնացականյան'!H14+'Ս. Գրիգորյան'!H14</f>
        <v>5</v>
      </c>
      <c r="I14" s="46">
        <f>'Ժ. Ասատրյան'!I14+'Դ. Գրիգորյան'!I14+Մ.Հովակիմյան!I14+'Ն. Օհանյան'!I14+'Ա. Թումանյան'!I14+Լ.Աթանյան!I14+'Ի. Բեգլարյան'!I14+'Ա. Մնացականյան'!I14+'Ս. Գրիգորյան'!I14</f>
        <v>1</v>
      </c>
      <c r="J14" s="46">
        <f>'Ժ. Ասատրյան'!J14+'Դ. Գրիգորյան'!J14+Մ.Հովակիմյան!J14+'Ն. Օհանյան'!J14+'Ա. Թումանյան'!J14+Լ.Աթանյան!J14+'Ի. Բեգլարյան'!J14+'Ա. Մնացականյան'!J14+'Ս. Գրիգորյան'!J14</f>
        <v>0</v>
      </c>
      <c r="K14" s="46">
        <f>'Ժ. Ասատրյան'!K14+'Դ. Գրիգորյան'!K14+Մ.Հովակիմյան!K14+'Ն. Օհանյան'!K14+'Ա. Թումանյան'!K14+Լ.Աթանյան!K14+'Ի. Բեգլարյան'!K14+'Ա. Մնացականյան'!K14+'Ս. Գրիգորյան'!K14</f>
        <v>6</v>
      </c>
      <c r="L14" s="46">
        <f>'Ժ. Ասատրյան'!L14+'Դ. Գրիգորյան'!L14+Մ.Հովակիմյան!L14+'Ն. Օհանյան'!L14+'Ա. Թումանյան'!L14+Լ.Աթանյան!L14+'Ի. Բեգլարյան'!L14+'Ա. Մնացականյան'!L14+'Ս. Գրիգորյան'!L14</f>
        <v>0</v>
      </c>
      <c r="M14" s="46">
        <f>'Ժ. Ասատրյան'!M14+'Դ. Գրիգորյան'!M14+Մ.Հովակիմյան!M14+'Ն. Օհանյան'!M14+'Ա. Թումանյան'!M14+Լ.Աթանյան!M14+'Ի. Բեգլարյան'!M14+'Ա. Մնացականյան'!M14+'Ս. Գրիգորյան'!M14</f>
        <v>0</v>
      </c>
      <c r="N14" s="46">
        <f>'Ժ. Ասատրյան'!N14+'Դ. Գրիգորյան'!N14+Մ.Հովակիմյան!N14+'Ն. Օհանյան'!N14+'Ա. Թումանյան'!N14+Լ.Աթանյան!N14+'Ի. Բեգլարյան'!N14+'Ա. Մնացականյան'!N14+'Ս. Գրիգորյան'!N14</f>
        <v>0</v>
      </c>
      <c r="O14" s="46">
        <f>'Ժ. Ասատրյան'!O14+'Դ. Գրիգորյան'!O14+Մ.Հովակիմյան!O14+'Ն. Օհանյան'!O14+'Ա. Թումանյան'!O14+Լ.Աթանյան!O14+'Ի. Բեգլարյան'!O14+'Ա. Մնացականյան'!O14+'Ս. Գրիգորյան'!O14</f>
        <v>0</v>
      </c>
      <c r="P14" s="46">
        <f>'Ժ. Ասատրյան'!P14+'Դ. Գրիգորյան'!P14+Մ.Հովակիմյան!P14+'Ն. Օհանյան'!P14+'Ա. Թումանյան'!P14+Լ.Աթանյան!P14+'Ի. Բեգլարյան'!P14+'Ա. Մնացականյան'!P14+'Ս. Գրիգորյան'!P14</f>
        <v>0</v>
      </c>
      <c r="Q14" s="46">
        <f>'Ժ. Ասատրյան'!Q14+'Դ. Գրիգորյան'!Q14+Մ.Հովակիմյան!Q14+'Ն. Օհանյան'!Q14+'Ա. Թումանյան'!Q14+Լ.Աթանյան!Q14+'Ի. Բեգլարյան'!Q14+'Ա. Մնացականյան'!Q14+'Ս. Գրիգորյան'!Q14</f>
        <v>0</v>
      </c>
      <c r="R14" s="46">
        <f>'Ժ. Ասատրյան'!R14+'Դ. Գրիգորյան'!R14+Մ.Հովակիմյան!R14+'Ն. Օհանյան'!R14+'Ա. Թումանյան'!R14+Լ.Աթանյան!R14+'Ի. Բեգլարյան'!R14+'Ա. Մնացականյան'!R14+'Ս. Գրիգորյան'!R14</f>
        <v>0</v>
      </c>
      <c r="S14" s="46">
        <f>'Ժ. Ասատրյան'!S14+'Դ. Գրիգորյան'!S14+Մ.Հովակիմյան!S14+'Ն. Օհանյան'!S14+'Ա. Թումանյան'!S14+Լ.Աթանյան!S14+'Ի. Բեգլարյան'!S14+'Ա. Մնացականյան'!S14</f>
        <v>0</v>
      </c>
      <c r="T14" s="42">
        <f t="shared" si="0"/>
        <v>6</v>
      </c>
      <c r="U14" s="42">
        <f t="shared" si="1"/>
        <v>6</v>
      </c>
      <c r="V14" s="42">
        <f t="shared" si="2"/>
        <v>6</v>
      </c>
      <c r="W14" s="42">
        <f t="shared" si="3"/>
        <v>6</v>
      </c>
    </row>
    <row r="15" spans="1:23" ht="27.75" customHeight="1" x14ac:dyDescent="0.25">
      <c r="A15" s="25">
        <v>9</v>
      </c>
      <c r="B15" s="82" t="s">
        <v>15</v>
      </c>
      <c r="C15" s="82"/>
      <c r="D15" s="46">
        <f>'Ժ. Ասատրյան'!D15+'Դ. Գրիգորյան'!D15+Մ.Հովակիմյան!D15+'Ն. Օհանյան'!D15+'Ա. Թումանյան'!D15+Լ.Աթանյան!D15+'Ի. Բեգլարյան'!D15+'Ա. Մնացականյան'!D15+'Ս. Գրիգորյան'!D15</f>
        <v>0</v>
      </c>
      <c r="E15" s="46">
        <f>'Ժ. Ասատրյան'!E15+'Դ. Գրիգորյան'!E15+Մ.Հովակիմյան!E15+'Ն. Օհանյան'!E15+'Ա. Թումանյան'!E15+Լ.Աթանյան!E15+'Ի. Բեգլարյան'!E15+'Ա. Մնացականյան'!E15+'Ս. Գրիգորյան'!E15</f>
        <v>104</v>
      </c>
      <c r="F15" s="46">
        <f>'Ժ. Ասատրյան'!F15+'Դ. Գրիգորյան'!F15+Մ.Հովակիմյան!F15+'Ն. Օհանյան'!F15+'Ա. Թումանյան'!F15+Լ.Աթանյան!F15+'Ի. Բեգլարյան'!F15+'Ա. Մնացականյան'!F15+'Ս. Գրիգորյան'!F15</f>
        <v>0</v>
      </c>
      <c r="G15" s="46">
        <f>'Ժ. Ասատրյան'!G15+'Դ. Գրիգորյան'!G15+Մ.Հովակիմյան!G15+'Ն. Օհանյան'!G15+'Ա. Թումանյան'!G15+Լ.Աթանյան!G15+'Ի. Բեգլարյան'!G15+'Ա. Մնացականյան'!G15+'Ս. Գրիգորյան'!G15</f>
        <v>4</v>
      </c>
      <c r="H15" s="46">
        <f>'Ժ. Ասատրյան'!H15+'Դ. Գրիգորյան'!H15+Մ.Հովակիմյան!H15+'Ն. Օհանյան'!H15+'Ա. Թումանյան'!H15+Լ.Աթանյան!H15+'Ի. Բեգլարյան'!H15+'Ա. Մնացականյան'!H15+'Ս. Գրիգորյան'!H15</f>
        <v>99</v>
      </c>
      <c r="I15" s="46">
        <f>'Ժ. Ասատրյան'!I15+'Դ. Գրիգորյան'!I15+Մ.Հովակիմյան!I15+'Ն. Օհանյան'!I15+'Ա. Թումանյան'!I15+Լ.Աթանյան!I15+'Ի. Բեգլարյան'!I15+'Ա. Մնացականյան'!I15+'Ս. Գրիգորյան'!I15</f>
        <v>1</v>
      </c>
      <c r="J15" s="46">
        <f>'Ժ. Ասատրյան'!J15+'Դ. Գրիգորյան'!J15+Մ.Հովակիմյան!J15+'Ն. Օհանյան'!J15+'Ա. Թումանյան'!J15+Լ.Աթանյան!J15+'Ի. Բեգլարյան'!J15+'Ա. Մնացականյան'!J15+'Ս. Գրիգորյան'!J15</f>
        <v>0</v>
      </c>
      <c r="K15" s="46">
        <f>'Ժ. Ասատրյան'!K15+'Դ. Գրիգորյան'!K15+Մ.Հովակիմյան!K15+'Ն. Օհանյան'!K15+'Ա. Թումանյան'!K15+Լ.Աթանյան!K15+'Ի. Բեգլարյան'!K15+'Ա. Մնացականյան'!K15+'Ս. Գրիգորյան'!K15</f>
        <v>104</v>
      </c>
      <c r="L15" s="46">
        <f>'Ժ. Ասատրյան'!L15+'Դ. Գրիգորյան'!L15+Մ.Հովակիմյան!L15+'Ն. Օհանյան'!L15+'Ա. Թումանյան'!L15+Լ.Աթանյան!L15+'Ի. Բեգլարյան'!L15+'Ա. Մնացականյան'!L15+'Ս. Գրիգորյան'!L15</f>
        <v>0</v>
      </c>
      <c r="M15" s="46">
        <f>'Ժ. Ասատրյան'!M15+'Դ. Գրիգորյան'!M15+Մ.Հովակիմյան!M15+'Ն. Օհանյան'!M15+'Ա. Թումանյան'!M15+Լ.Աթանյան!M15+'Ի. Բեգլարյան'!M15+'Ա. Մնացականյան'!M15+'Ս. Գրիգորյան'!M15</f>
        <v>0</v>
      </c>
      <c r="N15" s="46">
        <f>'Ժ. Ասատրյան'!N15+'Դ. Գրիգորյան'!N15+Մ.Հովակիմյան!N15+'Ն. Օհանյան'!N15+'Ա. Թումանյան'!N15+Լ.Աթանյան!N15+'Ի. Բեգլարյան'!N15+'Ա. Մնացականյան'!N15+'Ս. Գրիգորյան'!N15</f>
        <v>2</v>
      </c>
      <c r="O15" s="46">
        <f>'Ժ. Ասատրյան'!O15+'Դ. Գրիգորյան'!O15+Մ.Հովակիմյան!O15+'Ն. Օհանյան'!O15+'Ա. Թումանյան'!O15+Լ.Աթանյան!O15+'Ի. Բեգլարյան'!O15+'Ա. Մնացականյան'!O15+'Ս. Գրիգորյան'!O15</f>
        <v>0</v>
      </c>
      <c r="P15" s="46">
        <f>'Ժ. Ասատրյան'!P15+'Դ. Գրիգորյան'!P15+Մ.Հովակիմյան!P15+'Ն. Օհանյան'!P15+'Ա. Թումանյան'!P15+Լ.Աթանյան!P15+'Ի. Բեգլարյան'!P15+'Ա. Մնացականյան'!P15+'Ս. Գրիգորյան'!P15</f>
        <v>0</v>
      </c>
      <c r="Q15" s="46">
        <f>'Ժ. Ասատրյան'!Q15+'Դ. Գրիգորյան'!Q15+Մ.Հովակիմյան!Q15+'Ն. Օհանյան'!Q15+'Ա. Թումանյան'!Q15+Լ.Աթանյան!Q15+'Ի. Բեգլարյան'!Q15+'Ա. Մնացականյան'!Q15+'Ս. Գրիգորյան'!Q15</f>
        <v>2</v>
      </c>
      <c r="R15" s="46">
        <f>'Ժ. Ասատրյան'!R15+'Դ. Գրիգորյան'!R15+Մ.Հովակիմյան!R15+'Ն. Օհանյան'!R15+'Ա. Թումանյան'!R15+Լ.Աթանյան!R15+'Ի. Բեգլարյան'!R15+'Ա. Մնացականյան'!R15+'Ս. Գրիգորյան'!R15</f>
        <v>0</v>
      </c>
      <c r="S15" s="46">
        <f>'Ժ. Ասատրյան'!S15+'Դ. Գրիգորյան'!S15+Մ.Հովակիմյան!S15+'Ն. Օհանյան'!S15+'Ա. Թումանյան'!S15+Լ.Աթանյան!S15+'Ի. Բեգլարյան'!S15+'Ա. Մնացականյան'!S15</f>
        <v>0</v>
      </c>
      <c r="T15" s="42">
        <f t="shared" si="0"/>
        <v>104</v>
      </c>
      <c r="U15" s="42">
        <f t="shared" si="1"/>
        <v>104</v>
      </c>
      <c r="V15" s="42">
        <f t="shared" si="2"/>
        <v>104</v>
      </c>
      <c r="W15" s="42">
        <f t="shared" si="3"/>
        <v>104</v>
      </c>
    </row>
    <row r="16" spans="1:23" ht="45" customHeight="1" x14ac:dyDescent="0.25">
      <c r="A16" s="25">
        <v>10</v>
      </c>
      <c r="B16" s="82" t="s">
        <v>16</v>
      </c>
      <c r="C16" s="82"/>
      <c r="D16" s="54">
        <f>'Ժ. Ասատրյան'!D16+'Դ. Գրիգորյան'!D16+Մ.Հովակիմյան!D16+'Ն. Օհանյան'!D16+'Ա. Թումանյան'!D16+Լ.Աթանյան!D16+'Ի. Բեգլարյան'!D16+'Ա. Մնացականյան'!D16+'Ս. Գրիգորյան'!D16</f>
        <v>1</v>
      </c>
      <c r="E16" s="54">
        <f>'Ժ. Ասատրյան'!E16+'Դ. Գրիգորյան'!E16+Մ.Հովակիմյան!E16+'Ն. Օհանյան'!E16+'Ա. Թումանյան'!E16+Լ.Աթանյան!E16+'Ի. Բեգլարյան'!E16+'Ա. Մնացականյան'!E16+'Ս. Գրիգորյան'!E16</f>
        <v>24</v>
      </c>
      <c r="F16" s="54">
        <f>'Ժ. Ասատրյան'!F16+'Դ. Գրիգորյան'!F16+Մ.Հովակիմյան!F16+'Ն. Օհանյան'!F16+'Ա. Թումանյան'!F16+Լ.Աթանյան!F16+'Ի. Բեգլարյան'!F16+'Ա. Մնացականյան'!F16+'Ս. Գրիգորյան'!F16</f>
        <v>1</v>
      </c>
      <c r="G16" s="54">
        <f>'Ժ. Ասատրյան'!G16+'Դ. Գրիգորյան'!G16+Մ.Հովակիմյան!G16+'Ն. Օհանյան'!G16+'Ա. Թումանյան'!G16+Լ.Աթանյան!G16+'Ի. Բեգլարյան'!G16+'Ա. Մնացականյան'!G16+'Ս. Գրիգորյան'!G16</f>
        <v>22</v>
      </c>
      <c r="H16" s="54">
        <f>'Ժ. Ասատրյան'!H16+'Դ. Գրիգորյան'!H16+Մ.Հովակիմյան!H16+'Ն. Օհանյան'!H16+'Ա. Թումանյան'!H16+Լ.Աթանյան!H16+'Ի. Բեգլարյան'!H16+'Ա. Մնացականյան'!H16+'Ս. Գրիգորյան'!H16</f>
        <v>1</v>
      </c>
      <c r="I16" s="54">
        <f>'Ժ. Ասատրյան'!I16+'Դ. Գրիգորյան'!I16+Մ.Հովակիմյան!I16+'Ն. Օհանյան'!I16+'Ա. Թումանյան'!I16+Լ.Աթանյան!I16+'Ի. Բեգլարյան'!I16+'Ա. Մնացականյան'!I16+'Ս. Գրիգորյան'!I16</f>
        <v>1</v>
      </c>
      <c r="J16" s="54">
        <f>'Ժ. Ասատրյան'!J16+'Դ. Գրիգորյան'!J16+Մ.Հովակիմյան!J16+'Ն. Օհանյան'!J16+'Ա. Թումանյան'!J16+Լ.Աթանյան!J16+'Ի. Բեգլարյան'!J16+'Ա. Մնացականյան'!J16+'Ս. Գրիգորյան'!J16</f>
        <v>0</v>
      </c>
      <c r="K16" s="54">
        <f>'Ժ. Ասատրյան'!K16+'Դ. Գրիգորյան'!K16+Մ.Հովակիմյան!K16+'Ն. Օհանյան'!K16+'Ա. Թումանյան'!K16+Լ.Աթանյան!K16+'Ի. Բեգլարյան'!K16+'Ա. Մնացականյան'!K16+'Ս. Գրիգորյան'!K16</f>
        <v>24</v>
      </c>
      <c r="L16" s="54">
        <f>'Ժ. Ասատրյան'!L16+'Դ. Գրիգորյան'!L16+Մ.Հովակիմյան!L16+'Ն. Օհանյան'!L16+'Ա. Թումանյան'!L16+Լ.Աթանյան!L16+'Ի. Բեգլարյան'!L16+'Ա. Մնացականյան'!L16+'Ս. Գրիգորյան'!L16</f>
        <v>0</v>
      </c>
      <c r="M16" s="54">
        <f>'Ժ. Ասատրյան'!M16+'Դ. Գրիգորյան'!M16+Մ.Հովակիմյան!M16+'Ն. Օհանյան'!M16+'Ա. Թումանյան'!M16+Լ.Աթանյան!M16+'Ի. Բեգլարյան'!M16+'Ա. Մնացականյան'!M16+'Ս. Գրիգորյան'!M16</f>
        <v>0</v>
      </c>
      <c r="N16" s="54">
        <f>'Ժ. Ասատրյան'!N16+'Դ. Գրիգորյան'!N16+Մ.Հովակիմյան!N16+'Ն. Օհանյան'!N16+'Ա. Թումանյան'!N16+Լ.Աթանյան!N16+'Ի. Բեգլարյան'!N16+'Ա. Մնացականյան'!N16+'Ս. Գրիգորյան'!N16</f>
        <v>18</v>
      </c>
      <c r="O16" s="54">
        <f>'Ժ. Ասատրյան'!O16+'Դ. Գրիգորյան'!O16+Մ.Հովակիմյան!O16+'Ն. Օհանյան'!O16+'Ա. Թումանյան'!O16+Լ.Աթանյան!O16+'Ի. Բեգլարյան'!O16+'Ա. Մնացականյան'!O16+'Ս. Գրիգորյան'!O16</f>
        <v>6</v>
      </c>
      <c r="P16" s="54">
        <f>'Ժ. Ասատրյան'!P16+'Դ. Գրիգորյան'!P16+Մ.Հովակիմյան!P16+'Ն. Օհանյան'!P16+'Ա. Թումանյան'!P16+Լ.Աթանյան!P16+'Ի. Բեգլարյան'!P16+'Ա. Մնացականյան'!P16+'Ս. Գրիգորյան'!P16</f>
        <v>0</v>
      </c>
      <c r="Q16" s="54">
        <f>'Ժ. Ասատրյան'!Q16+'Դ. Գրիգորյան'!Q16+Մ.Հովակիմյան!Q16+'Ն. Օհանյան'!Q16+'Ա. Թումանյան'!Q16+Լ.Աթանյան!Q16+'Ի. Բեգլարյան'!Q16+'Ա. Մնացականյան'!Q16+'Ս. Գրիգորյան'!Q16</f>
        <v>0</v>
      </c>
      <c r="R16" s="54">
        <f>'Ժ. Ասատրյան'!R16+'Դ. Գրիգորյան'!R16+Մ.Հովակիմյան!R16+'Ն. Օհանյան'!R16+'Ա. Թումանյան'!R16+Լ.Աթանյան!R16+'Ի. Բեգլարյան'!R16+'Ա. Մնացականյան'!R16+'Ս. Գրիգորյան'!R16</f>
        <v>0</v>
      </c>
      <c r="S16" s="46">
        <f>'Ժ. Ասատրյան'!S16+'Դ. Գրիգորյան'!S16+Մ.Հովակիմյան!S16+'Ն. Օհանյան'!S16+'Ա. Թումանյան'!S16+Լ.Աթանյան!S16+'Ի. Բեգլարյան'!S16+'Ա. Մնացականյան'!S16</f>
        <v>0</v>
      </c>
      <c r="T16" s="42">
        <f t="shared" si="0"/>
        <v>25</v>
      </c>
      <c r="U16" s="42">
        <f t="shared" si="1"/>
        <v>25</v>
      </c>
      <c r="V16" s="42">
        <f t="shared" si="2"/>
        <v>24</v>
      </c>
      <c r="W16" s="42">
        <f t="shared" si="3"/>
        <v>24</v>
      </c>
    </row>
    <row r="17" spans="1:23" ht="63.75" customHeight="1" x14ac:dyDescent="0.25">
      <c r="A17" s="86" t="s">
        <v>18</v>
      </c>
      <c r="B17" s="86"/>
      <c r="C17" s="87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2">
        <f>'Ժ. Ասատրյան'!S17+'Դ. Գրիգորյան'!S17+Մ.Հովակիմյան!S17+'Ն. Օհանյան'!S17+'Ա. Թումանյան'!S17+Լ.Աթանյան!S17+'Ի. Բեգլարյան'!S17+'Ա. Մնացականյան'!S17</f>
        <v>0</v>
      </c>
      <c r="T17" s="43"/>
      <c r="U17" s="49"/>
      <c r="V17" s="44"/>
      <c r="W17" s="44"/>
    </row>
    <row r="18" spans="1:23" ht="35.25" customHeight="1" x14ac:dyDescent="0.25">
      <c r="A18" s="30">
        <v>1</v>
      </c>
      <c r="B18" s="88" t="s">
        <v>19</v>
      </c>
      <c r="C18" s="88"/>
      <c r="D18" s="54">
        <f>'Ժ. Ասատրյան'!D18+'Դ. Գրիգորյան'!D18+Մ.Հովակիմյան!D18+'Ն. Օհանյան'!D18+'Ա. Թումանյան'!D18+Լ.Աթանյան!D18+'Ի. Բեգլարյան'!D18+'Ա. Մնացականյան'!D18+'Ս. Գրիգորյան'!D18</f>
        <v>0</v>
      </c>
      <c r="E18" s="54">
        <f>'Ժ. Ասատրյան'!E18+'Դ. Գրիգորյան'!E18+Մ.Հովակիմյան!E18+'Ն. Օհանյան'!E18+'Ա. Թումանյան'!E18+Լ.Աթանյան!E18+'Ի. Բեգլարյան'!E18+'Ա. Մնացականյան'!E18+'Ս. Գրիգորյան'!E18</f>
        <v>4</v>
      </c>
      <c r="F18" s="54">
        <f>'Ժ. Ասատրյան'!F18+'Դ. Գրիգորյան'!F18+Մ.Հովակիմյան!F18+'Ն. Օհանյան'!F18+'Ա. Թումանյան'!F18+Լ.Աթանյան!F18+'Ի. Բեգլարյան'!F18+'Ա. Մնացականյան'!F18+'Ս. Գրիգորյան'!F18</f>
        <v>0</v>
      </c>
      <c r="G18" s="54">
        <f>'Ժ. Ասատրյան'!G18+'Դ. Գրիգորյան'!G18+Մ.Հովակիմյան!G18+'Ն. Օհանյան'!G18+'Ա. Թումանյան'!G18+Լ.Աթանյան!G18+'Ի. Բեգլարյան'!G18+'Ա. Մնացականյան'!G18+'Ս. Գրիգորյան'!G18</f>
        <v>2</v>
      </c>
      <c r="H18" s="54">
        <f>'Ժ. Ասատրյան'!H18+'Դ. Գրիգորյան'!H18+Մ.Հովակիմյան!H18+'Ն. Օհանյան'!H18+'Ա. Թումանյան'!H18+Լ.Աթանյան!H18+'Ի. Բեգլարյան'!H18+'Ա. Մնացականյան'!H18+'Ս. Գրիգորյան'!H18</f>
        <v>2</v>
      </c>
      <c r="I18" s="54">
        <f>'Ժ. Ասատրյան'!I18+'Դ. Գրիգորյան'!I18+Մ.Հովակիմյան!I18+'Ն. Օհանյան'!I18+'Ա. Թումանյան'!I18+Լ.Աթանյան!I18+'Ի. Բեգլարյան'!I18+'Ա. Մնացականյան'!I18+'Ս. Գրիգորյան'!I18</f>
        <v>0</v>
      </c>
      <c r="J18" s="54">
        <f>'Ժ. Ասատրյան'!J18+'Դ. Գրիգորյան'!J18+Մ.Հովակիմյան!J18+'Ն. Օհանյան'!J18+'Ա. Թումանյան'!J18+Լ.Աթանյան!J18+'Ի. Բեգլարյան'!J18+'Ա. Մնացականյան'!J18+'Ս. Գրիգորյան'!J18</f>
        <v>0</v>
      </c>
      <c r="K18" s="54">
        <f>'Ժ. Ասատրյան'!K18+'Դ. Գրիգորյան'!K18+Մ.Հովակիմյան!K18+'Ն. Օհանյան'!K18+'Ա. Թումանյան'!K18+Լ.Աթանյան!K18+'Ի. Բեգլարյան'!K18+'Ա. Մնացականյան'!K18+'Ս. Գրիգորյան'!K18</f>
        <v>4</v>
      </c>
      <c r="L18" s="54">
        <f>'Ժ. Ասատրյան'!L18+'Դ. Գրիգորյան'!L18+Մ.Հովակիմյան!L18+'Ն. Օհանյան'!L18+'Ա. Թումանյան'!L18+Լ.Աթանյան!L18+'Ի. Բեգլարյան'!L18+'Ա. Մնացականյան'!L18+'Ս. Գրիգորյան'!L18</f>
        <v>0</v>
      </c>
      <c r="M18" s="54">
        <f>'Ժ. Ասատրյան'!M18+'Դ. Գրիգորյան'!M18+Մ.Հովակիմյան!M18+'Ն. Օհանյան'!M18+'Ա. Թումանյան'!M18+Լ.Աթանյան!M18+'Ի. Բեգլարյան'!M18+'Ա. Մնացականյան'!M18+'Ս. Գրիգորյան'!M18</f>
        <v>0</v>
      </c>
      <c r="N18" s="54">
        <f>'Ժ. Ասատրյան'!N18+'Դ. Գրիգորյան'!N18+Մ.Հովակիմյան!N18+'Ն. Օհանյան'!N18+'Ա. Թումանյան'!N18+Լ.Աթանյան!N18+'Ի. Բեգլարյան'!N18+'Ա. Մնացականյան'!N18+'Ս. Գրիգորյան'!N18</f>
        <v>0</v>
      </c>
      <c r="O18" s="54">
        <f>'Ժ. Ասատրյան'!O18+'Դ. Գրիգորյան'!O18+Մ.Հովակիմյան!O18+'Ն. Օհանյան'!O18+'Ա. Թումանյան'!O18+Լ.Աթանյան!O18+'Ի. Բեգլարյան'!O18+'Ա. Մնացականյան'!O18+'Ս. Գրիգորյան'!O18</f>
        <v>0</v>
      </c>
      <c r="P18" s="54">
        <f>'Ժ. Ասատրյան'!P18+'Դ. Գրիգորյան'!P18+Մ.Հովակիմյան!P18+'Ն. Օհանյան'!P18+'Ա. Թումանյան'!P18+Լ.Աթանյան!P18+'Ի. Բեգլարյան'!P18+'Ա. Մնացականյան'!P18+'Ս. Գրիգորյան'!P18</f>
        <v>0</v>
      </c>
      <c r="Q18" s="54">
        <f>'Ժ. Ասատրյան'!Q18+'Դ. Գրիգորյան'!Q18+Մ.Հովակիմյան!Q18+'Ն. Օհանյան'!Q18+'Ա. Թումանյան'!Q18+Լ.Աթանյան!Q18+'Ի. Բեգլարյան'!Q18+'Ա. Մնացականյան'!Q18+'Ս. Գրիգորյան'!Q18</f>
        <v>0</v>
      </c>
      <c r="R18" s="54">
        <f>'Ժ. Ասատրյան'!R18+'Դ. Գրիգորյան'!R18+Մ.Հովակիմյան!R18+'Ն. Օհանյան'!R18+'Ա. Թումանյան'!R18+Լ.Աթանյան!R18+'Ի. Բեգլարյան'!R18+'Ա. Մնացականյան'!R18+'Ս. Գրիգորյան'!R18</f>
        <v>0</v>
      </c>
      <c r="S18" s="46">
        <f>'Ժ. Ասատրյան'!S18+'Դ. Գրիգորյան'!S18+Մ.Հովակիմյան!S18+'Ն. Օհանյան'!S18+'Ա. Թումանյան'!S18+Լ.Աթանյան!S18+'Ի. Բեգլարյան'!S18+'Ա. Մնացականյան'!S18</f>
        <v>0</v>
      </c>
      <c r="T18" s="42">
        <f t="shared" ref="T18:T23" si="4">D18+E18</f>
        <v>4</v>
      </c>
      <c r="U18" s="42">
        <f t="shared" ref="U18:U23" si="5">F18+K18+L18</f>
        <v>4</v>
      </c>
      <c r="V18" s="42">
        <f t="shared" ref="V18:V23" si="6">K18</f>
        <v>4</v>
      </c>
      <c r="W18" s="42">
        <f t="shared" ref="W18:W23" si="7">G18+H18+I18+J18</f>
        <v>4</v>
      </c>
    </row>
    <row r="19" spans="1:23" ht="33.75" customHeight="1" x14ac:dyDescent="0.25">
      <c r="A19" s="31">
        <v>2</v>
      </c>
      <c r="B19" s="88" t="s">
        <v>20</v>
      </c>
      <c r="C19" s="88"/>
      <c r="D19" s="46">
        <f>'Ժ. Ասատրյան'!D19+'Դ. Գրիգորյան'!D19+Մ.Հովակիմյան!D19+'Ն. Օհանյան'!D19+'Ա. Թումանյան'!D19+Լ.Աթանյան!D19+'Ի. Բեգլարյան'!D19+'Ա. Մնացականյան'!D19+'Ս. Գրիգորյան'!D19</f>
        <v>0</v>
      </c>
      <c r="E19" s="46">
        <f>'Ժ. Ասատրյան'!E19+'Դ. Գրիգորյան'!E19+Մ.Հովակիմյան!E19+'Ն. Օհանյան'!E19+'Ա. Թումանյան'!E19+Լ.Աթանյան!E19+'Ի. Բեգլարյան'!E19+'Ա. Մնացականյան'!E19+'Ս. Գրիգորյան'!E19</f>
        <v>12</v>
      </c>
      <c r="F19" s="46">
        <f>'Ժ. Ասատրյան'!F19+'Դ. Գրիգորյան'!F19+Մ.Հովակիմյան!F19+'Ն. Օհանյան'!F19+'Ա. Թումանյան'!F19+Լ.Աթանյան!F19+'Ի. Բեգլարյան'!F19+'Ա. Մնացականյան'!F19+'Ս. Գրիգորյան'!F19</f>
        <v>0</v>
      </c>
      <c r="G19" s="46">
        <f>'Ժ. Ասատրյան'!G19+'Դ. Գրիգորյան'!G19+Մ.Հովակիմյան!G19+'Ն. Օհանյան'!G19+'Ա. Թումանյան'!G19+Լ.Աթանյան!G19+'Ի. Բեգլարյան'!G19+'Ա. Մնացականյան'!G19+'Ս. Գրիգորյան'!G19</f>
        <v>3</v>
      </c>
      <c r="H19" s="46">
        <f>'Ժ. Ասատրյան'!H19+'Դ. Գրիգորյան'!H19+Մ.Հովակիմյան!H19+'Ն. Օհանյան'!H19+'Ա. Թումանյան'!H19+Լ.Աթանյան!H19+'Ի. Բեգլարյան'!H19+'Ա. Մնացականյան'!H19+'Ս. Գրիգորյան'!H19</f>
        <v>9</v>
      </c>
      <c r="I19" s="46">
        <f>'Ժ. Ասատրյան'!I19+'Դ. Գրիգորյան'!I19+Մ.Հովակիմյան!I19+'Ն. Օհանյան'!I19+'Ա. Թումանյան'!I19+Լ.Աթանյան!I19+'Ի. Բեգլարյան'!I19+'Ա. Մնացականյան'!I19+'Ս. Գրիգորյան'!I19</f>
        <v>0</v>
      </c>
      <c r="J19" s="46">
        <f>'Ժ. Ասատրյան'!J19+'Դ. Գրիգորյան'!J19+Մ.Հովակիմյան!J19+'Ն. Օհանյան'!J19+'Ա. Թումանյան'!J19+Լ.Աթանյան!J19+'Ի. Բեգլարյան'!J19+'Ա. Մնացականյան'!J19+'Ս. Գրիգորյան'!J19</f>
        <v>0</v>
      </c>
      <c r="K19" s="46">
        <f>'Ժ. Ասատրյան'!K19+'Դ. Գրիգորյան'!K19+Մ.Հովակիմյան!K19+'Ն. Օհանյան'!K19+'Ա. Թումանյան'!K19+Լ.Աթանյան!K19+'Ի. Բեգլարյան'!K19+'Ա. Մնացականյան'!K19+'Ս. Գրիգորյան'!K19</f>
        <v>12</v>
      </c>
      <c r="L19" s="46">
        <f>'Ժ. Ասատրյան'!L19+'Դ. Գրիգորյան'!L19+Մ.Հովակիմյան!L19+'Ն. Օհանյան'!L19+'Ա. Թումանյան'!L19+Լ.Աթանյան!L19+'Ի. Բեգլարյան'!L19+'Ա. Մնացականյան'!L19+'Ս. Գրիգորյան'!L19</f>
        <v>0</v>
      </c>
      <c r="M19" s="46">
        <f>'Ժ. Ասատրյան'!M19+'Դ. Գրիգորյան'!M19+Մ.Հովակիմյան!M19+'Ն. Օհանյան'!M19+'Ա. Թումանյան'!M19+Լ.Աթանյան!M19+'Ի. Բեգլարյան'!M19+'Ա. Մնացականյան'!M19+'Ս. Գրիգորյան'!M19</f>
        <v>0</v>
      </c>
      <c r="N19" s="46">
        <f>'Ժ. Ասատրյան'!N19+'Դ. Գրիգորյան'!N19+Մ.Հովակիմյան!N19+'Ն. Օհանյան'!N19+'Ա. Թումանյան'!N19+Լ.Աթանյան!N19+'Ի. Բեգլարյան'!N19+'Ա. Մնացականյան'!N19+'Ս. Գրիգորյան'!N19</f>
        <v>1</v>
      </c>
      <c r="O19" s="46">
        <f>'Ժ. Ասատրյան'!O19+'Դ. Գրիգորյան'!O19+Մ.Հովակիմյան!O19+'Ն. Օհանյան'!O19+'Ա. Թումանյան'!O19+Լ.Աթանյան!O19+'Ի. Բեգլարյան'!O19+'Ա. Մնացականյան'!O19+'Ս. Գրիգորյան'!O19</f>
        <v>1</v>
      </c>
      <c r="P19" s="46">
        <f>'Ժ. Ասատրյան'!P19+'Դ. Գրիգորյան'!P19+Մ.Հովակիմյան!P19+'Ն. Օհանյան'!P19+'Ա. Թումանյան'!P19+Լ.Աթանյան!P19+'Ի. Բեգլարյան'!P19+'Ա. Մնացականյան'!P19+'Ս. Գրիգորյան'!P19</f>
        <v>0</v>
      </c>
      <c r="Q19" s="46">
        <f>'Ժ. Ասատրյան'!Q19+'Դ. Գրիգորյան'!Q19+Մ.Հովակիմյան!Q19+'Ն. Օհանյան'!Q19+'Ա. Թումանյան'!Q19+Լ.Աթանյան!Q19+'Ի. Բեգլարյան'!Q19+'Ա. Մնացականյան'!Q19+'Ս. Գրիգորյան'!Q19</f>
        <v>0</v>
      </c>
      <c r="R19" s="46">
        <f>'Ժ. Ասատրյան'!R19+'Դ. Գրիգորյան'!R19+Մ.Հովակիմյան!R19+'Ն. Օհանյան'!R19+'Ա. Թումանյան'!R19+Լ.Աթանյան!R19+'Ի. Բեգլարյան'!R19+'Ա. Մնացականյան'!R19+'Ս. Գրիգորյան'!R19</f>
        <v>0</v>
      </c>
      <c r="S19" s="46">
        <f>'Ժ. Ասատրյան'!S19+'Դ. Գրիգորյան'!S19+Մ.Հովակիմյան!S19+'Ն. Օհանյան'!S19+'Ա. Թումանյան'!S19+Լ.Աթանյան!S19+'Ի. Բեգլարյան'!S19+'Ա. Մնացականյան'!S19</f>
        <v>0</v>
      </c>
      <c r="T19" s="42">
        <f t="shared" si="4"/>
        <v>12</v>
      </c>
      <c r="U19" s="42">
        <f t="shared" si="5"/>
        <v>12</v>
      </c>
      <c r="V19" s="42">
        <f t="shared" si="6"/>
        <v>12</v>
      </c>
      <c r="W19" s="42">
        <f t="shared" si="7"/>
        <v>12</v>
      </c>
    </row>
    <row r="20" spans="1:23" ht="34.5" customHeight="1" x14ac:dyDescent="0.25">
      <c r="A20" s="30">
        <v>3</v>
      </c>
      <c r="B20" s="80" t="s">
        <v>21</v>
      </c>
      <c r="C20" s="80"/>
      <c r="D20" s="46">
        <f>'Ժ. Ասատրյան'!D20+'Դ. Գրիգորյան'!D20+Մ.Հովակիմյան!D20+'Ն. Օհանյան'!D20+'Ա. Թումանյան'!D20+Լ.Աթանյան!D20+'Ի. Բեգլարյան'!D20+'Ա. Մնացականյան'!D20+'Ս. Գրիգորյան'!D20</f>
        <v>0</v>
      </c>
      <c r="E20" s="46">
        <f>'Ժ. Ասատրյան'!E20+'Դ. Գրիգորյան'!E20+Մ.Հովակիմյան!E20+'Ն. Օհանյան'!E20+'Ա. Թումանյան'!E20+Լ.Աթանյան!E20+'Ի. Բեգլարյան'!E20+'Ա. Մնացականյան'!E20+'Ս. Գրիգորյան'!E20</f>
        <v>3</v>
      </c>
      <c r="F20" s="46">
        <f>'Ժ. Ասատրյան'!F20+'Դ. Գրիգորյան'!F20+Մ.Հովակիմյան!F20+'Ն. Օհանյան'!F20+'Ա. Թումանյան'!F20+Լ.Աթանյան!F20+'Ի. Բեգլարյան'!F20+'Ա. Մնացականյան'!F20+'Ս. Գրիգորյան'!F20</f>
        <v>0</v>
      </c>
      <c r="G20" s="46">
        <f>'Ժ. Ասատրյան'!G20+'Դ. Գրիգորյան'!G20+Մ.Հովակիմյան!G20+'Ն. Օհանյան'!G20+'Ա. Թումանյան'!G20+Լ.Աթանյան!G20+'Ի. Բեգլարյան'!G20+'Ա. Մնացականյան'!G20+'Ս. Գրիգորյան'!G20</f>
        <v>1</v>
      </c>
      <c r="H20" s="46">
        <f>'Ժ. Ասատրյան'!H20+'Դ. Գրիգորյան'!H20+Մ.Հովակիմյան!H20+'Ն. Օհանյան'!H20+'Ա. Թումանյան'!H20+Լ.Աթանյան!H20+'Ի. Բեգլարյան'!H20+'Ա. Մնացականյան'!H20+'Ս. Գրիգորյան'!H20</f>
        <v>2</v>
      </c>
      <c r="I20" s="46">
        <f>'Ժ. Ասատրյան'!I20+'Դ. Գրիգորյան'!I20+Մ.Հովակիմյան!I20+'Ն. Օհանյան'!I20+'Ա. Թումանյան'!I20+Լ.Աթանյան!I20+'Ի. Բեգլարյան'!I20+'Ա. Մնացականյան'!I20+'Ս. Գրիգորյան'!I20</f>
        <v>0</v>
      </c>
      <c r="J20" s="46">
        <f>'Ժ. Ասատրյան'!J20+'Դ. Գրիգորյան'!J20+Մ.Հովակիմյան!J20+'Ն. Օհանյան'!J20+'Ա. Թումանյան'!J20+Լ.Աթանյան!J20+'Ի. Բեգլարյան'!J20+'Ա. Մնացականյան'!J20+'Ս. Գրիգորյան'!J20</f>
        <v>0</v>
      </c>
      <c r="K20" s="46">
        <f>'Ժ. Ասատրյան'!K20+'Դ. Գրիգորյան'!K20+Մ.Հովակիմյան!K20+'Ն. Օհանյան'!K20+'Ա. Թումանյան'!K20+Լ.Աթանյան!K20+'Ի. Բեգլարյան'!K20+'Ա. Մնացականյան'!K20+'Ս. Գրիգորյան'!K20</f>
        <v>3</v>
      </c>
      <c r="L20" s="46">
        <f>'Ժ. Ասատրյան'!L20+'Դ. Գրիգորյան'!L20+Մ.Հովակիմյան!L20+'Ն. Օհանյան'!L20+'Ա. Թումանյան'!L20+Լ.Աթանյան!L20+'Ի. Բեգլարյան'!L20+'Ա. Մնացականյան'!L20+'Ս. Գրիգորյան'!L20</f>
        <v>0</v>
      </c>
      <c r="M20" s="46">
        <f>'Ժ. Ասատրյան'!M20+'Դ. Գրիգորյան'!M20+Մ.Հովակիմյան!M20+'Ն. Օհանյան'!M20+'Ա. Թումանյան'!M20+Լ.Աթանյան!M20+'Ի. Բեգլարյան'!M20+'Ա. Մնացականյան'!M20+'Ս. Գրիգորյան'!M20</f>
        <v>0</v>
      </c>
      <c r="N20" s="46">
        <f>'Ժ. Ասատրյան'!N20+'Դ. Գրիգորյան'!N20+Մ.Հովակիմյան!N20+'Ն. Օհանյան'!N20+'Ա. Թումանյան'!N20+Լ.Աթանյան!N20+'Ի. Բեգլարյան'!N20+'Ա. Մնացականյան'!N20+'Ս. Գրիգորյան'!N20</f>
        <v>0</v>
      </c>
      <c r="O20" s="46">
        <f>'Ժ. Ասատրյան'!O20+'Դ. Գրիգորյան'!O20+Մ.Հովակիմյան!O20+'Ն. Օհանյան'!O20+'Ա. Թումանյան'!O20+Լ.Աթանյան!O20+'Ի. Բեգլարյան'!O20+'Ա. Մնացականյան'!O20+'Ս. Գրիգորյան'!O20</f>
        <v>0</v>
      </c>
      <c r="P20" s="46">
        <f>'Ժ. Ասատրյան'!P20+'Դ. Գրիգորյան'!P20+Մ.Հովակիմյան!P20+'Ն. Օհանյան'!P20+'Ա. Թումանյան'!P20+Լ.Աթանյան!P20+'Ի. Բեգլարյան'!P20+'Ա. Մնացականյան'!P20+'Ս. Գրիգորյան'!P20</f>
        <v>0</v>
      </c>
      <c r="Q20" s="46">
        <f>'Ժ. Ասատրյան'!Q20+'Դ. Գրիգորյան'!Q20+Մ.Հովակիմյան!Q20+'Ն. Օհանյան'!Q20+'Ա. Թումանյան'!Q20+Լ.Աթանյան!Q20+'Ի. Բեգլարյան'!Q20+'Ա. Մնացականյան'!Q20+'Ս. Գրիգորյան'!Q20</f>
        <v>0</v>
      </c>
      <c r="R20" s="46">
        <f>'Ժ. Ասատրյան'!R20+'Դ. Գրիգորյան'!R20+Մ.Հովակիմյան!R20+'Ն. Օհանյան'!R20+'Ա. Թումանյան'!R20+Լ.Աթանյան!R20+'Ի. Բեգլարյան'!R20+'Ա. Մնացականյան'!R20+'Ս. Գրիգորյան'!R20</f>
        <v>0</v>
      </c>
      <c r="S20" s="46">
        <f>'Ժ. Ասատրյան'!S20+'Դ. Գրիգորյան'!S20+Մ.Հովակիմյան!S20+'Ն. Օհանյան'!S20+'Ա. Թումանյան'!S20+Լ.Աթանյան!S20+'Ի. Բեգլարյան'!S20+'Ա. Մնացականյան'!S20</f>
        <v>0</v>
      </c>
      <c r="T20" s="42">
        <f t="shared" si="4"/>
        <v>3</v>
      </c>
      <c r="U20" s="42">
        <f t="shared" si="5"/>
        <v>3</v>
      </c>
      <c r="V20" s="42">
        <f t="shared" si="6"/>
        <v>3</v>
      </c>
      <c r="W20" s="42">
        <f t="shared" si="7"/>
        <v>3</v>
      </c>
    </row>
    <row r="21" spans="1:23" ht="30" customHeight="1" x14ac:dyDescent="0.25">
      <c r="A21" s="31">
        <v>4</v>
      </c>
      <c r="B21" s="80" t="s">
        <v>22</v>
      </c>
      <c r="C21" s="80"/>
      <c r="D21" s="46">
        <f>'Ժ. Ասատրյան'!D21+'Դ. Գրիգորյան'!D21+Մ.Հովակիմյան!D21+'Ն. Օհանյան'!D21+'Ա. Թումանյան'!D21+Լ.Աթանյան!D21+'Ի. Բեգլարյան'!D21+'Ա. Մնացականյան'!D21+'Ս. Գրիգորյան'!D21</f>
        <v>0</v>
      </c>
      <c r="E21" s="46">
        <f>'Ժ. Ասատրյան'!E21+'Դ. Գրիգորյան'!E21+Մ.Հովակիմյան!E21+'Ն. Օհանյան'!E21+'Ա. Թումանյան'!E21+Լ.Աթանյան!E21+'Ի. Բեգլարյան'!E21+'Ա. Մնացականյան'!E21+'Ս. Գրիգորյան'!E21</f>
        <v>24</v>
      </c>
      <c r="F21" s="46">
        <f>'Ժ. Ասատրյան'!F21+'Դ. Գրիգորյան'!F21+Մ.Հովակիմյան!F21+'Ն. Օհանյան'!F21+'Ա. Թումանյան'!F21+Լ.Աթանյան!F21+'Ի. Բեգլարյան'!F21+'Ա. Մնացականյան'!F21+'Ս. Գրիգորյան'!F21</f>
        <v>0</v>
      </c>
      <c r="G21" s="46">
        <f>'Ժ. Ասատրյան'!G21+'Դ. Գրիգորյան'!G21+Մ.Հովակիմյան!G21+'Ն. Օհանյան'!G21+'Ա. Թումանյան'!G21+Լ.Աթանյան!G21+'Ի. Բեգլարյան'!G21+'Ա. Մնացականյան'!G21+'Ս. Գրիգորյան'!G21</f>
        <v>9</v>
      </c>
      <c r="H21" s="46">
        <f>'Ժ. Ասատրյան'!H21+'Դ. Գրիգորյան'!H21+Մ.Հովակիմյան!H21+'Ն. Օհանյան'!H21+'Ա. Թումանյան'!H21+Լ.Աթանյան!H21+'Ի. Բեգլարյան'!H21+'Ա. Մնացականյան'!H21+'Ս. Գրիգորյան'!H21</f>
        <v>14</v>
      </c>
      <c r="I21" s="46">
        <f>'Ժ. Ասատրյան'!I21+'Դ. Գրիգորյան'!I21+Մ.Հովակիմյան!I21+'Ն. Օհանյան'!I21+'Ա. Թումանյան'!I21+Լ.Աթանյան!I21+'Ի. Բեգլարյան'!I21+'Ա. Մնացականյան'!I21+'Ս. Գրիգորյան'!I21</f>
        <v>0</v>
      </c>
      <c r="J21" s="46">
        <f>'Ժ. Ասատրյան'!J21+'Դ. Գրիգորյան'!J21+Մ.Հովակիմյան!J21+'Ն. Օհանյան'!J21+'Ա. Թումանյան'!J21+Լ.Աթանյան!J21+'Ի. Բեգլարյան'!J21+'Ա. Մնացականյան'!J21+'Ս. Գրիգորյան'!J21</f>
        <v>1</v>
      </c>
      <c r="K21" s="46">
        <f>'Ժ. Ասատրյան'!K21+'Դ. Գրիգորյան'!K21+Մ.Հովակիմյան!K21+'Ն. Օհանյան'!K21+'Ա. Թումանյան'!K21+Լ.Աթանյան!K21+'Ի. Բեգլարյան'!K21+'Ա. Մնացականյան'!K21+'Ս. Գրիգորյան'!K21</f>
        <v>24</v>
      </c>
      <c r="L21" s="46">
        <f>'Ժ. Ասատրյան'!L21+'Դ. Գրիգորյան'!L21+Մ.Հովակիմյան!L21+'Ն. Օհանյան'!L21+'Ա. Թումանյան'!L21+Լ.Աթանյան!L21+'Ի. Բեգլարյան'!L21+'Ա. Մնացականյան'!L21+'Ս. Գրիգորյան'!L21</f>
        <v>0</v>
      </c>
      <c r="M21" s="46">
        <f>'Ժ. Ասատրյան'!M21+'Դ. Գրիգորյան'!M21+Մ.Հովակիմյան!M21+'Ն. Օհանյան'!M21+'Ա. Թումանյան'!M21+Լ.Աթանյան!M21+'Ի. Բեգլարյան'!M21+'Ա. Մնացականյան'!M21+'Ս. Գրիգորյան'!M21</f>
        <v>0</v>
      </c>
      <c r="N21" s="46">
        <f>'Ժ. Ասատրյան'!N21+'Դ. Գրիգորյան'!N21+Մ.Հովակիմյան!N21+'Ն. Օհանյան'!N21+'Ա. Թումանյան'!N21+Լ.Աթանյան!N21+'Ի. Բեգլարյան'!N21+'Ա. Մնացականյան'!N21+'Ս. Գրիգորյան'!N21</f>
        <v>2</v>
      </c>
      <c r="O21" s="46">
        <f>'Ժ. Ասատրյան'!O21+'Դ. Գրիգորյան'!O21+Մ.Հովակիմյան!O21+'Ն. Օհանյան'!O21+'Ա. Թումանյան'!O21+Լ.Աթանյան!O21+'Ի. Բեգլարյան'!O21+'Ա. Մնացականյան'!O21+'Ս. Գրիգորյան'!O21</f>
        <v>0</v>
      </c>
      <c r="P21" s="46">
        <f>'Ժ. Ասատրյան'!P21+'Դ. Գրիգորյան'!P21+Մ.Հովակիմյան!P21+'Ն. Օհանյան'!P21+'Ա. Թումանյան'!P21+Լ.Աթանյան!P21+'Ի. Բեգլարյան'!P21+'Ա. Մնացականյան'!P21+'Ս. Գրիգորյան'!P21</f>
        <v>0</v>
      </c>
      <c r="Q21" s="46">
        <f>'Ժ. Ասատրյան'!Q21+'Դ. Գրիգորյան'!Q21+Մ.Հովակիմյան!Q21+'Ն. Օհանյան'!Q21+'Ա. Թումանյան'!Q21+Լ.Աթանյան!Q21+'Ի. Բեգլարյան'!Q21+'Ա. Մնացականյան'!Q21+'Ս. Գրիգորյան'!Q21</f>
        <v>1</v>
      </c>
      <c r="R21" s="46">
        <f>'Ժ. Ասատրյան'!R21+'Դ. Գրիգորյան'!R21+Մ.Հովակիմյան!R21+'Ն. Օհանյան'!R21+'Ա. Թումանյան'!R21+Լ.Աթանյան!R21+'Ի. Բեգլարյան'!R21+'Ա. Մնացականյան'!R21+'Ս. Գրիգորյան'!R21</f>
        <v>0</v>
      </c>
      <c r="S21" s="46">
        <f>'Ժ. Ասատրյան'!S21+'Դ. Գրիգորյան'!S21+Մ.Հովակիմյան!S21+'Ն. Օհանյան'!S21+'Ա. Թումանյան'!S21+Լ.Աթանյան!S21+'Ի. Բեգլարյան'!S21+'Ա. Մնացականյան'!S21</f>
        <v>0</v>
      </c>
      <c r="T21" s="42">
        <f t="shared" si="4"/>
        <v>24</v>
      </c>
      <c r="U21" s="42">
        <f t="shared" si="5"/>
        <v>24</v>
      </c>
      <c r="V21" s="42">
        <f t="shared" si="6"/>
        <v>24</v>
      </c>
      <c r="W21" s="42">
        <f t="shared" si="7"/>
        <v>24</v>
      </c>
    </row>
    <row r="22" spans="1:23" ht="30" customHeight="1" thickBot="1" x14ac:dyDescent="0.3">
      <c r="A22" s="32">
        <v>5</v>
      </c>
      <c r="B22" s="83" t="s">
        <v>23</v>
      </c>
      <c r="C22" s="83"/>
      <c r="D22" s="46">
        <f>'Ժ. Ասատրյան'!D22+'Դ. Գրիգորյան'!D22+Մ.Հովակիմյան!D22+'Ն. Օհանյան'!D22+'Ա. Թումանյան'!D22+Լ.Աթանյան!D22+'Ի. Բեգլարյան'!D22+'Ա. Մնացականյան'!D22+'Ս. Գրիգորյան'!D22</f>
        <v>2</v>
      </c>
      <c r="E22" s="46">
        <f>'Ժ. Ասատրյան'!E22+'Դ. Գրիգորյան'!E22+Մ.Հովակիմյան!E22+'Ն. Օհանյան'!E22+'Ա. Թումանյան'!E22+Լ.Աթանյան!E22+'Ի. Բեգլարյան'!E22+'Ա. Մնացականյան'!E22+'Ս. Գրիգորյան'!E22</f>
        <v>5</v>
      </c>
      <c r="F22" s="46">
        <f>'Ժ. Ասատրյան'!F22+'Դ. Գրիգորյան'!F22+Մ.Հովակիմյան!F22+'Ն. Օհանյան'!F22+'Ա. Թումանյան'!F22+Լ.Աթանյան!F22+'Ի. Բեգլարյան'!F22+'Ա. Մնացականյան'!F22+'Ս. Գրիգորյան'!F22</f>
        <v>0</v>
      </c>
      <c r="G22" s="46">
        <f>'Ժ. Ասատրյան'!G22+'Դ. Գրիգորյան'!G22+Մ.Հովակիմյան!G22+'Ն. Օհանյան'!G22+'Ա. Թումանյան'!G22+Լ.Աթանյան!G22+'Ի. Բեգլարյան'!G22+'Ա. Մնացականյան'!G22+'Ս. Գրիգորյան'!G22</f>
        <v>0</v>
      </c>
      <c r="H22" s="46">
        <f>'Ժ. Ասատրյան'!H22+'Դ. Գրիգորյան'!H22+Մ.Հովակիմյան!H22+'Ն. Օհանյան'!H22+'Ա. Թումանյան'!H22+Լ.Աթանյան!H22+'Ի. Բեգլարյան'!H22+'Ա. Մնացականյան'!H22+'Ս. Գրիգորյան'!H22</f>
        <v>3</v>
      </c>
      <c r="I22" s="46">
        <f>'Ժ. Ասատրյան'!I22+'Դ. Գրիգորյան'!I22+Մ.Հովակիմյան!I22+'Ն. Օհանյան'!I22+'Ա. Թումանյան'!I22+Լ.Աթանյան!I22+'Ի. Բեգլարյան'!I22+'Ա. Մնացականյան'!I22+'Ս. Գրիգորյան'!I22</f>
        <v>0</v>
      </c>
      <c r="J22" s="46">
        <f>'Ժ. Ասատրյան'!J22+'Դ. Գրիգորյան'!J22+Մ.Հովակիմյան!J22+'Ն. Օհանյան'!J22+'Ա. Թումանյան'!J22+Լ.Աթանյան!J22+'Ի. Բեգլարյան'!J22+'Ա. Մնացականյան'!J22+'Ս. Գրիգորյան'!J22</f>
        <v>0</v>
      </c>
      <c r="K22" s="46">
        <f>'Ժ. Ասատրյան'!K22+'Դ. Գրիգորյան'!K22+Մ.Հովակիմյան!K22+'Ն. Օհանյան'!K22+'Ա. Թումանյան'!K22+Լ.Աթանյան!K22+'Ի. Բեգլարյան'!K22+'Ա. Մնացականյան'!K22+'Ս. Գրիգորյան'!K22</f>
        <v>3</v>
      </c>
      <c r="L22" s="46">
        <f>'Ժ. Ասատրյան'!L22+'Դ. Գրիգորյան'!L22+Մ.Հովակիմյան!L22+'Ն. Օհանյան'!L22+'Ա. Թումանյան'!L22+Լ.Աթանյան!L22+'Ի. Բեգլարյան'!L22+'Ա. Մնացականյան'!L22+'Ս. Գրիգորյան'!L22</f>
        <v>4</v>
      </c>
      <c r="M22" s="46">
        <f>'Ժ. Ասատրյան'!M22+'Դ. Գրիգորյան'!M22+Մ.Հովակիմյան!M22+'Ն. Օհանյան'!M22+'Ա. Թումանյան'!M22+Լ.Աթանյան!M22+'Ի. Բեգլարյան'!M22+'Ա. Մնացականյան'!M22+'Ս. Գրիգորյան'!M22</f>
        <v>0</v>
      </c>
      <c r="N22" s="46">
        <f>'Ժ. Ասատրյան'!N22+'Դ. Գրիգորյան'!N22+Մ.Հովակիմյան!N22+'Ն. Օհանյան'!N22+'Ա. Թումանյան'!N22+Լ.Աթանյան!N22+'Ի. Բեգլարյան'!N22+'Ա. Մնացականյան'!N22+'Ս. Գրիգորյան'!N22</f>
        <v>0</v>
      </c>
      <c r="O22" s="46">
        <f>'Ժ. Ասատրյան'!O22+'Դ. Գրիգորյան'!O22+Մ.Հովակիմյան!O22+'Ն. Օհանյան'!O22+'Ա. Թումանյան'!O22+Լ.Աթանյան!O22+'Ի. Բեգլարյան'!O22+'Ա. Մնացականյան'!O22+'Ս. Գրիգորյան'!O22</f>
        <v>0</v>
      </c>
      <c r="P22" s="46">
        <f>'Ժ. Ասատրյան'!P22+'Դ. Գրիգորյան'!P22+Մ.Հովակիմյան!P22+'Ն. Օհանյան'!P22+'Ա. Թումանյան'!P22+Լ.Աթանյան!P22+'Ի. Բեգլարյան'!P22+'Ա. Մնացականյան'!P22+'Ս. Գրիգորյան'!P22</f>
        <v>0</v>
      </c>
      <c r="Q22" s="46">
        <f>'Ժ. Ասատրյան'!Q22+'Դ. Գրիգորյան'!Q22+Մ.Հովակիմյան!Q22+'Ն. Օհանյան'!Q22+'Ա. Թումանյան'!Q22+Լ.Աթանյան!Q22+'Ի. Բեգլարյան'!Q22+'Ա. Մնացականյան'!Q22+'Ս. Գրիգորյան'!Q22</f>
        <v>0</v>
      </c>
      <c r="R22" s="46">
        <f>'Ժ. Ասատրյան'!R22+'Դ. Գրիգորյան'!R22+Մ.Հովակիմյան!R22+'Ն. Օհանյան'!R22+'Ա. Թումանյան'!R22+Լ.Աթանյան!R22+'Ի. Բեգլարյան'!R22+'Ա. Մնացականյան'!R22+'Ս. Գրիգորյան'!R22</f>
        <v>0</v>
      </c>
      <c r="S22" s="46">
        <f>'Ժ. Ասատրյան'!S22+'Դ. Գրիգորյան'!S22+Մ.Հովակիմյան!S22+'Ն. Օհանյան'!S22+'Ա. Թումանյան'!S22+Լ.Աթանյան!S22+'Ի. Բեգլարյան'!S22+'Ա. Մնացականյան'!S22</f>
        <v>0</v>
      </c>
      <c r="T22" s="42">
        <f t="shared" si="4"/>
        <v>7</v>
      </c>
      <c r="U22" s="42">
        <f t="shared" si="5"/>
        <v>7</v>
      </c>
      <c r="V22" s="42">
        <f t="shared" si="6"/>
        <v>3</v>
      </c>
      <c r="W22" s="42">
        <f t="shared" si="7"/>
        <v>3</v>
      </c>
    </row>
    <row r="23" spans="1:23" ht="21.75" customHeight="1" thickBot="1" x14ac:dyDescent="0.3">
      <c r="A23" s="84" t="s">
        <v>24</v>
      </c>
      <c r="B23" s="85"/>
      <c r="C23" s="85"/>
      <c r="D23" s="46">
        <f>'Ժ. Ասատրյան'!D23+'Դ. Գրիգորյան'!D23+Մ.Հովակիմյան!D23+'Ն. Օհանյան'!D23+'Ա. Թումանյան'!D23+Լ.Աթանյան!D23+'Ի. Բեգլարյան'!D23+'Ա. Մնացականյան'!D23+'Ս. Գրիգորյան'!D23</f>
        <v>3</v>
      </c>
      <c r="E23" s="46">
        <f>'Ժ. Ասատրյան'!E23+'Դ. Գրիգորյան'!E23+Մ.Հովակիմյան!E23+'Ն. Օհանյան'!E23+'Ա. Թումանյան'!E23+Լ.Աթանյան!E23+'Ի. Բեգլարյան'!E23+'Ա. Մնացականյան'!E23+'Ս. Գրիգորյան'!E23</f>
        <v>624</v>
      </c>
      <c r="F23" s="46">
        <f>'Ժ. Ասատրյան'!F23+'Դ. Գրիգորյան'!F23+Մ.Հովակիմյան!F23+'Ն. Օհանյան'!F23+'Ա. Թումանյան'!F23+Լ.Աթանյան!F23+'Ի. Բեգլարյան'!F23+'Ա. Մնացականյան'!F23+'Ս. Գրիգորյան'!F23</f>
        <v>1</v>
      </c>
      <c r="G23" s="46">
        <f>'Ժ. Ասատրյան'!G23+'Դ. Գրիգորյան'!G23+Մ.Հովակիմյան!G23+'Ն. Օհանյան'!G23+'Ա. Թումանյան'!G23+Լ.Աթանյան!G23+'Ի. Բեգլարյան'!G23+'Ա. Մնացականյան'!G23+'Ս. Գրիգորյան'!G23</f>
        <v>123</v>
      </c>
      <c r="H23" s="46">
        <f>'Ժ. Ասատրյան'!H23+'Դ. Գրիգորյան'!H23+Մ.Հովակիմյան!H23+'Ն. Օհանյան'!H23+'Ա. Թումանյան'!H23+Լ.Աթանյան!H23+'Ի. Բեգլարյան'!H23+'Ա. Մնացականյան'!H23+'Ս. Գրիգորյան'!H23</f>
        <v>491</v>
      </c>
      <c r="I23" s="46">
        <f>'Ժ. Ասատրյան'!I23+'Դ. Գրիգորյան'!I23+Մ.Հովակիմյան!I23+'Ն. Օհանյան'!I23+'Ա. Թումանյան'!I23+Լ.Աթանյան!I23+'Ի. Բեգլարյան'!I23+'Ա. Մնացականյան'!I23+'Ս. Գրիգորյան'!I23</f>
        <v>7</v>
      </c>
      <c r="J23" s="46">
        <f>'Ժ. Ասատրյան'!J23+'Դ. Գրիգորյան'!J23+Մ.Հովակիմյան!J23+'Ն. Օհանյան'!J23+'Ա. Թումանյան'!J23+Լ.Աթանյան!J23+'Ի. Բեգլարյան'!J23+'Ա. Մնացականյան'!J23+'Ս. Գրիգորյան'!J23</f>
        <v>1</v>
      </c>
      <c r="K23" s="46">
        <f>'Ժ. Ասատրյան'!K23+'Դ. Գրիգորյան'!K23+Մ.Հովակիմյան!K23+'Ն. Օհանյան'!K23+'Ա. Թումանյան'!K23+Լ.Աթանյան!K23+'Ի. Բեգլարյան'!K23+'Ա. Մնացականյան'!K23+'Ս. Գրիգորյան'!K23</f>
        <v>622</v>
      </c>
      <c r="L23" s="46">
        <f>'Ժ. Ասատրյան'!L23+'Դ. Գրիգորյան'!L23+Մ.Հովակիմյան!L23+'Ն. Օհանյան'!L23+'Ա. Թումանյան'!L23+Լ.Աթանյան!L23+'Ի. Բեգլարյան'!L23+'Ա. Մնացականյան'!L23+'Ս. Գրիգորյան'!L23</f>
        <v>4</v>
      </c>
      <c r="M23" s="46">
        <f>'Ժ. Ասատրյան'!M23+'Դ. Գրիգորյան'!M23+Մ.Հովակիմյան!M23+'Ն. Օհանյան'!M23+'Ա. Թումանյան'!M23+Լ.Աթանյան!M23+'Ի. Բեգլարյան'!M23+'Ա. Մնացականյան'!M23+'Ս. Գրիգորյան'!M23</f>
        <v>1</v>
      </c>
      <c r="N23" s="46">
        <f>'Ժ. Ասատրյան'!N23+'Դ. Գրիգորյան'!N23+Մ.Հովակիմյան!N23+'Ն. Օհանյան'!N23+'Ա. Թումանյան'!N23+Լ.Աթանյան!N23+'Ի. Բեգլարյան'!N23+'Ա. Մնացականյան'!N23+'Ս. Գրիգորյան'!N23</f>
        <v>85</v>
      </c>
      <c r="O23" s="46">
        <f>'Ժ. Ասատրյան'!O23+'Դ. Գրիգորյան'!O23+Մ.Հովակիմյան!O23+'Ն. Օհանյան'!O23+'Ա. Թումանյան'!O23+Լ.Աթանյան!O23+'Ի. Բեգլարյան'!O23+'Ա. Մնացականյան'!O23+'Ս. Գրիգորյան'!O23</f>
        <v>22</v>
      </c>
      <c r="P23" s="46">
        <f>'Ժ. Ասատրյան'!P23+'Դ. Գրիգորյան'!P23+Մ.Հովակիմյան!P23+'Ն. Օհանյան'!P23+'Ա. Թումանյան'!P23+Լ.Աթանյան!P23+'Ի. Բեգլարյան'!P23+'Ա. Մնացականյան'!P23+'Ս. Գրիգորյան'!P23</f>
        <v>0</v>
      </c>
      <c r="Q23" s="46">
        <f>'Ժ. Ասատրյան'!Q23+'Դ. Գրիգորյան'!Q23+Մ.Հովակիմյան!Q23+'Ն. Օհանյան'!Q23+'Ա. Թումանյան'!Q23+Լ.Աթանյան!Q23+'Ի. Բեգլարյան'!Q23+'Ա. Մնացականյան'!Q23+'Ս. Գրիգորյան'!Q23</f>
        <v>6</v>
      </c>
      <c r="R23" s="46">
        <f>'Ժ. Ասատրյան'!R23+'Դ. Գրիգորյան'!R23+Մ.Հովակիմյան!R23+'Ն. Օհանյան'!R23+'Ա. Թումանյան'!R23+Լ.Աթանյան!R23+'Ի. Բեգլարյան'!R23+'Ա. Մնացականյան'!R23+'Ս. Գրիգորյան'!R23</f>
        <v>0</v>
      </c>
      <c r="S23" s="46">
        <f>'Ժ. Ասատրյան'!S23+'Դ. Գրիգորյան'!S23+Մ.Հովակիմյան!S23+'Ն. Օհանյան'!S23+'Ա. Թումանյան'!S23+Լ.Աթանյան!S23+'Ի. Բեգլարյան'!S23+'Ա. Մնացականյան'!S23</f>
        <v>0</v>
      </c>
      <c r="T23" s="42">
        <f t="shared" si="4"/>
        <v>627</v>
      </c>
      <c r="U23" s="42">
        <f t="shared" si="5"/>
        <v>627</v>
      </c>
      <c r="V23" s="42">
        <f t="shared" si="6"/>
        <v>622</v>
      </c>
      <c r="W23" s="42">
        <f t="shared" si="7"/>
        <v>622</v>
      </c>
    </row>
  </sheetData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97" t="s">
        <v>52</v>
      </c>
      <c r="Q1" s="98"/>
      <c r="R1" s="99"/>
      <c r="S1" s="5"/>
    </row>
    <row r="2" spans="1:23" ht="59.25" customHeight="1" x14ac:dyDescent="0.25">
      <c r="A2" s="59" t="s">
        <v>42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3" ht="44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2"/>
    </row>
    <row r="4" spans="1:23" ht="47.2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41" t="s">
        <v>37</v>
      </c>
      <c r="N5" s="41" t="s">
        <v>3</v>
      </c>
      <c r="O5" s="75"/>
      <c r="P5" s="41" t="s">
        <v>38</v>
      </c>
      <c r="Q5" s="41" t="s">
        <v>4</v>
      </c>
      <c r="R5" s="67"/>
      <c r="S5" s="8"/>
    </row>
    <row r="6" spans="1:23" ht="33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.75" customHeight="1" x14ac:dyDescent="0.25">
      <c r="A7" s="22">
        <v>1</v>
      </c>
      <c r="B7" s="79" t="s">
        <v>7</v>
      </c>
      <c r="C7" s="79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0.75" customHeight="1" x14ac:dyDescent="0.25">
      <c r="A8" s="25">
        <v>2</v>
      </c>
      <c r="B8" s="80" t="s">
        <v>8</v>
      </c>
      <c r="C8" s="80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9.25" customHeight="1" x14ac:dyDescent="0.25">
      <c r="A9" s="25">
        <v>3</v>
      </c>
      <c r="B9" s="80" t="s">
        <v>9</v>
      </c>
      <c r="C9" s="80"/>
      <c r="D9" s="26">
        <v>0</v>
      </c>
      <c r="E9" s="26">
        <v>1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3" customHeight="1" x14ac:dyDescent="0.25">
      <c r="A10" s="25">
        <v>4</v>
      </c>
      <c r="B10" s="80" t="s">
        <v>10</v>
      </c>
      <c r="C10" s="8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5.5" customHeight="1" x14ac:dyDescent="0.25">
      <c r="A11" s="25">
        <v>5</v>
      </c>
      <c r="B11" s="80" t="s">
        <v>11</v>
      </c>
      <c r="C11" s="80"/>
      <c r="D11" s="26">
        <v>0</v>
      </c>
      <c r="E11" s="26">
        <v>5</v>
      </c>
      <c r="F11" s="26">
        <v>0</v>
      </c>
      <c r="G11" s="26">
        <v>0</v>
      </c>
      <c r="H11" s="26">
        <v>5</v>
      </c>
      <c r="I11" s="26">
        <v>0</v>
      </c>
      <c r="J11" s="26">
        <v>0</v>
      </c>
      <c r="K11" s="26">
        <v>5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/>
      <c r="S11" s="3"/>
      <c r="T11" s="42">
        <f t="shared" si="0"/>
        <v>5</v>
      </c>
      <c r="U11" s="42">
        <f t="shared" si="1"/>
        <v>5</v>
      </c>
      <c r="V11" s="42">
        <f t="shared" si="2"/>
        <v>5</v>
      </c>
      <c r="W11" s="42">
        <f t="shared" si="3"/>
        <v>5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2" t="s">
        <v>15</v>
      </c>
      <c r="C15" s="82"/>
      <c r="D15" s="26">
        <v>0</v>
      </c>
      <c r="E15" s="26">
        <v>6</v>
      </c>
      <c r="F15" s="26">
        <v>0</v>
      </c>
      <c r="G15" s="26">
        <v>1</v>
      </c>
      <c r="H15" s="26">
        <v>5</v>
      </c>
      <c r="I15" s="26">
        <v>0</v>
      </c>
      <c r="J15" s="26">
        <v>0</v>
      </c>
      <c r="K15" s="26">
        <v>6</v>
      </c>
      <c r="L15" s="26">
        <v>0</v>
      </c>
      <c r="M15" s="26">
        <v>0</v>
      </c>
      <c r="N15" s="26">
        <v>1</v>
      </c>
      <c r="O15" s="26">
        <v>0</v>
      </c>
      <c r="P15" s="26">
        <v>0</v>
      </c>
      <c r="Q15" s="26">
        <v>1</v>
      </c>
      <c r="R15" s="26"/>
      <c r="S15" s="3"/>
      <c r="T15" s="42">
        <f t="shared" si="0"/>
        <v>6</v>
      </c>
      <c r="U15" s="42">
        <f t="shared" si="1"/>
        <v>6</v>
      </c>
      <c r="V15" s="42">
        <f t="shared" si="2"/>
        <v>6</v>
      </c>
      <c r="W15" s="42">
        <f t="shared" si="3"/>
        <v>6</v>
      </c>
    </row>
    <row r="16" spans="1:23" ht="45" customHeight="1" thickBot="1" x14ac:dyDescent="0.3">
      <c r="A16" s="37">
        <v>10</v>
      </c>
      <c r="B16" s="89" t="s">
        <v>16</v>
      </c>
      <c r="C16" s="89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thickBot="1" x14ac:dyDescent="0.3">
      <c r="A17" s="93" t="s">
        <v>18</v>
      </c>
      <c r="B17" s="94"/>
      <c r="C17" s="95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3"/>
      <c r="U17" s="49"/>
      <c r="V17" s="44"/>
      <c r="W17" s="44"/>
    </row>
    <row r="18" spans="1:23" ht="35.25" customHeight="1" x14ac:dyDescent="0.25">
      <c r="A18" s="38">
        <v>1</v>
      </c>
      <c r="B18" s="96" t="s">
        <v>19</v>
      </c>
      <c r="C18" s="9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3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3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4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8.5" customHeight="1" thickBot="1" x14ac:dyDescent="0.3">
      <c r="A22" s="32">
        <v>5</v>
      </c>
      <c r="B22" s="83" t="s">
        <v>23</v>
      </c>
      <c r="C22" s="83"/>
      <c r="D22" s="28">
        <v>0</v>
      </c>
      <c r="E22" s="28">
        <v>1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1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0</v>
      </c>
      <c r="W22" s="42">
        <f t="shared" si="7"/>
        <v>0</v>
      </c>
    </row>
    <row r="23" spans="1:23" ht="27" customHeight="1" thickBot="1" x14ac:dyDescent="0.3">
      <c r="A23" s="90" t="s">
        <v>24</v>
      </c>
      <c r="B23" s="91"/>
      <c r="C23" s="91"/>
      <c r="D23" s="47">
        <f>D7+D8+D9+D10+D11+D12+D13+D14+D15+D16+D18+D19+D20+D21+D22</f>
        <v>0</v>
      </c>
      <c r="E23" s="47">
        <f t="shared" ref="E23:R23" si="8">E7+E8+E9+E10+E11+E12+E13+E14+E15+E16+E18+E19+E20+E21+E22</f>
        <v>13</v>
      </c>
      <c r="F23" s="47">
        <f t="shared" si="8"/>
        <v>0</v>
      </c>
      <c r="G23" s="47">
        <f t="shared" si="8"/>
        <v>1</v>
      </c>
      <c r="H23" s="47">
        <f t="shared" si="8"/>
        <v>11</v>
      </c>
      <c r="I23" s="47">
        <f t="shared" si="8"/>
        <v>0</v>
      </c>
      <c r="J23" s="47">
        <f t="shared" si="8"/>
        <v>0</v>
      </c>
      <c r="K23" s="47">
        <f t="shared" si="8"/>
        <v>12</v>
      </c>
      <c r="L23" s="47">
        <f t="shared" si="8"/>
        <v>1</v>
      </c>
      <c r="M23" s="47">
        <f t="shared" si="8"/>
        <v>0</v>
      </c>
      <c r="N23" s="47">
        <f t="shared" si="8"/>
        <v>1</v>
      </c>
      <c r="O23" s="47">
        <f t="shared" si="8"/>
        <v>0</v>
      </c>
      <c r="P23" s="47">
        <f t="shared" si="8"/>
        <v>0</v>
      </c>
      <c r="Q23" s="47">
        <f t="shared" si="8"/>
        <v>1</v>
      </c>
      <c r="R23" s="47">
        <f t="shared" si="8"/>
        <v>0</v>
      </c>
      <c r="S23" s="4"/>
      <c r="T23" s="42">
        <f t="shared" si="4"/>
        <v>13</v>
      </c>
      <c r="U23" s="42">
        <f t="shared" si="5"/>
        <v>13</v>
      </c>
      <c r="V23" s="42">
        <f t="shared" si="6"/>
        <v>12</v>
      </c>
      <c r="W23" s="42">
        <f t="shared" si="7"/>
        <v>12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97" t="s">
        <v>52</v>
      </c>
      <c r="Q1" s="98"/>
      <c r="R1" s="99"/>
      <c r="S1" s="5"/>
    </row>
    <row r="2" spans="1:23" ht="75.75" customHeight="1" x14ac:dyDescent="0.25">
      <c r="A2" s="59" t="s">
        <v>43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2"/>
    </row>
    <row r="4" spans="1:23" ht="24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8"/>
    </row>
    <row r="6" spans="1:23" ht="33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" customHeight="1" x14ac:dyDescent="0.25">
      <c r="A7" s="22">
        <v>1</v>
      </c>
      <c r="B7" s="79" t="s">
        <v>7</v>
      </c>
      <c r="C7" s="79"/>
      <c r="D7" s="23">
        <v>0</v>
      </c>
      <c r="E7" s="23">
        <v>16</v>
      </c>
      <c r="F7" s="23">
        <v>0</v>
      </c>
      <c r="G7" s="23">
        <v>2</v>
      </c>
      <c r="H7" s="23">
        <v>14</v>
      </c>
      <c r="I7" s="23">
        <v>0</v>
      </c>
      <c r="J7" s="23">
        <v>0</v>
      </c>
      <c r="K7" s="23">
        <v>16</v>
      </c>
      <c r="L7" s="23">
        <v>0</v>
      </c>
      <c r="M7" s="23">
        <v>0</v>
      </c>
      <c r="N7" s="23">
        <v>6</v>
      </c>
      <c r="O7" s="23">
        <v>3</v>
      </c>
      <c r="P7" s="23">
        <v>0</v>
      </c>
      <c r="Q7" s="23">
        <v>0</v>
      </c>
      <c r="R7" s="23"/>
      <c r="S7" s="3"/>
      <c r="T7" s="42">
        <f>D7+E7</f>
        <v>16</v>
      </c>
      <c r="U7" s="42">
        <f>F7+K7+L7</f>
        <v>16</v>
      </c>
      <c r="V7" s="42">
        <f>K7</f>
        <v>16</v>
      </c>
      <c r="W7" s="42">
        <f>G7+H7+I7+J7</f>
        <v>16</v>
      </c>
    </row>
    <row r="8" spans="1:23" ht="33" customHeight="1" x14ac:dyDescent="0.25">
      <c r="A8" s="25">
        <v>2</v>
      </c>
      <c r="B8" s="80" t="s">
        <v>8</v>
      </c>
      <c r="C8" s="80"/>
      <c r="D8" s="26">
        <v>0</v>
      </c>
      <c r="E8" s="26">
        <v>16</v>
      </c>
      <c r="F8" s="26">
        <v>0</v>
      </c>
      <c r="G8" s="26">
        <v>0</v>
      </c>
      <c r="H8" s="26">
        <v>16</v>
      </c>
      <c r="I8" s="26">
        <v>0</v>
      </c>
      <c r="J8" s="26">
        <v>0</v>
      </c>
      <c r="K8" s="26">
        <v>16</v>
      </c>
      <c r="L8" s="26">
        <v>0</v>
      </c>
      <c r="M8" s="26">
        <v>0</v>
      </c>
      <c r="N8" s="26">
        <v>2</v>
      </c>
      <c r="O8" s="26">
        <v>0</v>
      </c>
      <c r="P8" s="26">
        <v>0</v>
      </c>
      <c r="Q8" s="26">
        <v>0</v>
      </c>
      <c r="R8" s="26"/>
      <c r="S8" s="3"/>
      <c r="T8" s="42">
        <f t="shared" ref="T8:T16" si="0">D8+E8</f>
        <v>16</v>
      </c>
      <c r="U8" s="42">
        <f t="shared" ref="U8:U16" si="1">F8+K8+L8</f>
        <v>16</v>
      </c>
      <c r="V8" s="42">
        <f t="shared" ref="V8:V16" si="2">K8</f>
        <v>16</v>
      </c>
      <c r="W8" s="42">
        <f t="shared" ref="W8:W16" si="3">G8+H8+I8+J8</f>
        <v>16</v>
      </c>
    </row>
    <row r="9" spans="1:23" ht="30.75" customHeight="1" x14ac:dyDescent="0.25">
      <c r="A9" s="25">
        <v>3</v>
      </c>
      <c r="B9" s="80" t="s">
        <v>9</v>
      </c>
      <c r="C9" s="80"/>
      <c r="D9" s="26">
        <v>0</v>
      </c>
      <c r="E9" s="26">
        <v>4</v>
      </c>
      <c r="F9" s="26">
        <v>0</v>
      </c>
      <c r="G9" s="26">
        <v>2</v>
      </c>
      <c r="H9" s="26">
        <v>2</v>
      </c>
      <c r="I9" s="26">
        <v>0</v>
      </c>
      <c r="J9" s="26">
        <v>0</v>
      </c>
      <c r="K9" s="26">
        <v>4</v>
      </c>
      <c r="L9" s="26">
        <v>0</v>
      </c>
      <c r="M9" s="26">
        <v>0</v>
      </c>
      <c r="N9" s="26">
        <v>2</v>
      </c>
      <c r="O9" s="26">
        <v>2</v>
      </c>
      <c r="P9" s="26">
        <v>0</v>
      </c>
      <c r="Q9" s="26">
        <v>0</v>
      </c>
      <c r="R9" s="26"/>
      <c r="S9" s="3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1.5" customHeight="1" x14ac:dyDescent="0.25">
      <c r="A10" s="25">
        <v>4</v>
      </c>
      <c r="B10" s="80" t="s">
        <v>10</v>
      </c>
      <c r="C10" s="80"/>
      <c r="D10" s="26">
        <v>0</v>
      </c>
      <c r="E10" s="26">
        <v>5</v>
      </c>
      <c r="F10" s="26">
        <v>0</v>
      </c>
      <c r="G10" s="26">
        <v>4</v>
      </c>
      <c r="H10" s="26">
        <v>1</v>
      </c>
      <c r="I10" s="26">
        <v>0</v>
      </c>
      <c r="J10" s="26">
        <v>0</v>
      </c>
      <c r="K10" s="26">
        <v>5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3"/>
      <c r="T10" s="42">
        <f t="shared" si="0"/>
        <v>5</v>
      </c>
      <c r="U10" s="42">
        <f t="shared" si="1"/>
        <v>5</v>
      </c>
      <c r="V10" s="42">
        <f t="shared" si="2"/>
        <v>5</v>
      </c>
      <c r="W10" s="42">
        <f t="shared" si="3"/>
        <v>5</v>
      </c>
    </row>
    <row r="11" spans="1:23" ht="29.25" customHeight="1" x14ac:dyDescent="0.25">
      <c r="A11" s="25">
        <v>5</v>
      </c>
      <c r="B11" s="80" t="s">
        <v>11</v>
      </c>
      <c r="C11" s="80"/>
      <c r="D11" s="26">
        <v>0</v>
      </c>
      <c r="E11" s="26">
        <v>10</v>
      </c>
      <c r="F11" s="26">
        <v>0</v>
      </c>
      <c r="G11" s="26">
        <v>3</v>
      </c>
      <c r="H11" s="26">
        <v>7</v>
      </c>
      <c r="I11" s="26">
        <v>0</v>
      </c>
      <c r="J11" s="26">
        <v>0</v>
      </c>
      <c r="K11" s="26">
        <v>10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1</v>
      </c>
      <c r="R11" s="26"/>
      <c r="S11" s="3"/>
      <c r="T11" s="42">
        <f t="shared" si="0"/>
        <v>10</v>
      </c>
      <c r="U11" s="42">
        <f t="shared" si="1"/>
        <v>10</v>
      </c>
      <c r="V11" s="42">
        <f t="shared" si="2"/>
        <v>10</v>
      </c>
      <c r="W11" s="42">
        <f t="shared" si="3"/>
        <v>10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1" t="s">
        <v>13</v>
      </c>
      <c r="C13" s="81"/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2" t="s">
        <v>15</v>
      </c>
      <c r="C15" s="82"/>
      <c r="D15" s="26">
        <v>0</v>
      </c>
      <c r="E15" s="26">
        <v>16</v>
      </c>
      <c r="F15" s="26">
        <v>0</v>
      </c>
      <c r="G15" s="26">
        <v>0</v>
      </c>
      <c r="H15" s="26">
        <v>16</v>
      </c>
      <c r="I15" s="26">
        <v>0</v>
      </c>
      <c r="J15" s="26">
        <v>0</v>
      </c>
      <c r="K15" s="26">
        <v>16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3"/>
      <c r="T15" s="42">
        <f t="shared" si="0"/>
        <v>16</v>
      </c>
      <c r="U15" s="42">
        <f t="shared" si="1"/>
        <v>16</v>
      </c>
      <c r="V15" s="42">
        <f t="shared" si="2"/>
        <v>16</v>
      </c>
      <c r="W15" s="42">
        <f t="shared" si="3"/>
        <v>16</v>
      </c>
    </row>
    <row r="16" spans="1:23" ht="45" customHeight="1" x14ac:dyDescent="0.25">
      <c r="A16" s="25">
        <v>10</v>
      </c>
      <c r="B16" s="82" t="s">
        <v>16</v>
      </c>
      <c r="C16" s="82"/>
      <c r="D16" s="28">
        <v>1</v>
      </c>
      <c r="E16" s="28">
        <v>0</v>
      </c>
      <c r="F16" s="28">
        <v>0</v>
      </c>
      <c r="G16" s="28">
        <v>1</v>
      </c>
      <c r="H16" s="28">
        <v>0</v>
      </c>
      <c r="I16" s="28">
        <v>0</v>
      </c>
      <c r="J16" s="28">
        <v>0</v>
      </c>
      <c r="K16" s="28">
        <v>1</v>
      </c>
      <c r="L16" s="28">
        <v>0</v>
      </c>
      <c r="M16" s="28">
        <v>0</v>
      </c>
      <c r="N16" s="28">
        <v>1</v>
      </c>
      <c r="O16" s="28">
        <v>0</v>
      </c>
      <c r="P16" s="28">
        <v>0</v>
      </c>
      <c r="Q16" s="28">
        <v>0</v>
      </c>
      <c r="R16" s="28"/>
      <c r="S16" s="3"/>
      <c r="T16" s="42">
        <f t="shared" si="0"/>
        <v>1</v>
      </c>
      <c r="U16" s="42">
        <f t="shared" si="1"/>
        <v>1</v>
      </c>
      <c r="V16" s="42">
        <f t="shared" si="2"/>
        <v>1</v>
      </c>
      <c r="W16" s="42">
        <f t="shared" si="3"/>
        <v>1</v>
      </c>
    </row>
    <row r="17" spans="1:23" ht="63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3"/>
      <c r="U17" s="49"/>
      <c r="V17" s="44"/>
      <c r="W17" s="44"/>
    </row>
    <row r="18" spans="1:23" ht="35.25" customHeight="1" x14ac:dyDescent="0.25">
      <c r="A18" s="30">
        <v>1</v>
      </c>
      <c r="B18" s="88" t="s">
        <v>19</v>
      </c>
      <c r="C18" s="88"/>
      <c r="D18" s="23">
        <v>0</v>
      </c>
      <c r="E18" s="23">
        <v>3</v>
      </c>
      <c r="F18" s="23">
        <v>0</v>
      </c>
      <c r="G18" s="23">
        <v>1</v>
      </c>
      <c r="H18" s="23">
        <v>2</v>
      </c>
      <c r="I18" s="23">
        <v>0</v>
      </c>
      <c r="J18" s="23">
        <v>0</v>
      </c>
      <c r="K18" s="23">
        <v>3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/>
      <c r="S18" s="3"/>
      <c r="T18" s="42">
        <f t="shared" ref="T18:T23" si="4">D18+E18</f>
        <v>3</v>
      </c>
      <c r="U18" s="42">
        <f t="shared" ref="U18:U23" si="5">F18+K18+L18</f>
        <v>3</v>
      </c>
      <c r="V18" s="42">
        <f t="shared" ref="V18:V23" si="6">K18</f>
        <v>3</v>
      </c>
      <c r="W18" s="42">
        <f t="shared" ref="W18:W23" si="7">G18+H18+I18+J18</f>
        <v>3</v>
      </c>
    </row>
    <row r="19" spans="1:23" ht="33.75" customHeight="1" x14ac:dyDescent="0.25">
      <c r="A19" s="31">
        <v>2</v>
      </c>
      <c r="B19" s="88" t="s">
        <v>20</v>
      </c>
      <c r="C19" s="88"/>
      <c r="D19" s="26">
        <v>0</v>
      </c>
      <c r="E19" s="26">
        <v>5</v>
      </c>
      <c r="F19" s="26">
        <v>0</v>
      </c>
      <c r="G19" s="26">
        <v>2</v>
      </c>
      <c r="H19" s="26">
        <v>3</v>
      </c>
      <c r="I19" s="26">
        <v>0</v>
      </c>
      <c r="J19" s="26">
        <v>0</v>
      </c>
      <c r="K19" s="26">
        <v>5</v>
      </c>
      <c r="L19" s="26">
        <v>0</v>
      </c>
      <c r="M19" s="26">
        <v>0</v>
      </c>
      <c r="N19" s="26">
        <v>1</v>
      </c>
      <c r="O19" s="26">
        <v>1</v>
      </c>
      <c r="P19" s="26">
        <v>0</v>
      </c>
      <c r="Q19" s="26">
        <v>0</v>
      </c>
      <c r="R19" s="26"/>
      <c r="S19" s="3"/>
      <c r="T19" s="42">
        <f t="shared" si="4"/>
        <v>5</v>
      </c>
      <c r="U19" s="42">
        <f t="shared" si="5"/>
        <v>5</v>
      </c>
      <c r="V19" s="42">
        <f t="shared" si="6"/>
        <v>5</v>
      </c>
      <c r="W19" s="42">
        <f t="shared" si="7"/>
        <v>5</v>
      </c>
    </row>
    <row r="20" spans="1:23" ht="34.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30" customHeight="1" x14ac:dyDescent="0.25">
      <c r="A21" s="31">
        <v>4</v>
      </c>
      <c r="B21" s="80" t="s">
        <v>22</v>
      </c>
      <c r="C21" s="80"/>
      <c r="D21" s="26">
        <v>0</v>
      </c>
      <c r="E21" s="26">
        <v>7</v>
      </c>
      <c r="F21" s="26">
        <v>0</v>
      </c>
      <c r="G21" s="26">
        <v>3</v>
      </c>
      <c r="H21" s="26">
        <v>3</v>
      </c>
      <c r="I21" s="26">
        <v>0</v>
      </c>
      <c r="J21" s="26">
        <v>1</v>
      </c>
      <c r="K21" s="26">
        <v>7</v>
      </c>
      <c r="L21" s="26">
        <v>0</v>
      </c>
      <c r="M21" s="26">
        <v>0</v>
      </c>
      <c r="N21" s="26">
        <v>2</v>
      </c>
      <c r="O21" s="26">
        <v>0</v>
      </c>
      <c r="P21" s="26">
        <v>0</v>
      </c>
      <c r="Q21" s="26">
        <v>1</v>
      </c>
      <c r="R21" s="26"/>
      <c r="S21" s="3"/>
      <c r="T21" s="42">
        <f t="shared" si="4"/>
        <v>7</v>
      </c>
      <c r="U21" s="42">
        <f t="shared" si="5"/>
        <v>7</v>
      </c>
      <c r="V21" s="42">
        <f t="shared" si="6"/>
        <v>7</v>
      </c>
      <c r="W21" s="42">
        <f t="shared" si="7"/>
        <v>7</v>
      </c>
    </row>
    <row r="22" spans="1:23" ht="30" customHeight="1" thickBot="1" x14ac:dyDescent="0.3">
      <c r="A22" s="32">
        <v>5</v>
      </c>
      <c r="B22" s="83" t="s">
        <v>23</v>
      </c>
      <c r="C22" s="8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21.75" customHeight="1" thickBot="1" x14ac:dyDescent="0.3">
      <c r="A23" s="84" t="s">
        <v>24</v>
      </c>
      <c r="B23" s="85"/>
      <c r="C23" s="85"/>
      <c r="D23" s="47">
        <f>D7+D8+D9+D10+D11+D12+D13+D14+D15+D16+D18+D19+D20+D21+D22</f>
        <v>1</v>
      </c>
      <c r="E23" s="47">
        <f t="shared" ref="E23:R23" si="8">E7+E8+E9+E10+E11+E12+E13+E14+E15+E16+E18+E19+E20+E21+E22</f>
        <v>83</v>
      </c>
      <c r="F23" s="47">
        <f t="shared" si="8"/>
        <v>0</v>
      </c>
      <c r="G23" s="47">
        <f t="shared" si="8"/>
        <v>18</v>
      </c>
      <c r="H23" s="47">
        <f t="shared" si="8"/>
        <v>65</v>
      </c>
      <c r="I23" s="47">
        <f t="shared" si="8"/>
        <v>0</v>
      </c>
      <c r="J23" s="47">
        <f t="shared" si="8"/>
        <v>1</v>
      </c>
      <c r="K23" s="47">
        <f t="shared" si="8"/>
        <v>84</v>
      </c>
      <c r="L23" s="47">
        <f t="shared" si="8"/>
        <v>0</v>
      </c>
      <c r="M23" s="47">
        <f t="shared" si="8"/>
        <v>0</v>
      </c>
      <c r="N23" s="47">
        <f t="shared" si="8"/>
        <v>16</v>
      </c>
      <c r="O23" s="47">
        <f t="shared" si="8"/>
        <v>6</v>
      </c>
      <c r="P23" s="47">
        <f t="shared" si="8"/>
        <v>0</v>
      </c>
      <c r="Q23" s="47">
        <f t="shared" si="8"/>
        <v>2</v>
      </c>
      <c r="R23" s="47">
        <f t="shared" si="8"/>
        <v>0</v>
      </c>
      <c r="S23" s="4"/>
      <c r="T23" s="42">
        <f t="shared" si="4"/>
        <v>84</v>
      </c>
      <c r="U23" s="42">
        <f t="shared" si="5"/>
        <v>84</v>
      </c>
      <c r="V23" s="42">
        <f t="shared" si="6"/>
        <v>84</v>
      </c>
      <c r="W23" s="42">
        <f t="shared" si="7"/>
        <v>84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97" t="s">
        <v>52</v>
      </c>
      <c r="Q1" s="98"/>
      <c r="R1" s="99"/>
      <c r="S1" s="5"/>
    </row>
    <row r="2" spans="1:23" ht="63" customHeight="1" x14ac:dyDescent="0.25">
      <c r="A2" s="59" t="s">
        <v>44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3" ht="53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2"/>
    </row>
    <row r="4" spans="1:23" ht="29.2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8"/>
    </row>
    <row r="6" spans="1:23" ht="39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5.25" customHeight="1" x14ac:dyDescent="0.25">
      <c r="A7" s="22">
        <v>1</v>
      </c>
      <c r="B7" s="79" t="s">
        <v>7</v>
      </c>
      <c r="C7" s="79"/>
      <c r="D7" s="23">
        <v>0</v>
      </c>
      <c r="E7" s="23">
        <v>14</v>
      </c>
      <c r="F7" s="23">
        <v>0</v>
      </c>
      <c r="G7" s="23">
        <v>3</v>
      </c>
      <c r="H7" s="23">
        <v>11</v>
      </c>
      <c r="I7" s="23">
        <v>0</v>
      </c>
      <c r="J7" s="23">
        <v>0</v>
      </c>
      <c r="K7" s="23">
        <v>14</v>
      </c>
      <c r="L7" s="23">
        <v>0</v>
      </c>
      <c r="M7" s="23">
        <v>0</v>
      </c>
      <c r="N7" s="23">
        <v>2</v>
      </c>
      <c r="O7" s="23">
        <v>0</v>
      </c>
      <c r="P7" s="23">
        <v>0</v>
      </c>
      <c r="Q7" s="23">
        <v>0</v>
      </c>
      <c r="R7" s="23"/>
      <c r="S7" s="3"/>
      <c r="T7" s="42">
        <f>D7+E7</f>
        <v>14</v>
      </c>
      <c r="U7" s="42">
        <f>F7+K7+L7</f>
        <v>14</v>
      </c>
      <c r="V7" s="42">
        <f>K7</f>
        <v>14</v>
      </c>
      <c r="W7" s="42">
        <f>G7+H7+I7+J7</f>
        <v>14</v>
      </c>
    </row>
    <row r="8" spans="1:23" ht="27" customHeight="1" x14ac:dyDescent="0.25">
      <c r="A8" s="25">
        <v>2</v>
      </c>
      <c r="B8" s="80" t="s">
        <v>8</v>
      </c>
      <c r="C8" s="80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3.25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0" t="s">
        <v>10</v>
      </c>
      <c r="C10" s="80"/>
      <c r="D10" s="26">
        <v>0</v>
      </c>
      <c r="E10" s="26">
        <v>3</v>
      </c>
      <c r="F10" s="26">
        <v>0</v>
      </c>
      <c r="G10" s="26">
        <v>3</v>
      </c>
      <c r="H10" s="26">
        <v>0</v>
      </c>
      <c r="I10" s="26">
        <v>0</v>
      </c>
      <c r="J10" s="26">
        <v>0</v>
      </c>
      <c r="K10" s="26">
        <v>3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3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1" customHeight="1" x14ac:dyDescent="0.25">
      <c r="A11" s="25">
        <v>5</v>
      </c>
      <c r="B11" s="80" t="s">
        <v>11</v>
      </c>
      <c r="C11" s="80"/>
      <c r="D11" s="26">
        <v>0</v>
      </c>
      <c r="E11" s="26">
        <v>21</v>
      </c>
      <c r="F11" s="26">
        <v>0</v>
      </c>
      <c r="G11" s="26">
        <v>0</v>
      </c>
      <c r="H11" s="26">
        <v>21</v>
      </c>
      <c r="I11" s="26">
        <v>0</v>
      </c>
      <c r="J11" s="26">
        <v>0</v>
      </c>
      <c r="K11" s="26">
        <v>21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/>
      <c r="S11" s="3"/>
      <c r="T11" s="42">
        <f t="shared" si="0"/>
        <v>21</v>
      </c>
      <c r="U11" s="42">
        <f t="shared" si="1"/>
        <v>21</v>
      </c>
      <c r="V11" s="42">
        <f t="shared" si="2"/>
        <v>21</v>
      </c>
      <c r="W11" s="42">
        <f t="shared" si="3"/>
        <v>21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2" t="s">
        <v>15</v>
      </c>
      <c r="C15" s="82"/>
      <c r="D15" s="26">
        <v>0</v>
      </c>
      <c r="E15" s="26">
        <v>8</v>
      </c>
      <c r="F15" s="26">
        <v>0</v>
      </c>
      <c r="G15" s="26">
        <v>0</v>
      </c>
      <c r="H15" s="26">
        <v>8</v>
      </c>
      <c r="I15" s="26">
        <v>0</v>
      </c>
      <c r="J15" s="26">
        <v>0</v>
      </c>
      <c r="K15" s="26">
        <v>8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3"/>
      <c r="T15" s="42">
        <f t="shared" si="0"/>
        <v>8</v>
      </c>
      <c r="U15" s="42">
        <f t="shared" si="1"/>
        <v>8</v>
      </c>
      <c r="V15" s="42">
        <f t="shared" si="2"/>
        <v>8</v>
      </c>
      <c r="W15" s="42">
        <f t="shared" si="3"/>
        <v>8</v>
      </c>
    </row>
    <row r="16" spans="1:23" ht="45" customHeight="1" x14ac:dyDescent="0.25">
      <c r="A16" s="25">
        <v>10</v>
      </c>
      <c r="B16" s="82" t="s">
        <v>16</v>
      </c>
      <c r="C16" s="8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3"/>
      <c r="U17" s="49"/>
      <c r="V17" s="44"/>
      <c r="W17" s="44"/>
    </row>
    <row r="18" spans="1:23" ht="33.75" customHeight="1" x14ac:dyDescent="0.25">
      <c r="A18" s="30">
        <v>1</v>
      </c>
      <c r="B18" s="88" t="s">
        <v>19</v>
      </c>
      <c r="C18" s="8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27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5.5" customHeight="1" x14ac:dyDescent="0.25">
      <c r="A21" s="31">
        <v>4</v>
      </c>
      <c r="B21" s="80" t="s">
        <v>22</v>
      </c>
      <c r="C21" s="80"/>
      <c r="D21" s="26">
        <v>0</v>
      </c>
      <c r="E21" s="26">
        <v>2</v>
      </c>
      <c r="F21" s="26">
        <v>0</v>
      </c>
      <c r="G21" s="26">
        <v>0</v>
      </c>
      <c r="H21" s="26">
        <v>2</v>
      </c>
      <c r="I21" s="26">
        <v>0</v>
      </c>
      <c r="J21" s="26">
        <v>0</v>
      </c>
      <c r="K21" s="26">
        <v>2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3"/>
      <c r="T21" s="42">
        <f t="shared" si="4"/>
        <v>2</v>
      </c>
      <c r="U21" s="42">
        <f t="shared" si="5"/>
        <v>2</v>
      </c>
      <c r="V21" s="42">
        <f t="shared" si="6"/>
        <v>2</v>
      </c>
      <c r="W21" s="42">
        <f t="shared" si="7"/>
        <v>2</v>
      </c>
    </row>
    <row r="22" spans="1:23" ht="25.5" customHeight="1" thickBot="1" x14ac:dyDescent="0.3">
      <c r="A22" s="32">
        <v>5</v>
      </c>
      <c r="B22" s="83" t="s">
        <v>23</v>
      </c>
      <c r="C22" s="83"/>
      <c r="D22" s="28">
        <v>1</v>
      </c>
      <c r="E22" s="28">
        <v>2</v>
      </c>
      <c r="F22" s="28">
        <v>0</v>
      </c>
      <c r="G22" s="28">
        <v>0</v>
      </c>
      <c r="H22" s="28">
        <v>1</v>
      </c>
      <c r="I22" s="28">
        <v>0</v>
      </c>
      <c r="J22" s="28">
        <v>0</v>
      </c>
      <c r="K22" s="28">
        <v>1</v>
      </c>
      <c r="L22" s="28">
        <v>2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/>
      <c r="S22" s="3"/>
      <c r="T22" s="42">
        <f t="shared" si="4"/>
        <v>3</v>
      </c>
      <c r="U22" s="42">
        <f t="shared" si="5"/>
        <v>3</v>
      </c>
      <c r="V22" s="42">
        <f t="shared" si="6"/>
        <v>1</v>
      </c>
      <c r="W22" s="42">
        <f t="shared" si="7"/>
        <v>1</v>
      </c>
    </row>
    <row r="23" spans="1:23" s="11" customFormat="1" ht="30" customHeight="1" thickBot="1" x14ac:dyDescent="0.3">
      <c r="A23" s="84" t="s">
        <v>24</v>
      </c>
      <c r="B23" s="85"/>
      <c r="C23" s="85"/>
      <c r="D23" s="47">
        <f>D7+D8+D9+D10+D11+D12+D13+D14+D15+D16+D18+D19+D20+D21+D22</f>
        <v>1</v>
      </c>
      <c r="E23" s="47">
        <f t="shared" ref="E23:R23" si="8">E7+E8+E9+E10+E11+E12+E13+E14+E15+E16+E18+E19+E20+E21+E22</f>
        <v>50</v>
      </c>
      <c r="F23" s="47">
        <f t="shared" si="8"/>
        <v>0</v>
      </c>
      <c r="G23" s="47">
        <f t="shared" si="8"/>
        <v>6</v>
      </c>
      <c r="H23" s="47">
        <f t="shared" si="8"/>
        <v>43</v>
      </c>
      <c r="I23" s="47">
        <f t="shared" si="8"/>
        <v>0</v>
      </c>
      <c r="J23" s="47">
        <f t="shared" si="8"/>
        <v>0</v>
      </c>
      <c r="K23" s="47">
        <f t="shared" si="8"/>
        <v>49</v>
      </c>
      <c r="L23" s="47">
        <f t="shared" si="8"/>
        <v>2</v>
      </c>
      <c r="M23" s="47">
        <f t="shared" si="8"/>
        <v>0</v>
      </c>
      <c r="N23" s="47">
        <f t="shared" si="8"/>
        <v>2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10"/>
      <c r="T23" s="42">
        <f t="shared" si="4"/>
        <v>51</v>
      </c>
      <c r="U23" s="42">
        <f t="shared" si="5"/>
        <v>51</v>
      </c>
      <c r="V23" s="42">
        <f t="shared" si="6"/>
        <v>49</v>
      </c>
      <c r="W23" s="42">
        <f t="shared" si="7"/>
        <v>49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97" t="s">
        <v>52</v>
      </c>
      <c r="Q1" s="98"/>
      <c r="R1" s="99"/>
      <c r="S1" s="12"/>
    </row>
    <row r="2" spans="1:23" ht="54.75" customHeight="1" x14ac:dyDescent="0.25">
      <c r="A2" s="59" t="s">
        <v>45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12"/>
    </row>
    <row r="3" spans="1:23" ht="50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14"/>
      <c r="T3" s="15"/>
    </row>
    <row r="4" spans="1:23" ht="42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16"/>
    </row>
    <row r="5" spans="1:23" ht="122.25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39"/>
    </row>
    <row r="6" spans="1:23" ht="43.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8" t="s">
        <v>41</v>
      </c>
      <c r="U6" s="78"/>
      <c r="V6" s="78" t="s">
        <v>40</v>
      </c>
      <c r="W6" s="78"/>
    </row>
    <row r="7" spans="1:23" ht="29.25" customHeight="1" x14ac:dyDescent="0.25">
      <c r="A7" s="22">
        <v>1</v>
      </c>
      <c r="B7" s="79" t="s">
        <v>7</v>
      </c>
      <c r="C7" s="79"/>
      <c r="D7" s="23">
        <v>0</v>
      </c>
      <c r="E7" s="23">
        <v>50</v>
      </c>
      <c r="F7" s="23">
        <v>0</v>
      </c>
      <c r="G7" s="23">
        <v>8</v>
      </c>
      <c r="H7" s="23">
        <v>41</v>
      </c>
      <c r="I7" s="23">
        <v>1</v>
      </c>
      <c r="J7" s="23">
        <v>0</v>
      </c>
      <c r="K7" s="23">
        <v>50</v>
      </c>
      <c r="L7" s="23">
        <v>0</v>
      </c>
      <c r="M7" s="23">
        <v>0</v>
      </c>
      <c r="N7" s="23">
        <v>15</v>
      </c>
      <c r="O7" s="23">
        <v>6</v>
      </c>
      <c r="P7" s="23">
        <v>0</v>
      </c>
      <c r="Q7" s="23">
        <v>0</v>
      </c>
      <c r="R7" s="23"/>
      <c r="S7" s="27"/>
      <c r="T7" s="42">
        <f>D7+E7</f>
        <v>50</v>
      </c>
      <c r="U7" s="42">
        <f>F7+K7+L7</f>
        <v>50</v>
      </c>
      <c r="V7" s="42">
        <f>K7</f>
        <v>50</v>
      </c>
      <c r="W7" s="42">
        <f>G7+H7+I7+J7</f>
        <v>50</v>
      </c>
    </row>
    <row r="8" spans="1:23" ht="23.25" customHeight="1" x14ac:dyDescent="0.25">
      <c r="A8" s="25">
        <v>2</v>
      </c>
      <c r="B8" s="80" t="s">
        <v>8</v>
      </c>
      <c r="C8" s="80"/>
      <c r="D8" s="26">
        <v>0</v>
      </c>
      <c r="E8" s="26">
        <v>14</v>
      </c>
      <c r="F8" s="26">
        <v>0</v>
      </c>
      <c r="G8" s="26">
        <v>0</v>
      </c>
      <c r="H8" s="26">
        <v>14</v>
      </c>
      <c r="I8" s="26">
        <v>0</v>
      </c>
      <c r="J8" s="26">
        <v>0</v>
      </c>
      <c r="K8" s="26">
        <v>14</v>
      </c>
      <c r="L8" s="26">
        <v>0</v>
      </c>
      <c r="M8" s="26">
        <v>0</v>
      </c>
      <c r="N8" s="26">
        <v>1</v>
      </c>
      <c r="O8" s="26">
        <v>0</v>
      </c>
      <c r="P8" s="26">
        <v>0</v>
      </c>
      <c r="Q8" s="26">
        <v>0</v>
      </c>
      <c r="R8" s="26"/>
      <c r="S8" s="27"/>
      <c r="T8" s="42">
        <f t="shared" ref="T8:T16" si="0">D8+E8</f>
        <v>14</v>
      </c>
      <c r="U8" s="42">
        <f t="shared" ref="U8:U16" si="1">F8+K8+L8</f>
        <v>14</v>
      </c>
      <c r="V8" s="42">
        <f t="shared" ref="V8:V16" si="2">K8</f>
        <v>14</v>
      </c>
      <c r="W8" s="42">
        <f t="shared" ref="W8:W16" si="3">G8+H8+I8+J8</f>
        <v>14</v>
      </c>
    </row>
    <row r="9" spans="1:23" ht="31.5" customHeight="1" x14ac:dyDescent="0.25">
      <c r="A9" s="25">
        <v>3</v>
      </c>
      <c r="B9" s="80" t="s">
        <v>9</v>
      </c>
      <c r="C9" s="80"/>
      <c r="D9" s="26">
        <v>0</v>
      </c>
      <c r="E9" s="26">
        <v>3</v>
      </c>
      <c r="F9" s="26">
        <v>0</v>
      </c>
      <c r="G9" s="26">
        <v>0</v>
      </c>
      <c r="H9" s="26">
        <v>3</v>
      </c>
      <c r="I9" s="26">
        <v>0</v>
      </c>
      <c r="J9" s="26">
        <v>0</v>
      </c>
      <c r="K9" s="26">
        <v>3</v>
      </c>
      <c r="L9" s="26">
        <v>0</v>
      </c>
      <c r="M9" s="26">
        <v>0</v>
      </c>
      <c r="N9" s="26">
        <v>1</v>
      </c>
      <c r="O9" s="26">
        <v>0</v>
      </c>
      <c r="P9" s="26">
        <v>0</v>
      </c>
      <c r="Q9" s="26">
        <v>0</v>
      </c>
      <c r="R9" s="26"/>
      <c r="S9" s="27"/>
      <c r="T9" s="42">
        <f t="shared" si="0"/>
        <v>3</v>
      </c>
      <c r="U9" s="42">
        <f t="shared" si="1"/>
        <v>3</v>
      </c>
      <c r="V9" s="42">
        <f t="shared" si="2"/>
        <v>3</v>
      </c>
      <c r="W9" s="42">
        <f t="shared" si="3"/>
        <v>3</v>
      </c>
    </row>
    <row r="10" spans="1:23" ht="31.5" customHeight="1" x14ac:dyDescent="0.25">
      <c r="A10" s="25">
        <v>4</v>
      </c>
      <c r="B10" s="80" t="s">
        <v>10</v>
      </c>
      <c r="C10" s="80"/>
      <c r="D10" s="26">
        <v>0</v>
      </c>
      <c r="E10" s="26">
        <v>22</v>
      </c>
      <c r="F10" s="26">
        <v>0</v>
      </c>
      <c r="G10" s="26">
        <v>0</v>
      </c>
      <c r="H10" s="26">
        <v>22</v>
      </c>
      <c r="I10" s="26">
        <v>0</v>
      </c>
      <c r="J10" s="26">
        <v>0</v>
      </c>
      <c r="K10" s="26">
        <v>22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27"/>
      <c r="T10" s="42">
        <f t="shared" si="0"/>
        <v>22</v>
      </c>
      <c r="U10" s="42">
        <f t="shared" si="1"/>
        <v>22</v>
      </c>
      <c r="V10" s="42">
        <f t="shared" si="2"/>
        <v>22</v>
      </c>
      <c r="W10" s="42">
        <f t="shared" si="3"/>
        <v>22</v>
      </c>
    </row>
    <row r="11" spans="1:23" ht="30.75" customHeight="1" x14ac:dyDescent="0.25">
      <c r="A11" s="25">
        <v>5</v>
      </c>
      <c r="B11" s="80" t="s">
        <v>11</v>
      </c>
      <c r="C11" s="80"/>
      <c r="D11" s="26">
        <v>0</v>
      </c>
      <c r="E11" s="26">
        <v>46</v>
      </c>
      <c r="F11" s="26">
        <v>0</v>
      </c>
      <c r="G11" s="26">
        <v>3</v>
      </c>
      <c r="H11" s="26">
        <v>43</v>
      </c>
      <c r="I11" s="26">
        <v>0</v>
      </c>
      <c r="J11" s="26">
        <v>0</v>
      </c>
      <c r="K11" s="26">
        <v>46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1</v>
      </c>
      <c r="R11" s="26"/>
      <c r="S11" s="27"/>
      <c r="T11" s="42">
        <f t="shared" si="0"/>
        <v>46</v>
      </c>
      <c r="U11" s="42">
        <f t="shared" si="1"/>
        <v>46</v>
      </c>
      <c r="V11" s="42">
        <f t="shared" si="2"/>
        <v>46</v>
      </c>
      <c r="W11" s="42">
        <f t="shared" si="3"/>
        <v>46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1" t="s">
        <v>13</v>
      </c>
      <c r="C13" s="81"/>
      <c r="D13" s="26">
        <v>0</v>
      </c>
      <c r="E13" s="26">
        <v>2</v>
      </c>
      <c r="F13" s="26">
        <v>0</v>
      </c>
      <c r="G13" s="26">
        <v>0</v>
      </c>
      <c r="H13" s="26">
        <v>2</v>
      </c>
      <c r="I13" s="26">
        <v>0</v>
      </c>
      <c r="J13" s="26">
        <v>0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/>
      <c r="S13" s="27"/>
      <c r="T13" s="42">
        <f t="shared" si="0"/>
        <v>2</v>
      </c>
      <c r="U13" s="42">
        <f t="shared" si="1"/>
        <v>2</v>
      </c>
      <c r="V13" s="42">
        <f t="shared" si="2"/>
        <v>2</v>
      </c>
      <c r="W13" s="42">
        <f t="shared" si="3"/>
        <v>2</v>
      </c>
    </row>
    <row r="14" spans="1:23" ht="45" customHeight="1" x14ac:dyDescent="0.25">
      <c r="A14" s="25">
        <v>8</v>
      </c>
      <c r="B14" s="81" t="s">
        <v>14</v>
      </c>
      <c r="C14" s="81"/>
      <c r="D14" s="26">
        <v>0</v>
      </c>
      <c r="E14" s="26">
        <v>5</v>
      </c>
      <c r="F14" s="26">
        <v>0</v>
      </c>
      <c r="G14" s="26">
        <v>0</v>
      </c>
      <c r="H14" s="26">
        <v>4</v>
      </c>
      <c r="I14" s="26">
        <v>1</v>
      </c>
      <c r="J14" s="26">
        <v>0</v>
      </c>
      <c r="K14" s="26">
        <v>5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/>
      <c r="S14" s="27"/>
      <c r="T14" s="42">
        <f t="shared" si="0"/>
        <v>5</v>
      </c>
      <c r="U14" s="42">
        <f t="shared" si="1"/>
        <v>5</v>
      </c>
      <c r="V14" s="42">
        <f t="shared" si="2"/>
        <v>5</v>
      </c>
      <c r="W14" s="42">
        <f t="shared" si="3"/>
        <v>5</v>
      </c>
    </row>
    <row r="15" spans="1:23" ht="28.5" customHeight="1" x14ac:dyDescent="0.25">
      <c r="A15" s="25">
        <v>9</v>
      </c>
      <c r="B15" s="82" t="s">
        <v>15</v>
      </c>
      <c r="C15" s="82"/>
      <c r="D15" s="26">
        <v>0</v>
      </c>
      <c r="E15" s="26">
        <v>42</v>
      </c>
      <c r="F15" s="26">
        <v>0</v>
      </c>
      <c r="G15" s="26">
        <v>1</v>
      </c>
      <c r="H15" s="26">
        <v>40</v>
      </c>
      <c r="I15" s="26">
        <v>1</v>
      </c>
      <c r="J15" s="26">
        <v>0</v>
      </c>
      <c r="K15" s="26">
        <v>42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27"/>
      <c r="T15" s="42">
        <f t="shared" si="0"/>
        <v>42</v>
      </c>
      <c r="U15" s="42">
        <f t="shared" si="1"/>
        <v>42</v>
      </c>
      <c r="V15" s="42">
        <f t="shared" si="2"/>
        <v>42</v>
      </c>
      <c r="W15" s="42">
        <f t="shared" si="3"/>
        <v>42</v>
      </c>
    </row>
    <row r="16" spans="1:23" ht="45" customHeight="1" x14ac:dyDescent="0.25">
      <c r="A16" s="25">
        <v>10</v>
      </c>
      <c r="B16" s="82" t="s">
        <v>16</v>
      </c>
      <c r="C16" s="82"/>
      <c r="D16" s="28">
        <v>0</v>
      </c>
      <c r="E16" s="28">
        <v>15</v>
      </c>
      <c r="F16" s="28">
        <v>1</v>
      </c>
      <c r="G16" s="28">
        <v>13</v>
      </c>
      <c r="H16" s="28">
        <v>1</v>
      </c>
      <c r="I16" s="28">
        <v>0</v>
      </c>
      <c r="J16" s="28">
        <v>0</v>
      </c>
      <c r="K16" s="28">
        <v>14</v>
      </c>
      <c r="L16" s="28">
        <v>0</v>
      </c>
      <c r="M16" s="28">
        <v>0</v>
      </c>
      <c r="N16" s="28">
        <v>14</v>
      </c>
      <c r="O16" s="28">
        <v>5</v>
      </c>
      <c r="P16" s="28">
        <v>0</v>
      </c>
      <c r="Q16" s="28">
        <v>0</v>
      </c>
      <c r="R16" s="28"/>
      <c r="S16" s="27"/>
      <c r="T16" s="42">
        <f t="shared" si="0"/>
        <v>15</v>
      </c>
      <c r="U16" s="42">
        <f t="shared" si="1"/>
        <v>15</v>
      </c>
      <c r="V16" s="42">
        <f t="shared" si="2"/>
        <v>14</v>
      </c>
      <c r="W16" s="42">
        <f t="shared" si="3"/>
        <v>14</v>
      </c>
    </row>
    <row r="17" spans="1:23" ht="39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3"/>
      <c r="U17" s="49"/>
      <c r="V17" s="44"/>
      <c r="W17" s="44"/>
    </row>
    <row r="18" spans="1:23" ht="29.25" customHeight="1" x14ac:dyDescent="0.25">
      <c r="A18" s="30">
        <v>1</v>
      </c>
      <c r="B18" s="88" t="s">
        <v>19</v>
      </c>
      <c r="C18" s="8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7.5" customHeight="1" x14ac:dyDescent="0.25">
      <c r="A19" s="31">
        <v>2</v>
      </c>
      <c r="B19" s="88" t="s">
        <v>20</v>
      </c>
      <c r="C19" s="88"/>
      <c r="D19" s="26">
        <v>0</v>
      </c>
      <c r="E19" s="26">
        <v>4</v>
      </c>
      <c r="F19" s="26">
        <v>0</v>
      </c>
      <c r="G19" s="26">
        <v>1</v>
      </c>
      <c r="H19" s="26">
        <v>3</v>
      </c>
      <c r="I19" s="26">
        <v>0</v>
      </c>
      <c r="J19" s="26">
        <v>0</v>
      </c>
      <c r="K19" s="26">
        <v>4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/>
      <c r="S19" s="27"/>
      <c r="T19" s="42">
        <f t="shared" si="4"/>
        <v>4</v>
      </c>
      <c r="U19" s="42">
        <f t="shared" si="5"/>
        <v>4</v>
      </c>
      <c r="V19" s="42">
        <f t="shared" si="6"/>
        <v>4</v>
      </c>
      <c r="W19" s="42">
        <f t="shared" si="7"/>
        <v>4</v>
      </c>
    </row>
    <row r="20" spans="1:23" ht="36" customHeight="1" x14ac:dyDescent="0.25">
      <c r="A20" s="30">
        <v>3</v>
      </c>
      <c r="B20" s="80" t="s">
        <v>21</v>
      </c>
      <c r="C20" s="80"/>
      <c r="D20" s="26">
        <v>0</v>
      </c>
      <c r="E20" s="26">
        <v>3</v>
      </c>
      <c r="F20" s="26">
        <v>0</v>
      </c>
      <c r="G20" s="26">
        <v>1</v>
      </c>
      <c r="H20" s="26">
        <v>2</v>
      </c>
      <c r="I20" s="26">
        <v>0</v>
      </c>
      <c r="J20" s="26">
        <v>0</v>
      </c>
      <c r="K20" s="26">
        <v>3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/>
      <c r="S20" s="27"/>
      <c r="T20" s="42">
        <f t="shared" si="4"/>
        <v>3</v>
      </c>
      <c r="U20" s="42">
        <f t="shared" si="5"/>
        <v>3</v>
      </c>
      <c r="V20" s="42">
        <f t="shared" si="6"/>
        <v>3</v>
      </c>
      <c r="W20" s="42">
        <f t="shared" si="7"/>
        <v>3</v>
      </c>
    </row>
    <row r="21" spans="1:23" ht="28.5" customHeight="1" x14ac:dyDescent="0.25">
      <c r="A21" s="31">
        <v>4</v>
      </c>
      <c r="B21" s="80" t="s">
        <v>22</v>
      </c>
      <c r="C21" s="80"/>
      <c r="D21" s="26">
        <v>0</v>
      </c>
      <c r="E21" s="26">
        <v>11</v>
      </c>
      <c r="F21" s="26">
        <v>0</v>
      </c>
      <c r="G21" s="26">
        <v>4</v>
      </c>
      <c r="H21" s="26">
        <v>7</v>
      </c>
      <c r="I21" s="26">
        <v>0</v>
      </c>
      <c r="J21" s="26">
        <v>0</v>
      </c>
      <c r="K21" s="26">
        <v>11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27"/>
      <c r="T21" s="42">
        <f t="shared" si="4"/>
        <v>11</v>
      </c>
      <c r="U21" s="42">
        <f t="shared" si="5"/>
        <v>11</v>
      </c>
      <c r="V21" s="42">
        <f t="shared" si="6"/>
        <v>11</v>
      </c>
      <c r="W21" s="42">
        <f t="shared" si="7"/>
        <v>11</v>
      </c>
    </row>
    <row r="22" spans="1:23" ht="28.5" customHeight="1" thickBot="1" x14ac:dyDescent="0.3">
      <c r="A22" s="32">
        <v>5</v>
      </c>
      <c r="B22" s="83" t="s">
        <v>23</v>
      </c>
      <c r="C22" s="8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s="34" customFormat="1" ht="26.25" customHeight="1" thickBot="1" x14ac:dyDescent="0.3">
      <c r="A23" s="84" t="s">
        <v>24</v>
      </c>
      <c r="B23" s="85"/>
      <c r="C23" s="85"/>
      <c r="D23" s="47">
        <f>D7+D8+D9+D10+D11+D12+D13+D14+D15+D16+D18+D19+D20+D21+D22</f>
        <v>0</v>
      </c>
      <c r="E23" s="47">
        <f t="shared" ref="E23:R23" si="8">E7+E8+E9+E10+E11+E12+E13+E14+E15+E16+E18+E19+E20+E21+E22</f>
        <v>217</v>
      </c>
      <c r="F23" s="47">
        <f t="shared" si="8"/>
        <v>1</v>
      </c>
      <c r="G23" s="47">
        <f t="shared" si="8"/>
        <v>31</v>
      </c>
      <c r="H23" s="47">
        <f t="shared" si="8"/>
        <v>182</v>
      </c>
      <c r="I23" s="47">
        <f t="shared" si="8"/>
        <v>3</v>
      </c>
      <c r="J23" s="47">
        <f t="shared" si="8"/>
        <v>0</v>
      </c>
      <c r="K23" s="47">
        <f t="shared" si="8"/>
        <v>216</v>
      </c>
      <c r="L23" s="47">
        <f t="shared" si="8"/>
        <v>0</v>
      </c>
      <c r="M23" s="47">
        <f t="shared" si="8"/>
        <v>0</v>
      </c>
      <c r="N23" s="47">
        <f t="shared" si="8"/>
        <v>32</v>
      </c>
      <c r="O23" s="47">
        <f t="shared" si="8"/>
        <v>11</v>
      </c>
      <c r="P23" s="47">
        <f t="shared" si="8"/>
        <v>0</v>
      </c>
      <c r="Q23" s="47">
        <f t="shared" si="8"/>
        <v>1</v>
      </c>
      <c r="R23" s="47">
        <f t="shared" si="8"/>
        <v>0</v>
      </c>
      <c r="S23" s="33"/>
      <c r="T23" s="42">
        <f t="shared" si="4"/>
        <v>217</v>
      </c>
      <c r="U23" s="42">
        <f t="shared" si="5"/>
        <v>217</v>
      </c>
      <c r="V23" s="42">
        <f t="shared" si="6"/>
        <v>216</v>
      </c>
      <c r="W23" s="42">
        <f t="shared" si="7"/>
        <v>216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5" t="s">
        <v>39</v>
      </c>
      <c r="B1" s="55"/>
      <c r="C1" s="55"/>
      <c r="D1" s="56" t="s">
        <v>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97" t="s">
        <v>52</v>
      </c>
      <c r="Q1" s="98"/>
      <c r="R1" s="99"/>
      <c r="S1" s="12"/>
    </row>
    <row r="2" spans="1:23" ht="75.75" customHeight="1" x14ac:dyDescent="0.25">
      <c r="A2" s="59" t="s">
        <v>46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16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39"/>
    </row>
    <row r="6" spans="1:23" ht="35.2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>
        <v>0</v>
      </c>
      <c r="E7" s="23">
        <v>16</v>
      </c>
      <c r="F7" s="23">
        <v>0</v>
      </c>
      <c r="G7" s="23">
        <v>2</v>
      </c>
      <c r="H7" s="23">
        <v>11</v>
      </c>
      <c r="I7" s="23">
        <v>3</v>
      </c>
      <c r="J7" s="23">
        <v>0</v>
      </c>
      <c r="K7" s="23">
        <v>16</v>
      </c>
      <c r="L7" s="23">
        <v>0</v>
      </c>
      <c r="M7" s="23">
        <v>0</v>
      </c>
      <c r="N7" s="23">
        <v>6</v>
      </c>
      <c r="O7" s="23">
        <v>3</v>
      </c>
      <c r="P7" s="23">
        <v>0</v>
      </c>
      <c r="Q7" s="23">
        <v>0</v>
      </c>
      <c r="R7" s="23"/>
      <c r="S7" s="27"/>
      <c r="T7" s="42">
        <f>D7+E7</f>
        <v>16</v>
      </c>
      <c r="U7" s="42">
        <f>F7+K7+L7</f>
        <v>16</v>
      </c>
      <c r="V7" s="42">
        <f>K7</f>
        <v>16</v>
      </c>
      <c r="W7" s="42">
        <f>G7+H7+I7+J7</f>
        <v>16</v>
      </c>
    </row>
    <row r="8" spans="1:23" ht="30.75" customHeight="1" x14ac:dyDescent="0.25">
      <c r="A8" s="25">
        <v>2</v>
      </c>
      <c r="B8" s="80" t="s">
        <v>8</v>
      </c>
      <c r="C8" s="80"/>
      <c r="D8" s="26">
        <v>0</v>
      </c>
      <c r="E8" s="26">
        <v>3</v>
      </c>
      <c r="F8" s="26">
        <v>0</v>
      </c>
      <c r="G8" s="26">
        <v>0</v>
      </c>
      <c r="H8" s="26">
        <v>3</v>
      </c>
      <c r="I8" s="26">
        <v>0</v>
      </c>
      <c r="J8" s="26">
        <v>0</v>
      </c>
      <c r="K8" s="26">
        <v>3</v>
      </c>
      <c r="L8" s="26">
        <v>0</v>
      </c>
      <c r="M8" s="26">
        <v>0</v>
      </c>
      <c r="N8" s="26">
        <v>3</v>
      </c>
      <c r="O8" s="26">
        <v>0</v>
      </c>
      <c r="P8" s="26">
        <v>0</v>
      </c>
      <c r="Q8" s="26">
        <v>0</v>
      </c>
      <c r="R8" s="26"/>
      <c r="S8" s="27"/>
      <c r="T8" s="42">
        <f t="shared" ref="T8:T16" si="0">D8+E8</f>
        <v>3</v>
      </c>
      <c r="U8" s="42">
        <f t="shared" ref="U8:U16" si="1">F8+K8+L8</f>
        <v>3</v>
      </c>
      <c r="V8" s="42">
        <f t="shared" ref="V8:V16" si="2">K8</f>
        <v>3</v>
      </c>
      <c r="W8" s="42">
        <f t="shared" ref="W8:W16" si="3">G8+H8+I8+J8</f>
        <v>3</v>
      </c>
    </row>
    <row r="9" spans="1:23" ht="30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9.75" customHeight="1" x14ac:dyDescent="0.25">
      <c r="A10" s="25">
        <v>4</v>
      </c>
      <c r="B10" s="80" t="s">
        <v>10</v>
      </c>
      <c r="C10" s="80"/>
      <c r="D10" s="26">
        <v>0</v>
      </c>
      <c r="E10" s="26">
        <v>8</v>
      </c>
      <c r="F10" s="26">
        <v>0</v>
      </c>
      <c r="G10" s="26">
        <v>8</v>
      </c>
      <c r="H10" s="26">
        <v>0</v>
      </c>
      <c r="I10" s="26">
        <v>0</v>
      </c>
      <c r="J10" s="26">
        <v>0</v>
      </c>
      <c r="K10" s="26">
        <v>8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27"/>
      <c r="T10" s="42">
        <f t="shared" si="0"/>
        <v>8</v>
      </c>
      <c r="U10" s="42">
        <f t="shared" si="1"/>
        <v>8</v>
      </c>
      <c r="V10" s="42">
        <f t="shared" si="2"/>
        <v>8</v>
      </c>
      <c r="W10" s="42">
        <f t="shared" si="3"/>
        <v>8</v>
      </c>
    </row>
    <row r="11" spans="1:23" ht="36" customHeight="1" x14ac:dyDescent="0.25">
      <c r="A11" s="25">
        <v>5</v>
      </c>
      <c r="B11" s="80" t="s">
        <v>11</v>
      </c>
      <c r="C11" s="80"/>
      <c r="D11" s="26">
        <v>0</v>
      </c>
      <c r="E11" s="26">
        <v>24</v>
      </c>
      <c r="F11" s="26">
        <v>0</v>
      </c>
      <c r="G11" s="26">
        <v>0</v>
      </c>
      <c r="H11" s="26">
        <v>24</v>
      </c>
      <c r="I11" s="26">
        <v>0</v>
      </c>
      <c r="J11" s="26">
        <v>0</v>
      </c>
      <c r="K11" s="26">
        <v>24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/>
      <c r="S11" s="27"/>
      <c r="T11" s="42">
        <f t="shared" si="0"/>
        <v>24</v>
      </c>
      <c r="U11" s="42">
        <f t="shared" si="1"/>
        <v>24</v>
      </c>
      <c r="V11" s="42">
        <f t="shared" si="2"/>
        <v>24</v>
      </c>
      <c r="W11" s="42">
        <f t="shared" si="3"/>
        <v>24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2" t="s">
        <v>15</v>
      </c>
      <c r="C15" s="82"/>
      <c r="D15" s="26">
        <v>0</v>
      </c>
      <c r="E15" s="26">
        <v>6</v>
      </c>
      <c r="F15" s="26">
        <v>0</v>
      </c>
      <c r="G15" s="26">
        <v>0</v>
      </c>
      <c r="H15" s="26">
        <v>6</v>
      </c>
      <c r="I15" s="26">
        <v>0</v>
      </c>
      <c r="J15" s="26">
        <v>0</v>
      </c>
      <c r="K15" s="26">
        <v>6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27"/>
      <c r="T15" s="42">
        <f t="shared" si="0"/>
        <v>6</v>
      </c>
      <c r="U15" s="42">
        <f t="shared" si="1"/>
        <v>6</v>
      </c>
      <c r="V15" s="42">
        <f t="shared" si="2"/>
        <v>6</v>
      </c>
      <c r="W15" s="42">
        <f t="shared" si="3"/>
        <v>6</v>
      </c>
    </row>
    <row r="16" spans="1:23" ht="45" customHeight="1" x14ac:dyDescent="0.25">
      <c r="A16" s="25">
        <v>10</v>
      </c>
      <c r="B16" s="82" t="s">
        <v>16</v>
      </c>
      <c r="C16" s="82"/>
      <c r="D16" s="28">
        <v>0</v>
      </c>
      <c r="E16" s="28">
        <v>5</v>
      </c>
      <c r="F16" s="28">
        <v>0</v>
      </c>
      <c r="G16" s="28">
        <v>5</v>
      </c>
      <c r="H16" s="28">
        <v>0</v>
      </c>
      <c r="I16" s="28">
        <v>0</v>
      </c>
      <c r="J16" s="28">
        <v>0</v>
      </c>
      <c r="K16" s="28">
        <v>5</v>
      </c>
      <c r="L16" s="28">
        <v>0</v>
      </c>
      <c r="M16" s="28">
        <v>0</v>
      </c>
      <c r="N16" s="28">
        <v>2</v>
      </c>
      <c r="O16" s="28">
        <v>1</v>
      </c>
      <c r="P16" s="28">
        <v>0</v>
      </c>
      <c r="Q16" s="28">
        <v>0</v>
      </c>
      <c r="R16" s="28"/>
      <c r="S16" s="27"/>
      <c r="T16" s="42">
        <f t="shared" si="0"/>
        <v>5</v>
      </c>
      <c r="U16" s="42">
        <f t="shared" si="1"/>
        <v>5</v>
      </c>
      <c r="V16" s="42">
        <f t="shared" si="2"/>
        <v>5</v>
      </c>
      <c r="W16" s="42">
        <f t="shared" si="3"/>
        <v>5</v>
      </c>
    </row>
    <row r="17" spans="1:23" ht="42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3"/>
      <c r="U17" s="49"/>
      <c r="V17" s="44"/>
      <c r="W17" s="44"/>
    </row>
    <row r="18" spans="1:23" ht="33.75" customHeight="1" x14ac:dyDescent="0.25">
      <c r="A18" s="30">
        <v>1</v>
      </c>
      <c r="B18" s="88" t="s">
        <v>19</v>
      </c>
      <c r="C18" s="8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6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3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6.25" customHeight="1" x14ac:dyDescent="0.25">
      <c r="A21" s="31">
        <v>4</v>
      </c>
      <c r="B21" s="80" t="s">
        <v>22</v>
      </c>
      <c r="C21" s="80"/>
      <c r="D21" s="26">
        <v>0</v>
      </c>
      <c r="E21" s="26">
        <v>3</v>
      </c>
      <c r="F21" s="26">
        <v>0</v>
      </c>
      <c r="G21" s="26">
        <v>2</v>
      </c>
      <c r="H21" s="26">
        <v>1</v>
      </c>
      <c r="I21" s="26">
        <v>0</v>
      </c>
      <c r="J21" s="26">
        <v>0</v>
      </c>
      <c r="K21" s="26">
        <v>3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27"/>
      <c r="T21" s="42">
        <f t="shared" si="4"/>
        <v>3</v>
      </c>
      <c r="U21" s="42">
        <f t="shared" si="5"/>
        <v>3</v>
      </c>
      <c r="V21" s="42">
        <f t="shared" si="6"/>
        <v>3</v>
      </c>
      <c r="W21" s="42">
        <f t="shared" si="7"/>
        <v>3</v>
      </c>
    </row>
    <row r="22" spans="1:23" ht="27.75" customHeight="1" thickBot="1" x14ac:dyDescent="0.3">
      <c r="A22" s="32">
        <v>5</v>
      </c>
      <c r="B22" s="83" t="s">
        <v>23</v>
      </c>
      <c r="C22" s="83"/>
      <c r="D22" s="28">
        <v>1</v>
      </c>
      <c r="E22" s="28">
        <v>1</v>
      </c>
      <c r="F22" s="28">
        <v>0</v>
      </c>
      <c r="G22" s="28">
        <v>0</v>
      </c>
      <c r="H22" s="28">
        <v>1</v>
      </c>
      <c r="I22" s="28">
        <v>0</v>
      </c>
      <c r="J22" s="28">
        <v>0</v>
      </c>
      <c r="K22" s="28">
        <v>1</v>
      </c>
      <c r="L22" s="28">
        <v>1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/>
      <c r="S22" s="27"/>
      <c r="T22" s="42">
        <f t="shared" si="4"/>
        <v>2</v>
      </c>
      <c r="U22" s="42">
        <f t="shared" si="5"/>
        <v>2</v>
      </c>
      <c r="V22" s="42">
        <f t="shared" si="6"/>
        <v>1</v>
      </c>
      <c r="W22" s="42">
        <f t="shared" si="7"/>
        <v>1</v>
      </c>
    </row>
    <row r="23" spans="1:23" ht="29.25" customHeight="1" thickBot="1" x14ac:dyDescent="0.3">
      <c r="A23" s="84" t="s">
        <v>24</v>
      </c>
      <c r="B23" s="85"/>
      <c r="C23" s="85"/>
      <c r="D23" s="47">
        <f>D7+D8+D9+D10+D11+D12+D13+D14+D15+D16+D18+D19+D20+D21+D22</f>
        <v>1</v>
      </c>
      <c r="E23" s="47">
        <f t="shared" ref="E23:R23" si="8">E7+E8+E9+E10+E11+E12+E13+E14+E15+E16+E18+E19+E20+E21+E22</f>
        <v>66</v>
      </c>
      <c r="F23" s="47">
        <f t="shared" si="8"/>
        <v>0</v>
      </c>
      <c r="G23" s="47">
        <f t="shared" si="8"/>
        <v>17</v>
      </c>
      <c r="H23" s="47">
        <f t="shared" si="8"/>
        <v>46</v>
      </c>
      <c r="I23" s="47">
        <f t="shared" si="8"/>
        <v>3</v>
      </c>
      <c r="J23" s="47">
        <f t="shared" si="8"/>
        <v>0</v>
      </c>
      <c r="K23" s="47">
        <f t="shared" si="8"/>
        <v>66</v>
      </c>
      <c r="L23" s="47">
        <f t="shared" si="8"/>
        <v>1</v>
      </c>
      <c r="M23" s="47">
        <f t="shared" si="8"/>
        <v>0</v>
      </c>
      <c r="N23" s="47">
        <f t="shared" si="8"/>
        <v>11</v>
      </c>
      <c r="O23" s="47">
        <f t="shared" si="8"/>
        <v>4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29"/>
      <c r="T23" s="42">
        <f t="shared" si="4"/>
        <v>67</v>
      </c>
      <c r="U23" s="42">
        <f t="shared" si="5"/>
        <v>67</v>
      </c>
      <c r="V23" s="42">
        <f t="shared" si="6"/>
        <v>66</v>
      </c>
      <c r="W23" s="42">
        <f t="shared" si="7"/>
        <v>66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5" t="s">
        <v>39</v>
      </c>
      <c r="B1" s="55"/>
      <c r="C1" s="55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97" t="s">
        <v>52</v>
      </c>
      <c r="Q1" s="98"/>
      <c r="R1" s="99"/>
      <c r="S1" s="5"/>
    </row>
    <row r="2" spans="1:23" ht="75.75" customHeight="1" x14ac:dyDescent="0.25">
      <c r="A2" s="59" t="s">
        <v>47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23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8"/>
    </row>
    <row r="6" spans="1:23" ht="39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3.75" customHeight="1" x14ac:dyDescent="0.25">
      <c r="A7" s="22">
        <v>1</v>
      </c>
      <c r="B7" s="79" t="s">
        <v>7</v>
      </c>
      <c r="C7" s="79"/>
      <c r="D7" s="23">
        <v>0</v>
      </c>
      <c r="E7" s="23">
        <v>10</v>
      </c>
      <c r="F7" s="23">
        <v>0</v>
      </c>
      <c r="G7" s="23">
        <v>1</v>
      </c>
      <c r="H7" s="23">
        <v>9</v>
      </c>
      <c r="I7" s="23">
        <v>0</v>
      </c>
      <c r="J7" s="23">
        <v>0</v>
      </c>
      <c r="K7" s="23">
        <v>10</v>
      </c>
      <c r="L7" s="23">
        <v>0</v>
      </c>
      <c r="M7" s="23">
        <v>0</v>
      </c>
      <c r="N7" s="23">
        <v>3</v>
      </c>
      <c r="O7" s="23">
        <v>0</v>
      </c>
      <c r="P7" s="23">
        <v>0</v>
      </c>
      <c r="Q7" s="23">
        <v>0</v>
      </c>
      <c r="R7" s="23"/>
      <c r="S7" s="3"/>
      <c r="T7" s="42">
        <f>D7+E7</f>
        <v>10</v>
      </c>
      <c r="U7" s="42">
        <f>F7+K7+L7</f>
        <v>10</v>
      </c>
      <c r="V7" s="42">
        <f>K7</f>
        <v>10</v>
      </c>
      <c r="W7" s="42">
        <f>G7+H7+I7+J7</f>
        <v>10</v>
      </c>
    </row>
    <row r="8" spans="1:23" ht="27.75" customHeight="1" x14ac:dyDescent="0.25">
      <c r="A8" s="25">
        <v>2</v>
      </c>
      <c r="B8" s="80" t="s">
        <v>8</v>
      </c>
      <c r="C8" s="80"/>
      <c r="D8" s="23">
        <v>0</v>
      </c>
      <c r="E8" s="26">
        <v>1</v>
      </c>
      <c r="F8" s="26">
        <v>0</v>
      </c>
      <c r="G8" s="26">
        <v>0</v>
      </c>
      <c r="H8" s="26">
        <v>1</v>
      </c>
      <c r="I8" s="26">
        <v>0</v>
      </c>
      <c r="J8" s="26">
        <v>0</v>
      </c>
      <c r="K8" s="26">
        <v>1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/>
      <c r="S8" s="3"/>
      <c r="T8" s="42">
        <f t="shared" ref="T8:T16" si="0">D8+E8</f>
        <v>1</v>
      </c>
      <c r="U8" s="42">
        <f t="shared" ref="U8:U16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7.75" customHeight="1" x14ac:dyDescent="0.25">
      <c r="A9" s="25">
        <v>3</v>
      </c>
      <c r="B9" s="80" t="s">
        <v>9</v>
      </c>
      <c r="C9" s="80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80" t="s">
        <v>10</v>
      </c>
      <c r="C10" s="80"/>
      <c r="D10" s="26">
        <v>0</v>
      </c>
      <c r="E10" s="26">
        <v>1</v>
      </c>
      <c r="F10" s="26">
        <v>0</v>
      </c>
      <c r="G10" s="26">
        <v>1</v>
      </c>
      <c r="H10" s="26">
        <v>0</v>
      </c>
      <c r="I10" s="26">
        <v>0</v>
      </c>
      <c r="J10" s="26">
        <v>0</v>
      </c>
      <c r="K10" s="26">
        <v>1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3"/>
      <c r="T10" s="42">
        <f t="shared" si="0"/>
        <v>1</v>
      </c>
      <c r="U10" s="42">
        <f t="shared" si="1"/>
        <v>1</v>
      </c>
      <c r="V10" s="42">
        <f t="shared" si="2"/>
        <v>1</v>
      </c>
      <c r="W10" s="42">
        <f t="shared" si="3"/>
        <v>1</v>
      </c>
    </row>
    <row r="11" spans="1:23" ht="21.75" customHeight="1" x14ac:dyDescent="0.25">
      <c r="A11" s="25">
        <v>5</v>
      </c>
      <c r="B11" s="80" t="s">
        <v>11</v>
      </c>
      <c r="C11" s="8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82" t="s">
        <v>15</v>
      </c>
      <c r="C15" s="82"/>
      <c r="D15" s="26">
        <v>0</v>
      </c>
      <c r="E15" s="26">
        <v>2</v>
      </c>
      <c r="F15" s="26">
        <v>0</v>
      </c>
      <c r="G15" s="26">
        <v>0</v>
      </c>
      <c r="H15" s="26">
        <v>2</v>
      </c>
      <c r="I15" s="26">
        <v>0</v>
      </c>
      <c r="J15" s="26">
        <v>0</v>
      </c>
      <c r="K15" s="26">
        <v>2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3"/>
      <c r="T15" s="42">
        <f t="shared" si="0"/>
        <v>2</v>
      </c>
      <c r="U15" s="42">
        <f t="shared" si="1"/>
        <v>2</v>
      </c>
      <c r="V15" s="42">
        <f t="shared" si="2"/>
        <v>2</v>
      </c>
      <c r="W15" s="42">
        <f t="shared" si="3"/>
        <v>2</v>
      </c>
    </row>
    <row r="16" spans="1:23" ht="45" customHeight="1" x14ac:dyDescent="0.25">
      <c r="A16" s="25">
        <v>10</v>
      </c>
      <c r="B16" s="82" t="s">
        <v>16</v>
      </c>
      <c r="C16" s="82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3"/>
      <c r="U17" s="49"/>
      <c r="V17" s="44"/>
      <c r="W17" s="44"/>
    </row>
    <row r="18" spans="1:23" ht="29.25" customHeight="1" x14ac:dyDescent="0.25">
      <c r="A18" s="30">
        <v>1</v>
      </c>
      <c r="B18" s="88" t="s">
        <v>19</v>
      </c>
      <c r="C18" s="8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.75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0.7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30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6.25" customHeight="1" thickBot="1" x14ac:dyDescent="0.3">
      <c r="A22" s="32">
        <v>5</v>
      </c>
      <c r="B22" s="83" t="s">
        <v>23</v>
      </c>
      <c r="C22" s="8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30" customHeight="1" thickBot="1" x14ac:dyDescent="0.3">
      <c r="A23" s="84" t="s">
        <v>24</v>
      </c>
      <c r="B23" s="85"/>
      <c r="C23" s="85"/>
      <c r="D23" s="47">
        <f>D7+D8+D9+D10+D11+D12+D13+D14+D15+D16+D18+D19+D20+D21+D22</f>
        <v>0</v>
      </c>
      <c r="E23" s="47">
        <f t="shared" ref="E23:R23" si="8">E7+E8+E9+E10+E11+E12+E13+E14+E15+E16+E18+E19+E20+E21+E22</f>
        <v>14</v>
      </c>
      <c r="F23" s="47">
        <f t="shared" si="8"/>
        <v>0</v>
      </c>
      <c r="G23" s="47">
        <f t="shared" si="8"/>
        <v>2</v>
      </c>
      <c r="H23" s="47">
        <f t="shared" si="8"/>
        <v>12</v>
      </c>
      <c r="I23" s="47">
        <f t="shared" si="8"/>
        <v>0</v>
      </c>
      <c r="J23" s="47">
        <f t="shared" si="8"/>
        <v>0</v>
      </c>
      <c r="K23" s="47">
        <f t="shared" si="8"/>
        <v>14</v>
      </c>
      <c r="L23" s="47">
        <f t="shared" si="8"/>
        <v>0</v>
      </c>
      <c r="M23" s="47">
        <f t="shared" si="8"/>
        <v>0</v>
      </c>
      <c r="N23" s="47">
        <f t="shared" si="8"/>
        <v>3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14</v>
      </c>
      <c r="U23" s="42">
        <f t="shared" si="5"/>
        <v>14</v>
      </c>
      <c r="V23" s="42">
        <f t="shared" si="6"/>
        <v>14</v>
      </c>
      <c r="W23" s="42">
        <f t="shared" si="7"/>
        <v>14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5" t="s">
        <v>39</v>
      </c>
      <c r="B1" s="55"/>
      <c r="C1" s="55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97" t="s">
        <v>52</v>
      </c>
      <c r="Q1" s="98"/>
      <c r="R1" s="99"/>
      <c r="S1" s="5"/>
    </row>
    <row r="2" spans="1:23" ht="63.75" customHeight="1" x14ac:dyDescent="0.25">
      <c r="A2" s="59" t="s">
        <v>48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7"/>
    </row>
    <row r="5" spans="1:23" ht="135" customHeight="1" thickBot="1" x14ac:dyDescent="0.3">
      <c r="A5" s="63"/>
      <c r="B5" s="64"/>
      <c r="C5" s="65"/>
      <c r="D5" s="67"/>
      <c r="E5" s="67"/>
      <c r="F5" s="67"/>
      <c r="G5" s="75"/>
      <c r="H5" s="75"/>
      <c r="I5" s="75"/>
      <c r="J5" s="75"/>
      <c r="K5" s="75"/>
      <c r="L5" s="67"/>
      <c r="M5" s="17" t="s">
        <v>37</v>
      </c>
      <c r="N5" s="17" t="s">
        <v>3</v>
      </c>
      <c r="O5" s="75"/>
      <c r="P5" s="17" t="s">
        <v>38</v>
      </c>
      <c r="Q5" s="17" t="s">
        <v>4</v>
      </c>
      <c r="R5" s="67"/>
      <c r="S5" s="8"/>
    </row>
    <row r="6" spans="1:23" ht="32.25" customHeight="1" thickBot="1" x14ac:dyDescent="0.3">
      <c r="A6" s="76" t="s">
        <v>17</v>
      </c>
      <c r="B6" s="77"/>
      <c r="C6" s="10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8" t="s">
        <v>41</v>
      </c>
      <c r="U6" s="78"/>
      <c r="V6" s="78" t="s">
        <v>40</v>
      </c>
      <c r="W6" s="78"/>
    </row>
    <row r="7" spans="1:23" ht="38.25" customHeight="1" x14ac:dyDescent="0.25">
      <c r="A7" s="22">
        <v>1</v>
      </c>
      <c r="B7" s="79" t="s">
        <v>7</v>
      </c>
      <c r="C7" s="79"/>
      <c r="D7" s="23">
        <v>0</v>
      </c>
      <c r="E7" s="23">
        <v>3</v>
      </c>
      <c r="F7" s="23">
        <v>0</v>
      </c>
      <c r="G7" s="23">
        <v>0</v>
      </c>
      <c r="H7" s="23">
        <v>3</v>
      </c>
      <c r="I7" s="23">
        <v>0</v>
      </c>
      <c r="J7" s="23">
        <v>0</v>
      </c>
      <c r="K7" s="23">
        <v>3</v>
      </c>
      <c r="L7" s="23">
        <v>0</v>
      </c>
      <c r="M7" s="23">
        <v>0</v>
      </c>
      <c r="N7" s="23">
        <v>1</v>
      </c>
      <c r="O7" s="23">
        <v>0</v>
      </c>
      <c r="P7" s="23">
        <v>0</v>
      </c>
      <c r="Q7" s="23">
        <v>0</v>
      </c>
      <c r="R7" s="23"/>
      <c r="S7" s="3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21.75" customHeight="1" x14ac:dyDescent="0.25">
      <c r="A8" s="25">
        <v>2</v>
      </c>
      <c r="B8" s="80" t="s">
        <v>8</v>
      </c>
      <c r="C8" s="80"/>
      <c r="D8" s="26">
        <v>0</v>
      </c>
      <c r="E8" s="26">
        <v>1</v>
      </c>
      <c r="F8" s="26">
        <v>0</v>
      </c>
      <c r="G8" s="26">
        <v>0</v>
      </c>
      <c r="H8" s="26">
        <v>1</v>
      </c>
      <c r="I8" s="26">
        <v>0</v>
      </c>
      <c r="J8" s="26">
        <v>0</v>
      </c>
      <c r="K8" s="26">
        <v>1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/>
      <c r="S8" s="3"/>
      <c r="T8" s="42">
        <f t="shared" ref="T8:T16" si="0">D8+E8</f>
        <v>1</v>
      </c>
      <c r="U8" s="42">
        <f t="shared" ref="U8:U16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4.75" customHeight="1" x14ac:dyDescent="0.25">
      <c r="A9" s="25">
        <v>3</v>
      </c>
      <c r="B9" s="80" t="s">
        <v>9</v>
      </c>
      <c r="C9" s="80"/>
      <c r="D9" s="26">
        <v>0</v>
      </c>
      <c r="E9" s="26">
        <v>1</v>
      </c>
      <c r="F9" s="26">
        <v>0</v>
      </c>
      <c r="G9" s="26">
        <v>1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 x14ac:dyDescent="0.25">
      <c r="A10" s="25">
        <v>4</v>
      </c>
      <c r="B10" s="80" t="s">
        <v>10</v>
      </c>
      <c r="C10" s="80"/>
      <c r="D10" s="26">
        <v>0</v>
      </c>
      <c r="E10" s="26">
        <v>3</v>
      </c>
      <c r="F10" s="26">
        <v>0</v>
      </c>
      <c r="G10" s="26">
        <v>2</v>
      </c>
      <c r="H10" s="26">
        <v>1</v>
      </c>
      <c r="I10" s="26">
        <v>0</v>
      </c>
      <c r="J10" s="26">
        <v>0</v>
      </c>
      <c r="K10" s="26">
        <v>3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/>
      <c r="S10" s="3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4.75" customHeight="1" x14ac:dyDescent="0.25">
      <c r="A11" s="25">
        <v>5</v>
      </c>
      <c r="B11" s="80" t="s">
        <v>11</v>
      </c>
      <c r="C11" s="80"/>
      <c r="D11" s="26">
        <v>0</v>
      </c>
      <c r="E11" s="26">
        <v>11</v>
      </c>
      <c r="F11" s="26">
        <v>0</v>
      </c>
      <c r="G11" s="26">
        <v>1</v>
      </c>
      <c r="H11" s="26">
        <v>10</v>
      </c>
      <c r="I11" s="26">
        <v>0</v>
      </c>
      <c r="J11" s="26">
        <v>0</v>
      </c>
      <c r="K11" s="26">
        <v>11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/>
      <c r="S11" s="3"/>
      <c r="T11" s="42">
        <f t="shared" si="0"/>
        <v>11</v>
      </c>
      <c r="U11" s="42">
        <f t="shared" si="1"/>
        <v>11</v>
      </c>
      <c r="V11" s="42">
        <f t="shared" si="2"/>
        <v>11</v>
      </c>
      <c r="W11" s="42">
        <f t="shared" si="3"/>
        <v>11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81" t="s">
        <v>13</v>
      </c>
      <c r="C13" s="81"/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82" t="s">
        <v>15</v>
      </c>
      <c r="C15" s="82"/>
      <c r="D15" s="26">
        <v>0</v>
      </c>
      <c r="E15" s="26">
        <v>5</v>
      </c>
      <c r="F15" s="26">
        <v>0</v>
      </c>
      <c r="G15" s="26">
        <v>0</v>
      </c>
      <c r="H15" s="26">
        <v>5</v>
      </c>
      <c r="I15" s="26">
        <v>0</v>
      </c>
      <c r="J15" s="26">
        <v>0</v>
      </c>
      <c r="K15" s="26">
        <v>5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3"/>
      <c r="T15" s="42">
        <f t="shared" si="0"/>
        <v>5</v>
      </c>
      <c r="U15" s="42">
        <f t="shared" si="1"/>
        <v>5</v>
      </c>
      <c r="V15" s="42">
        <f t="shared" si="2"/>
        <v>5</v>
      </c>
      <c r="W15" s="42">
        <f t="shared" si="3"/>
        <v>5</v>
      </c>
    </row>
    <row r="16" spans="1:23" ht="45" customHeight="1" thickBot="1" x14ac:dyDescent="0.3">
      <c r="A16" s="37">
        <v>10</v>
      </c>
      <c r="B16" s="89" t="s">
        <v>16</v>
      </c>
      <c r="C16" s="89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93" t="s">
        <v>18</v>
      </c>
      <c r="B17" s="94"/>
      <c r="C17" s="95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6" t="s">
        <v>19</v>
      </c>
      <c r="C18" s="9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5.2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 x14ac:dyDescent="0.25">
      <c r="A21" s="31">
        <v>4</v>
      </c>
      <c r="B21" s="80" t="s">
        <v>22</v>
      </c>
      <c r="C21" s="80"/>
      <c r="D21" s="26">
        <v>0</v>
      </c>
      <c r="E21" s="26">
        <v>1</v>
      </c>
      <c r="F21" s="26">
        <v>0</v>
      </c>
      <c r="G21" s="26">
        <v>0</v>
      </c>
      <c r="H21" s="26">
        <v>1</v>
      </c>
      <c r="I21" s="26">
        <v>0</v>
      </c>
      <c r="J21" s="26">
        <v>0</v>
      </c>
      <c r="K21" s="26">
        <v>1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3"/>
      <c r="T21" s="42">
        <f t="shared" si="4"/>
        <v>1</v>
      </c>
      <c r="U21" s="42">
        <f t="shared" si="5"/>
        <v>1</v>
      </c>
      <c r="V21" s="42">
        <f t="shared" si="6"/>
        <v>1</v>
      </c>
      <c r="W21" s="42">
        <f t="shared" si="7"/>
        <v>1</v>
      </c>
    </row>
    <row r="22" spans="1:23" ht="27.75" customHeight="1" thickBot="1" x14ac:dyDescent="0.3">
      <c r="A22" s="32">
        <v>5</v>
      </c>
      <c r="B22" s="83" t="s">
        <v>23</v>
      </c>
      <c r="C22" s="83"/>
      <c r="D22" s="28">
        <v>0</v>
      </c>
      <c r="E22" s="28">
        <v>1</v>
      </c>
      <c r="F22" s="28">
        <v>0</v>
      </c>
      <c r="G22" s="28">
        <v>0</v>
      </c>
      <c r="H22" s="28">
        <v>1</v>
      </c>
      <c r="I22" s="28">
        <v>0</v>
      </c>
      <c r="J22" s="28">
        <v>0</v>
      </c>
      <c r="K22" s="28">
        <v>1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1</v>
      </c>
      <c r="W22" s="42">
        <f t="shared" si="7"/>
        <v>1</v>
      </c>
    </row>
    <row r="23" spans="1:23" ht="32.25" customHeight="1" thickBot="1" x14ac:dyDescent="0.3">
      <c r="A23" s="90" t="s">
        <v>24</v>
      </c>
      <c r="B23" s="91"/>
      <c r="C23" s="91"/>
      <c r="D23" s="47">
        <f>D7+D8+D9+D10+D11+D12+D13+D14+D15+D16+D18+D19+D20+D21+D22</f>
        <v>0</v>
      </c>
      <c r="E23" s="47">
        <f t="shared" ref="E23:R23" si="8">E7+E8+E9+E10+E11+E12+E13+E14+E15+E16+E18+E19+E20+E21+E22</f>
        <v>27</v>
      </c>
      <c r="F23" s="47">
        <f t="shared" si="8"/>
        <v>0</v>
      </c>
      <c r="G23" s="47">
        <f t="shared" si="8"/>
        <v>4</v>
      </c>
      <c r="H23" s="47">
        <f t="shared" si="8"/>
        <v>23</v>
      </c>
      <c r="I23" s="47">
        <f t="shared" si="8"/>
        <v>0</v>
      </c>
      <c r="J23" s="47">
        <f t="shared" si="8"/>
        <v>0</v>
      </c>
      <c r="K23" s="47">
        <f t="shared" si="8"/>
        <v>27</v>
      </c>
      <c r="L23" s="47">
        <f t="shared" si="8"/>
        <v>0</v>
      </c>
      <c r="M23" s="47">
        <f t="shared" si="8"/>
        <v>0</v>
      </c>
      <c r="N23" s="47">
        <f t="shared" si="8"/>
        <v>2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27</v>
      </c>
      <c r="U23" s="42">
        <f t="shared" si="5"/>
        <v>27</v>
      </c>
      <c r="V23" s="42">
        <f t="shared" si="6"/>
        <v>27</v>
      </c>
      <c r="W23" s="42">
        <f t="shared" si="7"/>
        <v>27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5" t="s">
        <v>39</v>
      </c>
      <c r="B1" s="55"/>
      <c r="C1" s="55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97" t="s">
        <v>52</v>
      </c>
      <c r="Q1" s="98"/>
      <c r="R1" s="99"/>
      <c r="S1" s="12"/>
    </row>
    <row r="2" spans="1:23" ht="75.75" customHeight="1" x14ac:dyDescent="0.25">
      <c r="A2" s="59" t="s">
        <v>50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51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16"/>
    </row>
    <row r="5" spans="1:23" ht="130.5" customHeight="1" thickBot="1" x14ac:dyDescent="0.3">
      <c r="A5" s="103"/>
      <c r="B5" s="104"/>
      <c r="C5" s="105"/>
      <c r="D5" s="66"/>
      <c r="E5" s="66"/>
      <c r="F5" s="66"/>
      <c r="G5" s="106"/>
      <c r="H5" s="106"/>
      <c r="I5" s="106"/>
      <c r="J5" s="106"/>
      <c r="K5" s="106"/>
      <c r="L5" s="66"/>
      <c r="M5" s="50" t="s">
        <v>37</v>
      </c>
      <c r="N5" s="50" t="s">
        <v>3</v>
      </c>
      <c r="O5" s="106"/>
      <c r="P5" s="50" t="s">
        <v>38</v>
      </c>
      <c r="Q5" s="50" t="s">
        <v>4</v>
      </c>
      <c r="R5" s="66"/>
      <c r="S5" s="18"/>
    </row>
    <row r="6" spans="1:23" s="21" customFormat="1" ht="33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8" t="s">
        <v>41</v>
      </c>
      <c r="U6" s="78"/>
      <c r="V6" s="78" t="s">
        <v>40</v>
      </c>
      <c r="W6" s="78"/>
    </row>
    <row r="7" spans="1:23" ht="36.75" customHeight="1" x14ac:dyDescent="0.25">
      <c r="A7" s="22">
        <v>1</v>
      </c>
      <c r="B7" s="79" t="s">
        <v>7</v>
      </c>
      <c r="C7" s="79"/>
      <c r="D7" s="23">
        <v>0</v>
      </c>
      <c r="E7" s="23">
        <v>2</v>
      </c>
      <c r="F7" s="23">
        <v>0</v>
      </c>
      <c r="G7" s="23">
        <v>2</v>
      </c>
      <c r="H7" s="23">
        <v>0</v>
      </c>
      <c r="I7" s="23">
        <v>0</v>
      </c>
      <c r="J7" s="23">
        <v>0</v>
      </c>
      <c r="K7" s="23">
        <v>2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/>
      <c r="S7" s="24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20.25" customHeight="1" x14ac:dyDescent="0.25">
      <c r="A8" s="25">
        <v>2</v>
      </c>
      <c r="B8" s="80" t="s">
        <v>8</v>
      </c>
      <c r="C8" s="80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0" t="s">
        <v>10</v>
      </c>
      <c r="C10" s="8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80" t="s">
        <v>11</v>
      </c>
      <c r="C11" s="8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1" t="s">
        <v>14</v>
      </c>
      <c r="C14" s="8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2" t="s">
        <v>15</v>
      </c>
      <c r="C15" s="82"/>
      <c r="D15" s="26">
        <v>0</v>
      </c>
      <c r="E15" s="26">
        <v>1</v>
      </c>
      <c r="F15" s="26">
        <v>0</v>
      </c>
      <c r="G15" s="26">
        <v>1</v>
      </c>
      <c r="H15" s="26">
        <v>0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1</v>
      </c>
      <c r="O15" s="26">
        <v>0</v>
      </c>
      <c r="P15" s="26">
        <v>0</v>
      </c>
      <c r="Q15" s="26">
        <v>1</v>
      </c>
      <c r="R15" s="26"/>
      <c r="S15" s="27"/>
      <c r="T15" s="42">
        <f t="shared" si="0"/>
        <v>1</v>
      </c>
      <c r="U15" s="42">
        <f t="shared" si="1"/>
        <v>1</v>
      </c>
      <c r="V15" s="42">
        <f t="shared" si="2"/>
        <v>1</v>
      </c>
      <c r="W15" s="42">
        <f t="shared" si="3"/>
        <v>1</v>
      </c>
    </row>
    <row r="16" spans="1:23" ht="45" customHeight="1" x14ac:dyDescent="0.25">
      <c r="A16" s="25">
        <v>10</v>
      </c>
      <c r="B16" s="82" t="s">
        <v>16</v>
      </c>
      <c r="C16" s="8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3"/>
      <c r="U17" s="49"/>
      <c r="V17" s="44"/>
      <c r="W17" s="44"/>
    </row>
    <row r="18" spans="1:23" ht="45" customHeight="1" x14ac:dyDescent="0.25">
      <c r="A18" s="30">
        <v>1</v>
      </c>
      <c r="B18" s="88" t="s">
        <v>19</v>
      </c>
      <c r="C18" s="8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5.25" customHeight="1" x14ac:dyDescent="0.25">
      <c r="A19" s="31">
        <v>2</v>
      </c>
      <c r="B19" s="88" t="s">
        <v>20</v>
      </c>
      <c r="C19" s="8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6.7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4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1.75" customHeight="1" thickBot="1" x14ac:dyDescent="0.3">
      <c r="A22" s="32">
        <v>5</v>
      </c>
      <c r="B22" s="83" t="s">
        <v>23</v>
      </c>
      <c r="C22" s="8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s="34" customFormat="1" ht="27" customHeight="1" thickBot="1" x14ac:dyDescent="0.3">
      <c r="A23" s="84" t="s">
        <v>24</v>
      </c>
      <c r="B23" s="85"/>
      <c r="C23" s="85"/>
      <c r="D23" s="47">
        <f>D7+D8+D9+D10+D11+D12+D13+D14+D15+D16+D18+D19+D20+D21+D22</f>
        <v>0</v>
      </c>
      <c r="E23" s="47">
        <f t="shared" ref="E23:R23" si="8">E7+E8+E9+E10+E11+E12+E13+E14+E15+E16+E18+E19+E20+E21+E22</f>
        <v>3</v>
      </c>
      <c r="F23" s="47">
        <f t="shared" si="8"/>
        <v>0</v>
      </c>
      <c r="G23" s="47">
        <f t="shared" si="8"/>
        <v>3</v>
      </c>
      <c r="H23" s="47">
        <f t="shared" si="8"/>
        <v>0</v>
      </c>
      <c r="I23" s="47">
        <f t="shared" si="8"/>
        <v>0</v>
      </c>
      <c r="J23" s="47">
        <f t="shared" si="8"/>
        <v>0</v>
      </c>
      <c r="K23" s="47">
        <f t="shared" si="8"/>
        <v>3</v>
      </c>
      <c r="L23" s="47">
        <f t="shared" si="8"/>
        <v>0</v>
      </c>
      <c r="M23" s="47">
        <f t="shared" si="8"/>
        <v>0</v>
      </c>
      <c r="N23" s="47">
        <f t="shared" si="8"/>
        <v>1</v>
      </c>
      <c r="O23" s="47">
        <f t="shared" si="8"/>
        <v>0</v>
      </c>
      <c r="P23" s="47">
        <f t="shared" si="8"/>
        <v>0</v>
      </c>
      <c r="Q23" s="47">
        <f t="shared" si="8"/>
        <v>1</v>
      </c>
      <c r="R23" s="47">
        <f t="shared" si="8"/>
        <v>0</v>
      </c>
      <c r="S23" s="33"/>
      <c r="T23" s="42">
        <f t="shared" si="4"/>
        <v>3</v>
      </c>
      <c r="U23" s="42">
        <f t="shared" si="5"/>
        <v>3</v>
      </c>
      <c r="V23" s="42">
        <f t="shared" si="6"/>
        <v>3</v>
      </c>
      <c r="W23" s="42">
        <f t="shared" si="7"/>
        <v>3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5" t="s">
        <v>39</v>
      </c>
      <c r="B1" s="55"/>
      <c r="C1" s="55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97" t="s">
        <v>52</v>
      </c>
      <c r="Q1" s="98"/>
      <c r="R1" s="99"/>
      <c r="S1" s="12"/>
    </row>
    <row r="2" spans="1:23" ht="75.75" customHeight="1" x14ac:dyDescent="0.25">
      <c r="A2" s="59" t="s">
        <v>49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68" t="s">
        <v>29</v>
      </c>
      <c r="H3" s="69"/>
      <c r="I3" s="69"/>
      <c r="J3" s="69"/>
      <c r="K3" s="70"/>
      <c r="L3" s="66" t="s">
        <v>26</v>
      </c>
      <c r="M3" s="71" t="s">
        <v>27</v>
      </c>
      <c r="N3" s="72"/>
      <c r="O3" s="67" t="s">
        <v>1</v>
      </c>
      <c r="P3" s="71" t="s">
        <v>28</v>
      </c>
      <c r="Q3" s="72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3"/>
      <c r="N4" s="74"/>
      <c r="O4" s="75"/>
      <c r="P4" s="73"/>
      <c r="Q4" s="74"/>
      <c r="R4" s="66"/>
      <c r="S4" s="16"/>
    </row>
    <row r="5" spans="1:23" ht="130.5" customHeight="1" thickBot="1" x14ac:dyDescent="0.3">
      <c r="A5" s="103"/>
      <c r="B5" s="104"/>
      <c r="C5" s="105"/>
      <c r="D5" s="66"/>
      <c r="E5" s="66"/>
      <c r="F5" s="66"/>
      <c r="G5" s="106"/>
      <c r="H5" s="106"/>
      <c r="I5" s="106"/>
      <c r="J5" s="106"/>
      <c r="K5" s="106"/>
      <c r="L5" s="66"/>
      <c r="M5" s="17" t="s">
        <v>37</v>
      </c>
      <c r="N5" s="17" t="s">
        <v>3</v>
      </c>
      <c r="O5" s="106"/>
      <c r="P5" s="48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6" t="s">
        <v>17</v>
      </c>
      <c r="B6" s="77"/>
      <c r="C6" s="7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8" t="s">
        <v>41</v>
      </c>
      <c r="U6" s="78"/>
      <c r="V6" s="78" t="s">
        <v>40</v>
      </c>
      <c r="W6" s="78"/>
    </row>
    <row r="7" spans="1:23" ht="36.75" customHeight="1" x14ac:dyDescent="0.25">
      <c r="A7" s="22">
        <v>1</v>
      </c>
      <c r="B7" s="79" t="s">
        <v>7</v>
      </c>
      <c r="C7" s="79"/>
      <c r="D7" s="23">
        <v>0</v>
      </c>
      <c r="E7" s="23">
        <v>48</v>
      </c>
      <c r="F7" s="23">
        <v>0</v>
      </c>
      <c r="G7" s="23">
        <v>9</v>
      </c>
      <c r="H7" s="23">
        <v>39</v>
      </c>
      <c r="I7" s="23">
        <v>0</v>
      </c>
      <c r="J7" s="23">
        <v>0</v>
      </c>
      <c r="K7" s="23">
        <v>48</v>
      </c>
      <c r="L7" s="23">
        <v>0</v>
      </c>
      <c r="M7" s="23">
        <v>1</v>
      </c>
      <c r="N7" s="23">
        <v>9</v>
      </c>
      <c r="O7" s="23">
        <v>0</v>
      </c>
      <c r="P7" s="23">
        <v>0</v>
      </c>
      <c r="Q7" s="23">
        <v>0</v>
      </c>
      <c r="R7" s="23"/>
      <c r="S7" s="24"/>
      <c r="T7" s="42">
        <f>D7+E7</f>
        <v>48</v>
      </c>
      <c r="U7" s="42">
        <f>F7+K7+L7</f>
        <v>48</v>
      </c>
      <c r="V7" s="42">
        <f>K7</f>
        <v>48</v>
      </c>
      <c r="W7" s="42">
        <f>G7+H7+I7+J7</f>
        <v>48</v>
      </c>
    </row>
    <row r="8" spans="1:23" ht="20.25" customHeight="1" x14ac:dyDescent="0.25">
      <c r="A8" s="25">
        <v>2</v>
      </c>
      <c r="B8" s="80" t="s">
        <v>8</v>
      </c>
      <c r="C8" s="80"/>
      <c r="D8" s="26">
        <v>0</v>
      </c>
      <c r="E8" s="26">
        <v>37</v>
      </c>
      <c r="F8" s="26">
        <v>0</v>
      </c>
      <c r="G8" s="26">
        <v>0</v>
      </c>
      <c r="H8" s="26">
        <v>37</v>
      </c>
      <c r="I8" s="26">
        <v>0</v>
      </c>
      <c r="J8" s="26">
        <v>0</v>
      </c>
      <c r="K8" s="26">
        <v>37</v>
      </c>
      <c r="L8" s="26">
        <v>0</v>
      </c>
      <c r="M8" s="26">
        <v>0</v>
      </c>
      <c r="N8" s="26">
        <v>6</v>
      </c>
      <c r="O8" s="26">
        <v>0</v>
      </c>
      <c r="P8" s="26">
        <v>0</v>
      </c>
      <c r="Q8" s="26">
        <v>1</v>
      </c>
      <c r="R8" s="26"/>
      <c r="S8" s="27"/>
      <c r="T8" s="42">
        <f t="shared" ref="T8:T23" si="0">D8+E8</f>
        <v>37</v>
      </c>
      <c r="U8" s="42">
        <f t="shared" ref="U8:U23" si="1">F8+K8+L8</f>
        <v>37</v>
      </c>
      <c r="V8" s="42">
        <f t="shared" ref="V8:V23" si="2">K8</f>
        <v>37</v>
      </c>
      <c r="W8" s="42">
        <f t="shared" ref="W8:W23" si="3">G8+H8+I8+J8</f>
        <v>37</v>
      </c>
    </row>
    <row r="9" spans="1:23" ht="17.25" customHeight="1" x14ac:dyDescent="0.25">
      <c r="A9" s="25">
        <v>3</v>
      </c>
      <c r="B9" s="80" t="s">
        <v>9</v>
      </c>
      <c r="C9" s="80"/>
      <c r="D9" s="26">
        <v>0</v>
      </c>
      <c r="E9" s="26">
        <v>5</v>
      </c>
      <c r="F9" s="26">
        <v>0</v>
      </c>
      <c r="G9" s="26">
        <v>1</v>
      </c>
      <c r="H9" s="26">
        <v>4</v>
      </c>
      <c r="I9" s="26">
        <v>0</v>
      </c>
      <c r="J9" s="26">
        <v>0</v>
      </c>
      <c r="K9" s="26">
        <v>5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/>
      <c r="S9" s="27"/>
      <c r="T9" s="42">
        <f t="shared" si="0"/>
        <v>5</v>
      </c>
      <c r="U9" s="42">
        <f t="shared" si="1"/>
        <v>5</v>
      </c>
      <c r="V9" s="42">
        <f t="shared" si="2"/>
        <v>5</v>
      </c>
      <c r="W9" s="42">
        <f t="shared" si="3"/>
        <v>5</v>
      </c>
    </row>
    <row r="10" spans="1:23" ht="35.25" customHeight="1" x14ac:dyDescent="0.25">
      <c r="A10" s="25">
        <v>4</v>
      </c>
      <c r="B10" s="80" t="s">
        <v>10</v>
      </c>
      <c r="C10" s="80"/>
      <c r="D10" s="26">
        <v>0</v>
      </c>
      <c r="E10" s="26">
        <v>29</v>
      </c>
      <c r="F10" s="26">
        <v>0</v>
      </c>
      <c r="G10" s="26">
        <v>26</v>
      </c>
      <c r="H10" s="26">
        <v>3</v>
      </c>
      <c r="I10" s="26">
        <v>0</v>
      </c>
      <c r="J10" s="26">
        <v>0</v>
      </c>
      <c r="K10" s="26">
        <v>29</v>
      </c>
      <c r="L10" s="26">
        <v>0</v>
      </c>
      <c r="M10" s="26">
        <v>0</v>
      </c>
      <c r="N10" s="26">
        <v>1</v>
      </c>
      <c r="O10" s="26">
        <v>1</v>
      </c>
      <c r="P10" s="26">
        <v>0</v>
      </c>
      <c r="Q10" s="26">
        <v>0</v>
      </c>
      <c r="R10" s="26"/>
      <c r="S10" s="27"/>
      <c r="T10" s="42">
        <f t="shared" si="0"/>
        <v>29</v>
      </c>
      <c r="U10" s="42">
        <f t="shared" si="1"/>
        <v>29</v>
      </c>
      <c r="V10" s="42">
        <f t="shared" si="2"/>
        <v>29</v>
      </c>
      <c r="W10" s="42">
        <f t="shared" si="3"/>
        <v>29</v>
      </c>
    </row>
    <row r="11" spans="1:23" ht="27.75" customHeight="1" x14ac:dyDescent="0.25">
      <c r="A11" s="25">
        <v>5</v>
      </c>
      <c r="B11" s="80" t="s">
        <v>11</v>
      </c>
      <c r="C11" s="80"/>
      <c r="D11" s="26">
        <v>0</v>
      </c>
      <c r="E11" s="26">
        <v>5</v>
      </c>
      <c r="F11" s="26">
        <v>0</v>
      </c>
      <c r="G11" s="26">
        <v>0</v>
      </c>
      <c r="H11" s="26">
        <v>5</v>
      </c>
      <c r="I11" s="26">
        <v>0</v>
      </c>
      <c r="J11" s="26">
        <v>0</v>
      </c>
      <c r="K11" s="26">
        <v>5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/>
      <c r="S11" s="27"/>
      <c r="T11" s="42">
        <f t="shared" si="0"/>
        <v>5</v>
      </c>
      <c r="U11" s="42">
        <f t="shared" si="1"/>
        <v>5</v>
      </c>
      <c r="V11" s="42">
        <f t="shared" si="2"/>
        <v>5</v>
      </c>
      <c r="W11" s="42">
        <f t="shared" si="3"/>
        <v>5</v>
      </c>
    </row>
    <row r="12" spans="1:23" ht="45" customHeight="1" x14ac:dyDescent="0.25">
      <c r="A12" s="25">
        <v>6</v>
      </c>
      <c r="B12" s="81" t="s">
        <v>12</v>
      </c>
      <c r="C12" s="8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81" t="s">
        <v>13</v>
      </c>
      <c r="C13" s="8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1" t="s">
        <v>14</v>
      </c>
      <c r="C14" s="81"/>
      <c r="D14" s="26">
        <v>0</v>
      </c>
      <c r="E14" s="26">
        <v>1</v>
      </c>
      <c r="F14" s="26">
        <v>0</v>
      </c>
      <c r="G14" s="26">
        <v>0</v>
      </c>
      <c r="H14" s="26">
        <v>1</v>
      </c>
      <c r="I14" s="26">
        <v>0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/>
      <c r="S14" s="27"/>
      <c r="T14" s="42">
        <f t="shared" si="0"/>
        <v>1</v>
      </c>
      <c r="U14" s="42">
        <f t="shared" si="1"/>
        <v>1</v>
      </c>
      <c r="V14" s="42">
        <f t="shared" si="2"/>
        <v>1</v>
      </c>
      <c r="W14" s="42">
        <f t="shared" si="3"/>
        <v>1</v>
      </c>
    </row>
    <row r="15" spans="1:23" ht="27.75" customHeight="1" x14ac:dyDescent="0.25">
      <c r="A15" s="25">
        <v>9</v>
      </c>
      <c r="B15" s="82" t="s">
        <v>15</v>
      </c>
      <c r="C15" s="82"/>
      <c r="D15" s="26">
        <v>0</v>
      </c>
      <c r="E15" s="26">
        <v>18</v>
      </c>
      <c r="F15" s="26">
        <v>0</v>
      </c>
      <c r="G15" s="26">
        <v>1</v>
      </c>
      <c r="H15" s="26">
        <v>17</v>
      </c>
      <c r="I15" s="26">
        <v>0</v>
      </c>
      <c r="J15" s="26">
        <v>0</v>
      </c>
      <c r="K15" s="26">
        <v>18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/>
      <c r="S15" s="27"/>
      <c r="T15" s="42">
        <f t="shared" si="0"/>
        <v>18</v>
      </c>
      <c r="U15" s="42">
        <f t="shared" si="1"/>
        <v>18</v>
      </c>
      <c r="V15" s="42">
        <f t="shared" si="2"/>
        <v>18</v>
      </c>
      <c r="W15" s="42">
        <f t="shared" si="3"/>
        <v>18</v>
      </c>
    </row>
    <row r="16" spans="1:23" ht="45" customHeight="1" x14ac:dyDescent="0.25">
      <c r="A16" s="25">
        <v>10</v>
      </c>
      <c r="B16" s="82" t="s">
        <v>16</v>
      </c>
      <c r="C16" s="82"/>
      <c r="D16" s="28">
        <v>0</v>
      </c>
      <c r="E16" s="28">
        <v>4</v>
      </c>
      <c r="F16" s="28">
        <v>0</v>
      </c>
      <c r="G16" s="28">
        <v>3</v>
      </c>
      <c r="H16" s="28">
        <v>0</v>
      </c>
      <c r="I16" s="28">
        <v>1</v>
      </c>
      <c r="J16" s="28">
        <v>0</v>
      </c>
      <c r="K16" s="28">
        <v>4</v>
      </c>
      <c r="L16" s="28">
        <v>0</v>
      </c>
      <c r="M16" s="28">
        <v>0</v>
      </c>
      <c r="N16" s="28">
        <v>1</v>
      </c>
      <c r="O16" s="28">
        <v>0</v>
      </c>
      <c r="P16" s="28">
        <v>0</v>
      </c>
      <c r="Q16" s="28">
        <v>0</v>
      </c>
      <c r="R16" s="28"/>
      <c r="S16" s="27"/>
      <c r="T16" s="42">
        <f t="shared" si="0"/>
        <v>4</v>
      </c>
      <c r="U16" s="42">
        <f t="shared" si="1"/>
        <v>4</v>
      </c>
      <c r="V16" s="42">
        <f t="shared" si="2"/>
        <v>4</v>
      </c>
      <c r="W16" s="42">
        <f t="shared" si="3"/>
        <v>4</v>
      </c>
    </row>
    <row r="17" spans="1:23" ht="36.75" customHeight="1" x14ac:dyDescent="0.25">
      <c r="A17" s="86" t="s">
        <v>18</v>
      </c>
      <c r="B17" s="86"/>
      <c r="C17" s="87"/>
      <c r="D17" s="100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107"/>
      <c r="U17" s="108"/>
      <c r="V17" s="108"/>
      <c r="W17" s="109"/>
    </row>
    <row r="18" spans="1:23" ht="45" customHeight="1" x14ac:dyDescent="0.25">
      <c r="A18" s="30">
        <v>1</v>
      </c>
      <c r="B18" s="88" t="s">
        <v>19</v>
      </c>
      <c r="C18" s="88"/>
      <c r="D18" s="23">
        <v>0</v>
      </c>
      <c r="E18" s="23">
        <v>1</v>
      </c>
      <c r="F18" s="23">
        <v>0</v>
      </c>
      <c r="G18" s="23">
        <v>1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/>
      <c r="S18" s="27"/>
      <c r="T18" s="42">
        <f t="shared" si="0"/>
        <v>1</v>
      </c>
      <c r="U18" s="42">
        <f t="shared" si="1"/>
        <v>1</v>
      </c>
      <c r="V18" s="42">
        <f t="shared" si="2"/>
        <v>1</v>
      </c>
      <c r="W18" s="42">
        <f t="shared" si="3"/>
        <v>1</v>
      </c>
    </row>
    <row r="19" spans="1:23" ht="35.25" customHeight="1" x14ac:dyDescent="0.25">
      <c r="A19" s="31">
        <v>2</v>
      </c>
      <c r="B19" s="88" t="s">
        <v>20</v>
      </c>
      <c r="C19" s="88"/>
      <c r="D19" s="26">
        <v>0</v>
      </c>
      <c r="E19" s="26">
        <v>3</v>
      </c>
      <c r="F19" s="26">
        <v>0</v>
      </c>
      <c r="G19" s="26">
        <v>0</v>
      </c>
      <c r="H19" s="26">
        <v>3</v>
      </c>
      <c r="I19" s="26">
        <v>0</v>
      </c>
      <c r="J19" s="26">
        <v>0</v>
      </c>
      <c r="K19" s="26">
        <v>3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/>
      <c r="S19" s="27"/>
      <c r="T19" s="42">
        <f t="shared" si="0"/>
        <v>3</v>
      </c>
      <c r="U19" s="42">
        <f t="shared" si="1"/>
        <v>3</v>
      </c>
      <c r="V19" s="42">
        <f t="shared" si="2"/>
        <v>3</v>
      </c>
      <c r="W19" s="42">
        <f t="shared" si="3"/>
        <v>3</v>
      </c>
    </row>
    <row r="20" spans="1:23" ht="36.7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0"/>
        <v>0</v>
      </c>
      <c r="U20" s="42">
        <f t="shared" si="1"/>
        <v>0</v>
      </c>
      <c r="V20" s="42">
        <f t="shared" si="2"/>
        <v>0</v>
      </c>
      <c r="W20" s="42">
        <f t="shared" si="3"/>
        <v>0</v>
      </c>
    </row>
    <row r="21" spans="1:23" ht="24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0"/>
        <v>0</v>
      </c>
      <c r="U21" s="42">
        <f t="shared" si="1"/>
        <v>0</v>
      </c>
      <c r="V21" s="42">
        <f t="shared" si="2"/>
        <v>0</v>
      </c>
      <c r="W21" s="42">
        <f t="shared" si="3"/>
        <v>0</v>
      </c>
    </row>
    <row r="22" spans="1:23" ht="21.75" customHeight="1" thickBot="1" x14ac:dyDescent="0.3">
      <c r="A22" s="32">
        <v>5</v>
      </c>
      <c r="B22" s="83" t="s">
        <v>23</v>
      </c>
      <c r="C22" s="8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 t="shared" si="0"/>
        <v>0</v>
      </c>
      <c r="U22" s="42">
        <f t="shared" si="1"/>
        <v>0</v>
      </c>
      <c r="V22" s="42">
        <f t="shared" si="2"/>
        <v>0</v>
      </c>
      <c r="W22" s="42">
        <f t="shared" si="3"/>
        <v>0</v>
      </c>
    </row>
    <row r="23" spans="1:23" s="34" customFormat="1" ht="27" customHeight="1" thickBot="1" x14ac:dyDescent="0.3">
      <c r="A23" s="84" t="s">
        <v>24</v>
      </c>
      <c r="B23" s="85"/>
      <c r="C23" s="85"/>
      <c r="D23" s="47">
        <f>D7+D8+D9+D10+D11+D12+D13+D14+D15+D16+D18+D19+D20+D21+D22</f>
        <v>0</v>
      </c>
      <c r="E23" s="47">
        <f t="shared" ref="E23:R23" si="4">E7+E8+E9+E10+E11+E12+E13+E14+E15+E16+E18+E19+E20+E21+E22</f>
        <v>151</v>
      </c>
      <c r="F23" s="47">
        <f t="shared" si="4"/>
        <v>0</v>
      </c>
      <c r="G23" s="47">
        <f t="shared" si="4"/>
        <v>41</v>
      </c>
      <c r="H23" s="47">
        <f t="shared" si="4"/>
        <v>109</v>
      </c>
      <c r="I23" s="47">
        <f t="shared" si="4"/>
        <v>1</v>
      </c>
      <c r="J23" s="47">
        <f t="shared" si="4"/>
        <v>0</v>
      </c>
      <c r="K23" s="47">
        <f t="shared" si="4"/>
        <v>151</v>
      </c>
      <c r="L23" s="47">
        <f t="shared" si="4"/>
        <v>0</v>
      </c>
      <c r="M23" s="47">
        <f t="shared" si="4"/>
        <v>1</v>
      </c>
      <c r="N23" s="47">
        <f t="shared" si="4"/>
        <v>17</v>
      </c>
      <c r="O23" s="47">
        <f t="shared" si="4"/>
        <v>1</v>
      </c>
      <c r="P23" s="47">
        <f t="shared" si="4"/>
        <v>0</v>
      </c>
      <c r="Q23" s="47">
        <f t="shared" si="4"/>
        <v>1</v>
      </c>
      <c r="R23" s="47">
        <f t="shared" si="4"/>
        <v>0</v>
      </c>
      <c r="S23" s="33"/>
      <c r="T23" s="42">
        <f t="shared" si="0"/>
        <v>151</v>
      </c>
      <c r="U23" s="42">
        <f t="shared" si="1"/>
        <v>151</v>
      </c>
      <c r="V23" s="42">
        <f t="shared" si="2"/>
        <v>151</v>
      </c>
      <c r="W23" s="42">
        <f t="shared" si="3"/>
        <v>151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T17:W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Ընդհամենը</vt:lpstr>
      <vt:lpstr>Ժ. Ասատրյան</vt:lpstr>
      <vt:lpstr>Դ. Գրիգորյան</vt:lpstr>
      <vt:lpstr>Մ.Հովակիմյան</vt:lpstr>
      <vt:lpstr>Ն. Օհանյան</vt:lpstr>
      <vt:lpstr>Ա. Թումանյան</vt:lpstr>
      <vt:lpstr>Լ.Աթանյան</vt:lpstr>
      <vt:lpstr>Ի. Բեգլարյան</vt:lpstr>
      <vt:lpstr>Ս. Գրիգորյան</vt:lpstr>
      <vt:lpstr>Ա. Մնացականյան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2019-05-21T10:15:33Z</dcterms:modified>
</cp:coreProperties>
</file>