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120" firstSheet="1" activeTab="1"/>
  </bookViews>
  <sheets>
    <sheet name="Ընդամենը" sheetId="3" state="hidden" r:id="rId1"/>
    <sheet name="Տ.Փոլադյան" sheetId="2" r:id="rId2"/>
    <sheet name="Ն.Գալստյան" sheetId="4" r:id="rId3"/>
    <sheet name="Ա.Սիսակյան" sheetId="1" r:id="rId4"/>
  </sheets>
  <calcPr calcId="162913"/>
</workbook>
</file>

<file path=xl/calcChain.xml><?xml version="1.0" encoding="utf-8"?>
<calcChain xmlns="http://schemas.openxmlformats.org/spreadsheetml/2006/main">
  <c r="F22" i="1" l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E22" i="1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E22" i="2"/>
  <c r="F19" i="3"/>
  <c r="F22" i="3"/>
  <c r="G19" i="3"/>
  <c r="G22" i="3"/>
  <c r="H19" i="3"/>
  <c r="H22" i="3"/>
  <c r="I19" i="3"/>
  <c r="J19" i="3"/>
  <c r="J22" i="3"/>
  <c r="K19" i="3"/>
  <c r="K22" i="3"/>
  <c r="L19" i="3"/>
  <c r="L22" i="3"/>
  <c r="M19" i="3"/>
  <c r="N19" i="3"/>
  <c r="N22" i="3"/>
  <c r="O19" i="3"/>
  <c r="O22" i="3"/>
  <c r="P19" i="3"/>
  <c r="P22" i="3"/>
  <c r="Q19" i="3"/>
  <c r="R19" i="3"/>
  <c r="R22" i="3"/>
  <c r="S19" i="3"/>
  <c r="S22" i="3"/>
  <c r="T19" i="3"/>
  <c r="T22" i="3"/>
  <c r="U19" i="3"/>
  <c r="V19" i="3"/>
  <c r="V22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F21" i="3"/>
  <c r="G21" i="3"/>
  <c r="H21" i="3"/>
  <c r="I21" i="3"/>
  <c r="I22" i="3"/>
  <c r="J21" i="3"/>
  <c r="K21" i="3"/>
  <c r="L21" i="3"/>
  <c r="M21" i="3"/>
  <c r="M22" i="3"/>
  <c r="N21" i="3"/>
  <c r="O21" i="3"/>
  <c r="P21" i="3"/>
  <c r="Q21" i="3"/>
  <c r="Q22" i="3"/>
  <c r="R21" i="3"/>
  <c r="S21" i="3"/>
  <c r="T21" i="3"/>
  <c r="U21" i="3"/>
  <c r="U22" i="3"/>
  <c r="V21" i="3"/>
  <c r="E20" i="3"/>
  <c r="E21" i="3"/>
  <c r="E19" i="3"/>
  <c r="E22" i="3"/>
</calcChain>
</file>

<file path=xl/sharedStrings.xml><?xml version="1.0" encoding="utf-8"?>
<sst xmlns="http://schemas.openxmlformats.org/spreadsheetml/2006/main" count="134" uniqueCount="38">
  <si>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</si>
  <si>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</si>
  <si>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</si>
  <si>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</si>
  <si>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</si>
  <si>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</si>
  <si>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</si>
  <si>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</si>
  <si>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</si>
  <si>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</si>
  <si>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</si>
  <si>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</si>
  <si>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</si>
  <si>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</si>
  <si>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</si>
  <si>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</si>
  <si>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</si>
  <si>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</si>
  <si>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</si>
  <si>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</si>
  <si>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</si>
  <si>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</si>
  <si>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</si>
  <si>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</si>
  <si>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</si>
  <si>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</si>
  <si>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</si>
  <si>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</si>
  <si>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Îàî²ÚøÆ Ø²ð¼Æ ÀÜ¸Ð²Üàôð Æð²ì²êàôÂÚ²Ü ²è²æÆÜ ²îÚ²ÜÆ ¸²î²ð²ÜÆ ¸²î²ìàð</t>
  </si>
  <si>
    <t>î.öàÈ²¸Ú²ÜÆ</t>
  </si>
  <si>
    <t xml:space="preserve">Îàî²ÚøÆ Ø²ð¼Æ ÀÜ¸Ð²Üàôð Æð²ì²êàôÂÚ²Ü ²è²æÆÜ ²îÚ²ÜÆ ¸²î²ð²ÜÆ </t>
  </si>
  <si>
    <t>Ü. ¶²ÈêîÚ²Ü</t>
  </si>
  <si>
    <t>2016թ տարեկան</t>
  </si>
  <si>
    <t>ԸՆԴԱՄԵՆԸ</t>
  </si>
  <si>
    <t>¶àðÌàôÜºàôÂÚ²Ü ìºð²´ºðÚ²È êÜ²ÜÎàôÂÚ²Ü ¶àðÌºðՈՎ 2017թ.</t>
  </si>
  <si>
    <t>Ծանոթություն. 2 գործ կարճվել է</t>
  </si>
  <si>
    <t xml:space="preserve"> Ծանոթություն. 1 գործ ուղարկվել է ընդդատությամբ </t>
  </si>
  <si>
    <t xml:space="preserve">Ա. ՍԻՍԱԿՅԱՆԻ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</si>
</sst>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opLeftCell="A7" zoomScale="90" zoomScaleNormal="90" workbookViewId="0">
      <selection activeCell="D39" sqref="D39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</row>
    <row r="2" spans="1:22" s="1" customFormat="1" ht="19.5" customHeight="1" x14ac:dyDescent="0.2">
      <c r="A2" s="55" t="s">
        <v>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</row>
    <row r="3" spans="1:22" s="1" customFormat="1" ht="18.75" customHeight="1" x14ac:dyDescent="0.2">
      <c r="A3" s="57"/>
      <c r="B3" s="57"/>
      <c r="C3" s="57"/>
      <c r="D3" s="57"/>
      <c r="E3" s="57"/>
      <c r="F3" s="57"/>
      <c r="G3" s="57"/>
      <c r="H3" s="58" t="s">
        <v>34</v>
      </c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</row>
    <row r="4" spans="1:22" s="1" customFormat="1" ht="41.25" customHeight="1" x14ac:dyDescent="0.2">
      <c r="A4" s="30" t="s">
        <v>25</v>
      </c>
      <c r="B4" s="56"/>
      <c r="C4" s="56"/>
      <c r="D4" s="56"/>
      <c r="E4" s="50" t="s">
        <v>24</v>
      </c>
      <c r="F4" s="41" t="s">
        <v>23</v>
      </c>
      <c r="G4" s="41"/>
      <c r="H4" s="41"/>
      <c r="I4" s="41"/>
      <c r="J4" s="41"/>
      <c r="K4" s="41"/>
      <c r="L4" s="42" t="s">
        <v>27</v>
      </c>
      <c r="M4" s="35" t="s">
        <v>22</v>
      </c>
      <c r="N4" s="36"/>
      <c r="O4" s="36"/>
      <c r="P4" s="37"/>
      <c r="Q4" s="41" t="s">
        <v>21</v>
      </c>
      <c r="R4" s="41"/>
      <c r="S4" s="41"/>
      <c r="T4" s="30" t="s">
        <v>20</v>
      </c>
      <c r="U4" s="50" t="s">
        <v>19</v>
      </c>
      <c r="V4" s="30" t="s">
        <v>18</v>
      </c>
    </row>
    <row r="5" spans="1:22" s="1" customFormat="1" ht="53.25" customHeight="1" x14ac:dyDescent="0.2">
      <c r="A5" s="30"/>
      <c r="B5" s="56"/>
      <c r="C5" s="56"/>
      <c r="D5" s="56"/>
      <c r="E5" s="51"/>
      <c r="F5" s="41"/>
      <c r="G5" s="41"/>
      <c r="H5" s="41"/>
      <c r="I5" s="41"/>
      <c r="J5" s="41"/>
      <c r="K5" s="41"/>
      <c r="L5" s="43"/>
      <c r="M5" s="38"/>
      <c r="N5" s="39"/>
      <c r="O5" s="39"/>
      <c r="P5" s="40"/>
      <c r="Q5" s="41"/>
      <c r="R5" s="41"/>
      <c r="S5" s="41"/>
      <c r="T5" s="30"/>
      <c r="U5" s="51"/>
      <c r="V5" s="30"/>
    </row>
    <row r="6" spans="1:22" s="1" customFormat="1" ht="33.75" customHeight="1" x14ac:dyDescent="0.2">
      <c r="A6" s="30"/>
      <c r="B6" s="56"/>
      <c r="C6" s="56"/>
      <c r="D6" s="56"/>
      <c r="E6" s="51"/>
      <c r="F6" s="30" t="s">
        <v>10</v>
      </c>
      <c r="G6" s="30" t="s">
        <v>17</v>
      </c>
      <c r="H6" s="30" t="s">
        <v>16</v>
      </c>
      <c r="I6" s="41" t="s">
        <v>15</v>
      </c>
      <c r="J6" s="41"/>
      <c r="K6" s="41"/>
      <c r="L6" s="43"/>
      <c r="M6" s="30" t="s">
        <v>14</v>
      </c>
      <c r="N6" s="30" t="s">
        <v>13</v>
      </c>
      <c r="O6" s="30" t="s">
        <v>12</v>
      </c>
      <c r="P6" s="50" t="s">
        <v>11</v>
      </c>
      <c r="Q6" s="30" t="s">
        <v>10</v>
      </c>
      <c r="R6" s="30" t="s">
        <v>9</v>
      </c>
      <c r="S6" s="53" t="s">
        <v>8</v>
      </c>
      <c r="T6" s="30"/>
      <c r="U6" s="51"/>
      <c r="V6" s="30"/>
    </row>
    <row r="7" spans="1:22" s="1" customFormat="1" ht="18.75" customHeight="1" x14ac:dyDescent="0.2">
      <c r="A7" s="30"/>
      <c r="B7" s="56"/>
      <c r="C7" s="56"/>
      <c r="D7" s="56"/>
      <c r="E7" s="51"/>
      <c r="F7" s="30"/>
      <c r="G7" s="30"/>
      <c r="H7" s="30"/>
      <c r="I7" s="41"/>
      <c r="J7" s="41"/>
      <c r="K7" s="41"/>
      <c r="L7" s="43"/>
      <c r="M7" s="30"/>
      <c r="N7" s="30"/>
      <c r="O7" s="30"/>
      <c r="P7" s="51"/>
      <c r="Q7" s="30"/>
      <c r="R7" s="30"/>
      <c r="S7" s="53"/>
      <c r="T7" s="30"/>
      <c r="U7" s="51"/>
      <c r="V7" s="30"/>
    </row>
    <row r="8" spans="1:22" s="1" customFormat="1" ht="30" customHeight="1" x14ac:dyDescent="0.2">
      <c r="A8" s="30"/>
      <c r="B8" s="56"/>
      <c r="C8" s="56"/>
      <c r="D8" s="56"/>
      <c r="E8" s="51"/>
      <c r="F8" s="30"/>
      <c r="G8" s="30"/>
      <c r="H8" s="30"/>
      <c r="I8" s="30" t="s">
        <v>7</v>
      </c>
      <c r="J8" s="30" t="s">
        <v>6</v>
      </c>
      <c r="K8" s="30" t="s">
        <v>5</v>
      </c>
      <c r="L8" s="43"/>
      <c r="M8" s="30"/>
      <c r="N8" s="30"/>
      <c r="O8" s="30"/>
      <c r="P8" s="51"/>
      <c r="Q8" s="30"/>
      <c r="R8" s="30"/>
      <c r="S8" s="53"/>
      <c r="T8" s="30"/>
      <c r="U8" s="51"/>
      <c r="V8" s="30"/>
    </row>
    <row r="9" spans="1:22" s="1" customFormat="1" ht="15" customHeight="1" x14ac:dyDescent="0.2">
      <c r="A9" s="30"/>
      <c r="B9" s="56"/>
      <c r="C9" s="56"/>
      <c r="D9" s="56"/>
      <c r="E9" s="51"/>
      <c r="F9" s="30"/>
      <c r="G9" s="30"/>
      <c r="H9" s="30"/>
      <c r="I9" s="30"/>
      <c r="J9" s="30"/>
      <c r="K9" s="30"/>
      <c r="L9" s="43"/>
      <c r="M9" s="30"/>
      <c r="N9" s="30"/>
      <c r="O9" s="30"/>
      <c r="P9" s="51"/>
      <c r="Q9" s="30"/>
      <c r="R9" s="30"/>
      <c r="S9" s="53"/>
      <c r="T9" s="30"/>
      <c r="U9" s="51"/>
      <c r="V9" s="30"/>
    </row>
    <row r="10" spans="1:22" s="1" customFormat="1" ht="15" customHeight="1" x14ac:dyDescent="0.2">
      <c r="A10" s="30"/>
      <c r="B10" s="56"/>
      <c r="C10" s="56"/>
      <c r="D10" s="56"/>
      <c r="E10" s="51"/>
      <c r="F10" s="30"/>
      <c r="G10" s="30"/>
      <c r="H10" s="30"/>
      <c r="I10" s="30"/>
      <c r="J10" s="30"/>
      <c r="K10" s="30"/>
      <c r="L10" s="43"/>
      <c r="M10" s="30"/>
      <c r="N10" s="30"/>
      <c r="O10" s="30"/>
      <c r="P10" s="51"/>
      <c r="Q10" s="30"/>
      <c r="R10" s="30"/>
      <c r="S10" s="53"/>
      <c r="T10" s="30"/>
      <c r="U10" s="51"/>
      <c r="V10" s="30"/>
    </row>
    <row r="11" spans="1:22" s="1" customFormat="1" ht="15" customHeight="1" x14ac:dyDescent="0.2">
      <c r="A11" s="30"/>
      <c r="B11" s="56"/>
      <c r="C11" s="56"/>
      <c r="D11" s="56"/>
      <c r="E11" s="51"/>
      <c r="F11" s="30"/>
      <c r="G11" s="30"/>
      <c r="H11" s="30"/>
      <c r="I11" s="30"/>
      <c r="J11" s="30"/>
      <c r="K11" s="30"/>
      <c r="L11" s="43"/>
      <c r="M11" s="30"/>
      <c r="N11" s="30"/>
      <c r="O11" s="30"/>
      <c r="P11" s="51"/>
      <c r="Q11" s="30"/>
      <c r="R11" s="30"/>
      <c r="S11" s="53"/>
      <c r="T11" s="30"/>
      <c r="U11" s="51"/>
      <c r="V11" s="30"/>
    </row>
    <row r="12" spans="1:22" s="1" customFormat="1" ht="15" customHeight="1" x14ac:dyDescent="0.2">
      <c r="A12" s="30"/>
      <c r="B12" s="56"/>
      <c r="C12" s="56"/>
      <c r="D12" s="56"/>
      <c r="E12" s="51"/>
      <c r="F12" s="30"/>
      <c r="G12" s="30"/>
      <c r="H12" s="30"/>
      <c r="I12" s="30"/>
      <c r="J12" s="30"/>
      <c r="K12" s="30"/>
      <c r="L12" s="43"/>
      <c r="M12" s="30"/>
      <c r="N12" s="30"/>
      <c r="O12" s="30"/>
      <c r="P12" s="51"/>
      <c r="Q12" s="30"/>
      <c r="R12" s="30"/>
      <c r="S12" s="53"/>
      <c r="T12" s="30"/>
      <c r="U12" s="51"/>
      <c r="V12" s="30"/>
    </row>
    <row r="13" spans="1:22" s="1" customFormat="1" ht="15" customHeight="1" x14ac:dyDescent="0.2">
      <c r="A13" s="30"/>
      <c r="B13" s="56"/>
      <c r="C13" s="56"/>
      <c r="D13" s="56"/>
      <c r="E13" s="51"/>
      <c r="F13" s="30"/>
      <c r="G13" s="30"/>
      <c r="H13" s="30"/>
      <c r="I13" s="30"/>
      <c r="J13" s="30"/>
      <c r="K13" s="30"/>
      <c r="L13" s="43"/>
      <c r="M13" s="30"/>
      <c r="N13" s="30"/>
      <c r="O13" s="30"/>
      <c r="P13" s="51"/>
      <c r="Q13" s="30"/>
      <c r="R13" s="30"/>
      <c r="S13" s="53"/>
      <c r="T13" s="30"/>
      <c r="U13" s="51"/>
      <c r="V13" s="30"/>
    </row>
    <row r="14" spans="1:22" s="1" customFormat="1" ht="15" customHeight="1" x14ac:dyDescent="0.2">
      <c r="A14" s="30"/>
      <c r="B14" s="56"/>
      <c r="C14" s="56"/>
      <c r="D14" s="56"/>
      <c r="E14" s="51"/>
      <c r="F14" s="30"/>
      <c r="G14" s="30"/>
      <c r="H14" s="30"/>
      <c r="I14" s="30"/>
      <c r="J14" s="30"/>
      <c r="K14" s="30"/>
      <c r="L14" s="43"/>
      <c r="M14" s="30"/>
      <c r="N14" s="30"/>
      <c r="O14" s="30"/>
      <c r="P14" s="51"/>
      <c r="Q14" s="30"/>
      <c r="R14" s="30"/>
      <c r="S14" s="53"/>
      <c r="T14" s="30"/>
      <c r="U14" s="51"/>
      <c r="V14" s="30"/>
    </row>
    <row r="15" spans="1:22" s="1" customFormat="1" ht="15" customHeight="1" x14ac:dyDescent="0.2">
      <c r="A15" s="30"/>
      <c r="B15" s="56"/>
      <c r="C15" s="56"/>
      <c r="D15" s="56"/>
      <c r="E15" s="51"/>
      <c r="F15" s="30"/>
      <c r="G15" s="30"/>
      <c r="H15" s="30"/>
      <c r="I15" s="30"/>
      <c r="J15" s="30"/>
      <c r="K15" s="30"/>
      <c r="L15" s="43"/>
      <c r="M15" s="30"/>
      <c r="N15" s="30"/>
      <c r="O15" s="30"/>
      <c r="P15" s="51"/>
      <c r="Q15" s="30"/>
      <c r="R15" s="30"/>
      <c r="S15" s="53"/>
      <c r="T15" s="30"/>
      <c r="U15" s="51"/>
      <c r="V15" s="30"/>
    </row>
    <row r="16" spans="1:22" s="1" customFormat="1" ht="15" customHeight="1" x14ac:dyDescent="0.2">
      <c r="A16" s="30"/>
      <c r="B16" s="56"/>
      <c r="C16" s="56"/>
      <c r="D16" s="56"/>
      <c r="E16" s="51"/>
      <c r="F16" s="30"/>
      <c r="G16" s="30"/>
      <c r="H16" s="30"/>
      <c r="I16" s="30"/>
      <c r="J16" s="30"/>
      <c r="K16" s="30"/>
      <c r="L16" s="43"/>
      <c r="M16" s="30"/>
      <c r="N16" s="30"/>
      <c r="O16" s="30"/>
      <c r="P16" s="51"/>
      <c r="Q16" s="30"/>
      <c r="R16" s="30"/>
      <c r="S16" s="53"/>
      <c r="T16" s="30"/>
      <c r="U16" s="51"/>
      <c r="V16" s="30"/>
    </row>
    <row r="17" spans="1:22" s="1" customFormat="1" ht="15" customHeight="1" x14ac:dyDescent="0.2">
      <c r="A17" s="30"/>
      <c r="B17" s="56"/>
      <c r="C17" s="56"/>
      <c r="D17" s="56"/>
      <c r="E17" s="52"/>
      <c r="F17" s="30"/>
      <c r="G17" s="30"/>
      <c r="H17" s="30"/>
      <c r="I17" s="30"/>
      <c r="J17" s="30"/>
      <c r="K17" s="30"/>
      <c r="L17" s="44"/>
      <c r="M17" s="30"/>
      <c r="N17" s="30"/>
      <c r="O17" s="30"/>
      <c r="P17" s="52"/>
      <c r="Q17" s="30"/>
      <c r="R17" s="30"/>
      <c r="S17" s="53"/>
      <c r="T17" s="30"/>
      <c r="U17" s="52"/>
      <c r="V17" s="30"/>
    </row>
    <row r="18" spans="1:22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</row>
    <row r="19" spans="1:22" s="1" customFormat="1" ht="51.75" customHeight="1" x14ac:dyDescent="0.2">
      <c r="A19" s="5">
        <v>1</v>
      </c>
      <c r="B19" s="31" t="s">
        <v>4</v>
      </c>
      <c r="C19" s="32"/>
      <c r="D19" s="33"/>
      <c r="E19" s="6">
        <f>Տ.Փոլադյան!E19+Ա.Սիսակյան!E19+Ն.Գալստյան!E19</f>
        <v>259</v>
      </c>
      <c r="F19" s="6">
        <f>Տ.Փոլադյան!F19+Ա.Սիսակյան!F19+Ն.Գալստյան!F19</f>
        <v>76</v>
      </c>
      <c r="G19" s="6">
        <f>Տ.Փոլադյան!G19+Ա.Սիսակյան!G19+Ն.Գալստյան!G19</f>
        <v>73</v>
      </c>
      <c r="H19" s="6">
        <f>Տ.Փոլադյան!H19+Ա.Սիսակյան!H19+Ն.Գալստյան!H19</f>
        <v>3</v>
      </c>
      <c r="I19" s="6">
        <f>Տ.Փոլադյան!I19+Ա.Սիսակյան!I19+Ն.Գալստյան!I19</f>
        <v>0</v>
      </c>
      <c r="J19" s="6">
        <f>Տ.Փոլադյան!J19+Ա.Սիսակյան!J19+Ն.Գալստյան!J19</f>
        <v>2</v>
      </c>
      <c r="K19" s="6">
        <f>Տ.Փոլադյան!K19+Ա.Սիսակյան!K19+Ն.Գալստյան!K19</f>
        <v>74</v>
      </c>
      <c r="L19" s="6">
        <f>Տ.Փոլադյան!L19+Ա.Սիսակյան!L19+Ն.Գալստյան!L19</f>
        <v>0</v>
      </c>
      <c r="M19" s="6">
        <f>Տ.Փոլադյան!M19+Ա.Սիսակյան!M19+Ն.Գալստյան!M19</f>
        <v>34</v>
      </c>
      <c r="N19" s="6">
        <f>Տ.Փոլադյան!N19+Ա.Սիսակյան!N19+Ն.Գալստյան!N19</f>
        <v>9</v>
      </c>
      <c r="O19" s="6">
        <f>Տ.Փոլադյան!O19+Ա.Սիսակյան!O19+Ն.Գալստյան!O19</f>
        <v>0</v>
      </c>
      <c r="P19" s="6">
        <f>Տ.Փոլադյան!P19+Ա.Սիսակյան!P19+Ն.Գալստյան!P19</f>
        <v>29</v>
      </c>
      <c r="Q19" s="6">
        <f>Տ.Փոլադյան!Q19+Ա.Սիսակյան!Q19+Ն.Գալստյան!Q19</f>
        <v>4</v>
      </c>
      <c r="R19" s="6">
        <f>Տ.Փոլադյան!R19+Ա.Սիսակյան!R19+Ն.Գալստյան!R19</f>
        <v>0</v>
      </c>
      <c r="S19" s="6">
        <f>Տ.Փոլադյան!S19+Ա.Սիսակյան!S19+Ն.Գալստյան!S19</f>
        <v>4</v>
      </c>
      <c r="T19" s="6">
        <f>Տ.Փոլադյան!T19+Ա.Սիսակյան!T19+Ն.Գալստյան!T19</f>
        <v>55</v>
      </c>
      <c r="U19" s="6">
        <f>Տ.Փոլադյան!U19+Ա.Սիսակյան!U19+Ն.Գալստյան!U19</f>
        <v>277</v>
      </c>
      <c r="V19" s="6">
        <f>Տ.Փոլադյան!V19+Ա.Սիսակյան!V19+Ն.Գալստյան!V19</f>
        <v>5</v>
      </c>
    </row>
    <row r="20" spans="1:22" s="8" customFormat="1" ht="59.25" customHeight="1" x14ac:dyDescent="0.25">
      <c r="A20" s="7" t="s">
        <v>3</v>
      </c>
      <c r="B20" s="31" t="s">
        <v>2</v>
      </c>
      <c r="C20" s="32"/>
      <c r="D20" s="33"/>
      <c r="E20" s="6">
        <f>Տ.Փոլադյան!E20+Ա.Սիսակյան!E20+Ն.Գալստյան!E20</f>
        <v>71</v>
      </c>
      <c r="F20" s="6">
        <f>Տ.Փոլադյան!F20+Ա.Սիսակյան!F20+Ն.Գալստյան!F20</f>
        <v>34</v>
      </c>
      <c r="G20" s="6">
        <f>Տ.Փոլադյան!G20+Ա.Սիսակյան!G20+Ն.Գալստյան!G20</f>
        <v>30</v>
      </c>
      <c r="H20" s="6">
        <f>Տ.Փոլադյան!H20+Ա.Սիսակյան!H20+Ն.Գալստյան!H20</f>
        <v>4</v>
      </c>
      <c r="I20" s="6">
        <f>Տ.Փոլադյան!I20+Ա.Սիսակյան!I20+Ն.Գալստյան!I20</f>
        <v>0</v>
      </c>
      <c r="J20" s="6">
        <f>Տ.Փոլադյան!J20+Ա.Սիսակյան!J20+Ն.Գալստյան!J20</f>
        <v>1</v>
      </c>
      <c r="K20" s="6">
        <f>Տ.Փոլադյան!K20+Ա.Սիսակյան!K20+Ն.Գալստյան!K20</f>
        <v>33</v>
      </c>
      <c r="L20" s="6">
        <f>Տ.Փոլադյան!L20+Ա.Սիսակյան!L20+Ն.Գալստյան!L20</f>
        <v>0</v>
      </c>
      <c r="M20" s="6">
        <f>Տ.Փոլադյան!M20+Ա.Սիսակյան!M20+Ն.Գալստյան!M20</f>
        <v>18</v>
      </c>
      <c r="N20" s="6">
        <f>Տ.Փոլադյան!N20+Ա.Սիսակյան!N20+Ն.Գալստյան!N20</f>
        <v>2</v>
      </c>
      <c r="O20" s="6">
        <f>Տ.Փոլադյան!O20+Ա.Սիսակյան!O20+Ն.Գալստյան!O20</f>
        <v>0</v>
      </c>
      <c r="P20" s="6">
        <f>Տ.Փոլադյան!P20+Ա.Սիսակյան!P20+Ն.Գալստյան!P20</f>
        <v>13</v>
      </c>
      <c r="Q20" s="6">
        <f>Տ.Փոլադյան!Q20+Ա.Սիսակյան!Q20+Ն.Գալստյան!Q20</f>
        <v>0</v>
      </c>
      <c r="R20" s="6">
        <f>Տ.Փոլադյան!R20+Ա.Սիսակյան!R20+Ն.Գալստյան!R20</f>
        <v>0</v>
      </c>
      <c r="S20" s="6">
        <f>Տ.Փոլադյան!S20+Ա.Սիսակյան!S20+Ն.Գալստյան!S20</f>
        <v>0</v>
      </c>
      <c r="T20" s="6">
        <f>Տ.Փոլադյան!T20+Ա.Սիսակյան!T20+Ն.Գալստյան!T20</f>
        <v>9</v>
      </c>
      <c r="U20" s="6">
        <f>Տ.Փոլադյան!U20+Ա.Սիսակյան!U20+Ն.Գալստյան!U20</f>
        <v>95</v>
      </c>
      <c r="V20" s="6">
        <f>Տ.Փոլադյան!V20+Ա.Սիսակյան!V20+Ն.Գալստյան!V20</f>
        <v>1</v>
      </c>
    </row>
    <row r="21" spans="1:22" s="9" customFormat="1" ht="63.75" customHeight="1" x14ac:dyDescent="0.25">
      <c r="A21" s="7" t="s">
        <v>1</v>
      </c>
      <c r="B21" s="31" t="s">
        <v>0</v>
      </c>
      <c r="C21" s="32"/>
      <c r="D21" s="33"/>
      <c r="E21" s="6">
        <f>Տ.Փոլադյան!E21+Ա.Սիսակյան!E21+Ն.Գալստյան!E21</f>
        <v>275</v>
      </c>
      <c r="F21" s="6">
        <f>Տ.Փոլադյան!F21+Ա.Սիսակյան!F21+Ն.Գալստյան!F21</f>
        <v>147</v>
      </c>
      <c r="G21" s="6">
        <f>Տ.Փոլադյան!G21+Ա.Սիսակյան!G21+Ն.Գալստյան!G21</f>
        <v>84</v>
      </c>
      <c r="H21" s="6">
        <f>Տ.Փոլադյան!H21+Ա.Սիսակյան!H21+Ն.Գալստյան!H21</f>
        <v>63</v>
      </c>
      <c r="I21" s="6">
        <f>Տ.Փոլադյան!I21+Ա.Սիսակյան!I21+Ն.Գալստյան!I21</f>
        <v>1</v>
      </c>
      <c r="J21" s="6">
        <f>Տ.Փոլադյան!J21+Ա.Սիսակյան!J21+Ն.Գալստյան!J21</f>
        <v>16</v>
      </c>
      <c r="K21" s="6">
        <f>Տ.Փոլադյան!K21+Ա.Սիսակյան!K21+Ն.Գալստյան!K21</f>
        <v>130</v>
      </c>
      <c r="L21" s="6">
        <f>Տ.Փոլադյան!L21+Ա.Սիսակյան!L21+Ն.Գալստյան!L21</f>
        <v>0</v>
      </c>
      <c r="M21" s="6">
        <f>Տ.Փոլադյան!M21+Ա.Սիսակյան!M21+Ն.Գալստյան!M21</f>
        <v>89</v>
      </c>
      <c r="N21" s="6">
        <f>Տ.Փոլադյան!N21+Ա.Սիսակյան!N21+Ն.Գալստյան!N21</f>
        <v>4</v>
      </c>
      <c r="O21" s="6">
        <f>Տ.Փոլադյան!O21+Ա.Սիսակյան!O21+Ն.Գալստյան!O21</f>
        <v>0</v>
      </c>
      <c r="P21" s="6">
        <f>Տ.Փոլադյան!P21+Ա.Սիսակյան!P21+Ն.Գալստյան!P21</f>
        <v>36</v>
      </c>
      <c r="Q21" s="6">
        <f>Տ.Փոլադյան!Q21+Ա.Սիսակյան!Q21+Ն.Գալստյան!Q21</f>
        <v>2</v>
      </c>
      <c r="R21" s="6">
        <f>Տ.Փոլադյան!R21+Ա.Սիսակյան!R21+Ն.Գալստյան!R21</f>
        <v>0</v>
      </c>
      <c r="S21" s="6">
        <f>Տ.Փոլադյան!S21+Ա.Սիսակյան!S21+Ն.Գալստյան!S21</f>
        <v>2</v>
      </c>
      <c r="T21" s="6">
        <f>Տ.Փոլադյան!T21+Ա.Սիսակյան!T21+Ն.Գալստյան!T21</f>
        <v>45</v>
      </c>
      <c r="U21" s="6">
        <f>Տ.Փոլադյան!U21+Ա.Սիսակյան!U21+Ն.Գալստյան!U21</f>
        <v>360</v>
      </c>
      <c r="V21" s="6">
        <f>Տ.Փոլադյան!V21+Ա.Սիսակյան!V21+Ն.Գալստյան!V21</f>
        <v>1</v>
      </c>
    </row>
    <row r="22" spans="1:22" ht="18" x14ac:dyDescent="0.2">
      <c r="A22" s="10">
        <v>4</v>
      </c>
      <c r="B22" s="34" t="s">
        <v>33</v>
      </c>
      <c r="C22" s="34"/>
      <c r="D22" s="34"/>
      <c r="E22" s="6">
        <f>SUM(E19:E21)</f>
        <v>605</v>
      </c>
      <c r="F22" s="6">
        <f t="shared" ref="F22:V22" si="0">SUM(F19:F21)</f>
        <v>257</v>
      </c>
      <c r="G22" s="6">
        <f t="shared" si="0"/>
        <v>187</v>
      </c>
      <c r="H22" s="6">
        <f t="shared" si="0"/>
        <v>70</v>
      </c>
      <c r="I22" s="6">
        <f t="shared" si="0"/>
        <v>1</v>
      </c>
      <c r="J22" s="6">
        <f t="shared" si="0"/>
        <v>19</v>
      </c>
      <c r="K22" s="6">
        <f t="shared" si="0"/>
        <v>237</v>
      </c>
      <c r="L22" s="6">
        <f t="shared" si="0"/>
        <v>0</v>
      </c>
      <c r="M22" s="6">
        <f t="shared" si="0"/>
        <v>141</v>
      </c>
      <c r="N22" s="6">
        <f t="shared" si="0"/>
        <v>15</v>
      </c>
      <c r="O22" s="6">
        <f t="shared" si="0"/>
        <v>0</v>
      </c>
      <c r="P22" s="6">
        <f t="shared" si="0"/>
        <v>78</v>
      </c>
      <c r="Q22" s="6">
        <f t="shared" si="0"/>
        <v>6</v>
      </c>
      <c r="R22" s="6">
        <f t="shared" si="0"/>
        <v>0</v>
      </c>
      <c r="S22" s="6">
        <f t="shared" si="0"/>
        <v>6</v>
      </c>
      <c r="T22" s="6">
        <f t="shared" si="0"/>
        <v>109</v>
      </c>
      <c r="U22" s="6">
        <f t="shared" si="0"/>
        <v>732</v>
      </c>
      <c r="V22" s="6">
        <f t="shared" si="0"/>
        <v>7</v>
      </c>
    </row>
    <row r="23" spans="1:22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</row>
    <row r="24" spans="1:22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</row>
  </sheetData>
  <sheetProtection sheet="1"/>
  <mergeCells count="35">
    <mergeCell ref="A1:V1"/>
    <mergeCell ref="A2:V2"/>
    <mergeCell ref="A4:A17"/>
    <mergeCell ref="B4:D17"/>
    <mergeCell ref="E4:E17"/>
    <mergeCell ref="F4:K5"/>
    <mergeCell ref="A3:G3"/>
    <mergeCell ref="H3:V3"/>
    <mergeCell ref="Q6:Q17"/>
    <mergeCell ref="R6:R17"/>
    <mergeCell ref="S6:S17"/>
    <mergeCell ref="I8:I17"/>
    <mergeCell ref="K8:K17"/>
    <mergeCell ref="T4:T17"/>
    <mergeCell ref="Q4:S5"/>
    <mergeCell ref="O6:O17"/>
    <mergeCell ref="B23:V23"/>
    <mergeCell ref="B24:V24"/>
    <mergeCell ref="B18:D18"/>
    <mergeCell ref="N6:N17"/>
    <mergeCell ref="U4:U17"/>
    <mergeCell ref="V4:V17"/>
    <mergeCell ref="F6:F17"/>
    <mergeCell ref="G6:G17"/>
    <mergeCell ref="B19:D19"/>
    <mergeCell ref="P6:P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abSelected="1" topLeftCell="B1" zoomScale="90" zoomScaleNormal="90" workbookViewId="0">
      <selection activeCell="D39" sqref="D39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5" t="s">
        <v>26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2" customFormat="1" ht="19.5" customHeight="1" x14ac:dyDescent="0.2">
      <c r="A2" s="55" t="s">
        <v>28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</row>
    <row r="3" spans="1:22" s="12" customFormat="1" ht="18.75" customHeight="1" x14ac:dyDescent="0.2">
      <c r="A3" s="76" t="s">
        <v>29</v>
      </c>
      <c r="B3" s="76"/>
      <c r="C3" s="76"/>
      <c r="D3" s="76"/>
      <c r="E3" s="76"/>
      <c r="F3" s="76"/>
      <c r="G3" s="76"/>
      <c r="H3" s="77" t="s">
        <v>34</v>
      </c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</row>
    <row r="4" spans="1:22" s="12" customFormat="1" ht="41.25" customHeight="1" x14ac:dyDescent="0.2">
      <c r="A4" s="59" t="s">
        <v>25</v>
      </c>
      <c r="B4" s="56"/>
      <c r="C4" s="56"/>
      <c r="D4" s="56"/>
      <c r="E4" s="42" t="s">
        <v>24</v>
      </c>
      <c r="F4" s="56" t="s">
        <v>23</v>
      </c>
      <c r="G4" s="56"/>
      <c r="H4" s="56"/>
      <c r="I4" s="56"/>
      <c r="J4" s="56"/>
      <c r="K4" s="56"/>
      <c r="L4" s="42" t="s">
        <v>27</v>
      </c>
      <c r="M4" s="64" t="s">
        <v>22</v>
      </c>
      <c r="N4" s="65"/>
      <c r="O4" s="65"/>
      <c r="P4" s="66"/>
      <c r="Q4" s="56" t="s">
        <v>21</v>
      </c>
      <c r="R4" s="56"/>
      <c r="S4" s="56"/>
      <c r="T4" s="59" t="s">
        <v>20</v>
      </c>
      <c r="U4" s="42" t="s">
        <v>19</v>
      </c>
      <c r="V4" s="59" t="s">
        <v>18</v>
      </c>
    </row>
    <row r="5" spans="1:22" s="12" customFormat="1" ht="53.25" customHeight="1" x14ac:dyDescent="0.2">
      <c r="A5" s="59"/>
      <c r="B5" s="56"/>
      <c r="C5" s="56"/>
      <c r="D5" s="56"/>
      <c r="E5" s="43"/>
      <c r="F5" s="56"/>
      <c r="G5" s="56"/>
      <c r="H5" s="56"/>
      <c r="I5" s="56"/>
      <c r="J5" s="56"/>
      <c r="K5" s="56"/>
      <c r="L5" s="43"/>
      <c r="M5" s="67"/>
      <c r="N5" s="68"/>
      <c r="O5" s="68"/>
      <c r="P5" s="69"/>
      <c r="Q5" s="56"/>
      <c r="R5" s="56"/>
      <c r="S5" s="56"/>
      <c r="T5" s="59"/>
      <c r="U5" s="43"/>
      <c r="V5" s="59"/>
    </row>
    <row r="6" spans="1:22" s="12" customFormat="1" ht="33.75" customHeight="1" x14ac:dyDescent="0.2">
      <c r="A6" s="59"/>
      <c r="B6" s="56"/>
      <c r="C6" s="56"/>
      <c r="D6" s="56"/>
      <c r="E6" s="43"/>
      <c r="F6" s="59" t="s">
        <v>10</v>
      </c>
      <c r="G6" s="59" t="s">
        <v>17</v>
      </c>
      <c r="H6" s="59" t="s">
        <v>16</v>
      </c>
      <c r="I6" s="56" t="s">
        <v>15</v>
      </c>
      <c r="J6" s="56"/>
      <c r="K6" s="56"/>
      <c r="L6" s="43"/>
      <c r="M6" s="59" t="s">
        <v>14</v>
      </c>
      <c r="N6" s="59" t="s">
        <v>13</v>
      </c>
      <c r="O6" s="59" t="s">
        <v>12</v>
      </c>
      <c r="P6" s="42" t="s">
        <v>11</v>
      </c>
      <c r="Q6" s="59" t="s">
        <v>10</v>
      </c>
      <c r="R6" s="59" t="s">
        <v>9</v>
      </c>
      <c r="S6" s="75" t="s">
        <v>8</v>
      </c>
      <c r="T6" s="59"/>
      <c r="U6" s="43"/>
      <c r="V6" s="59"/>
    </row>
    <row r="7" spans="1:22" s="12" customFormat="1" ht="18.75" customHeight="1" x14ac:dyDescent="0.2">
      <c r="A7" s="59"/>
      <c r="B7" s="56"/>
      <c r="C7" s="56"/>
      <c r="D7" s="56"/>
      <c r="E7" s="43"/>
      <c r="F7" s="59"/>
      <c r="G7" s="59"/>
      <c r="H7" s="59"/>
      <c r="I7" s="56"/>
      <c r="J7" s="56"/>
      <c r="K7" s="56"/>
      <c r="L7" s="43"/>
      <c r="M7" s="59"/>
      <c r="N7" s="59"/>
      <c r="O7" s="59"/>
      <c r="P7" s="43"/>
      <c r="Q7" s="59"/>
      <c r="R7" s="59"/>
      <c r="S7" s="75"/>
      <c r="T7" s="59"/>
      <c r="U7" s="43"/>
      <c r="V7" s="59"/>
    </row>
    <row r="8" spans="1:22" s="12" customFormat="1" ht="30" customHeight="1" x14ac:dyDescent="0.2">
      <c r="A8" s="59"/>
      <c r="B8" s="56"/>
      <c r="C8" s="56"/>
      <c r="D8" s="56"/>
      <c r="E8" s="43"/>
      <c r="F8" s="59"/>
      <c r="G8" s="59"/>
      <c r="H8" s="59"/>
      <c r="I8" s="59" t="s">
        <v>7</v>
      </c>
      <c r="J8" s="59" t="s">
        <v>6</v>
      </c>
      <c r="K8" s="59" t="s">
        <v>5</v>
      </c>
      <c r="L8" s="43"/>
      <c r="M8" s="59"/>
      <c r="N8" s="59"/>
      <c r="O8" s="59"/>
      <c r="P8" s="43"/>
      <c r="Q8" s="59"/>
      <c r="R8" s="59"/>
      <c r="S8" s="75"/>
      <c r="T8" s="59"/>
      <c r="U8" s="43"/>
      <c r="V8" s="59"/>
    </row>
    <row r="9" spans="1:22" s="12" customFormat="1" ht="15" customHeight="1" x14ac:dyDescent="0.2">
      <c r="A9" s="59"/>
      <c r="B9" s="56"/>
      <c r="C9" s="56"/>
      <c r="D9" s="56"/>
      <c r="E9" s="43"/>
      <c r="F9" s="59"/>
      <c r="G9" s="59"/>
      <c r="H9" s="59"/>
      <c r="I9" s="59"/>
      <c r="J9" s="59"/>
      <c r="K9" s="59"/>
      <c r="L9" s="43"/>
      <c r="M9" s="59"/>
      <c r="N9" s="59"/>
      <c r="O9" s="59"/>
      <c r="P9" s="43"/>
      <c r="Q9" s="59"/>
      <c r="R9" s="59"/>
      <c r="S9" s="75"/>
      <c r="T9" s="59"/>
      <c r="U9" s="43"/>
      <c r="V9" s="59"/>
    </row>
    <row r="10" spans="1:22" s="12" customFormat="1" ht="15" customHeight="1" x14ac:dyDescent="0.2">
      <c r="A10" s="59"/>
      <c r="B10" s="56"/>
      <c r="C10" s="56"/>
      <c r="D10" s="56"/>
      <c r="E10" s="43"/>
      <c r="F10" s="59"/>
      <c r="G10" s="59"/>
      <c r="H10" s="59"/>
      <c r="I10" s="59"/>
      <c r="J10" s="59"/>
      <c r="K10" s="59"/>
      <c r="L10" s="43"/>
      <c r="M10" s="59"/>
      <c r="N10" s="59"/>
      <c r="O10" s="59"/>
      <c r="P10" s="43"/>
      <c r="Q10" s="59"/>
      <c r="R10" s="59"/>
      <c r="S10" s="75"/>
      <c r="T10" s="59"/>
      <c r="U10" s="43"/>
      <c r="V10" s="59"/>
    </row>
    <row r="11" spans="1:22" s="12" customFormat="1" ht="15" customHeight="1" x14ac:dyDescent="0.2">
      <c r="A11" s="59"/>
      <c r="B11" s="56"/>
      <c r="C11" s="56"/>
      <c r="D11" s="56"/>
      <c r="E11" s="43"/>
      <c r="F11" s="59"/>
      <c r="G11" s="59"/>
      <c r="H11" s="59"/>
      <c r="I11" s="59"/>
      <c r="J11" s="59"/>
      <c r="K11" s="59"/>
      <c r="L11" s="43"/>
      <c r="M11" s="59"/>
      <c r="N11" s="59"/>
      <c r="O11" s="59"/>
      <c r="P11" s="43"/>
      <c r="Q11" s="59"/>
      <c r="R11" s="59"/>
      <c r="S11" s="75"/>
      <c r="T11" s="59"/>
      <c r="U11" s="43"/>
      <c r="V11" s="59"/>
    </row>
    <row r="12" spans="1:22" s="12" customFormat="1" ht="15" customHeight="1" x14ac:dyDescent="0.2">
      <c r="A12" s="59"/>
      <c r="B12" s="56"/>
      <c r="C12" s="56"/>
      <c r="D12" s="56"/>
      <c r="E12" s="43"/>
      <c r="F12" s="59"/>
      <c r="G12" s="59"/>
      <c r="H12" s="59"/>
      <c r="I12" s="59"/>
      <c r="J12" s="59"/>
      <c r="K12" s="59"/>
      <c r="L12" s="43"/>
      <c r="M12" s="59"/>
      <c r="N12" s="59"/>
      <c r="O12" s="59"/>
      <c r="P12" s="43"/>
      <c r="Q12" s="59"/>
      <c r="R12" s="59"/>
      <c r="S12" s="75"/>
      <c r="T12" s="59"/>
      <c r="U12" s="43"/>
      <c r="V12" s="59"/>
    </row>
    <row r="13" spans="1:22" s="12" customFormat="1" ht="15" customHeight="1" x14ac:dyDescent="0.2">
      <c r="A13" s="59"/>
      <c r="B13" s="56"/>
      <c r="C13" s="56"/>
      <c r="D13" s="56"/>
      <c r="E13" s="43"/>
      <c r="F13" s="59"/>
      <c r="G13" s="59"/>
      <c r="H13" s="59"/>
      <c r="I13" s="59"/>
      <c r="J13" s="59"/>
      <c r="K13" s="59"/>
      <c r="L13" s="43"/>
      <c r="M13" s="59"/>
      <c r="N13" s="59"/>
      <c r="O13" s="59"/>
      <c r="P13" s="43"/>
      <c r="Q13" s="59"/>
      <c r="R13" s="59"/>
      <c r="S13" s="75"/>
      <c r="T13" s="59"/>
      <c r="U13" s="43"/>
      <c r="V13" s="59"/>
    </row>
    <row r="14" spans="1:22" s="12" customFormat="1" ht="15" customHeight="1" x14ac:dyDescent="0.2">
      <c r="A14" s="59"/>
      <c r="B14" s="56"/>
      <c r="C14" s="56"/>
      <c r="D14" s="56"/>
      <c r="E14" s="43"/>
      <c r="F14" s="59"/>
      <c r="G14" s="59"/>
      <c r="H14" s="59"/>
      <c r="I14" s="59"/>
      <c r="J14" s="59"/>
      <c r="K14" s="59"/>
      <c r="L14" s="43"/>
      <c r="M14" s="59"/>
      <c r="N14" s="59"/>
      <c r="O14" s="59"/>
      <c r="P14" s="43"/>
      <c r="Q14" s="59"/>
      <c r="R14" s="59"/>
      <c r="S14" s="75"/>
      <c r="T14" s="59"/>
      <c r="U14" s="43"/>
      <c r="V14" s="59"/>
    </row>
    <row r="15" spans="1:22" s="12" customFormat="1" ht="15" customHeight="1" x14ac:dyDescent="0.2">
      <c r="A15" s="59"/>
      <c r="B15" s="56"/>
      <c r="C15" s="56"/>
      <c r="D15" s="56"/>
      <c r="E15" s="43"/>
      <c r="F15" s="59"/>
      <c r="G15" s="59"/>
      <c r="H15" s="59"/>
      <c r="I15" s="59"/>
      <c r="J15" s="59"/>
      <c r="K15" s="59"/>
      <c r="L15" s="43"/>
      <c r="M15" s="59"/>
      <c r="N15" s="59"/>
      <c r="O15" s="59"/>
      <c r="P15" s="43"/>
      <c r="Q15" s="59"/>
      <c r="R15" s="59"/>
      <c r="S15" s="75"/>
      <c r="T15" s="59"/>
      <c r="U15" s="43"/>
      <c r="V15" s="59"/>
    </row>
    <row r="16" spans="1:22" s="12" customFormat="1" ht="15" customHeight="1" x14ac:dyDescent="0.2">
      <c r="A16" s="59"/>
      <c r="B16" s="56"/>
      <c r="C16" s="56"/>
      <c r="D16" s="56"/>
      <c r="E16" s="43"/>
      <c r="F16" s="59"/>
      <c r="G16" s="59"/>
      <c r="H16" s="59"/>
      <c r="I16" s="59"/>
      <c r="J16" s="59"/>
      <c r="K16" s="59"/>
      <c r="L16" s="43"/>
      <c r="M16" s="59"/>
      <c r="N16" s="59"/>
      <c r="O16" s="59"/>
      <c r="P16" s="43"/>
      <c r="Q16" s="59"/>
      <c r="R16" s="59"/>
      <c r="S16" s="75"/>
      <c r="T16" s="59"/>
      <c r="U16" s="43"/>
      <c r="V16" s="59"/>
    </row>
    <row r="17" spans="1:22" s="12" customFormat="1" ht="15" customHeight="1" x14ac:dyDescent="0.2">
      <c r="A17" s="59"/>
      <c r="B17" s="56"/>
      <c r="C17" s="56"/>
      <c r="D17" s="56"/>
      <c r="E17" s="44"/>
      <c r="F17" s="59"/>
      <c r="G17" s="59"/>
      <c r="H17" s="59"/>
      <c r="I17" s="59"/>
      <c r="J17" s="59"/>
      <c r="K17" s="59"/>
      <c r="L17" s="44"/>
      <c r="M17" s="59"/>
      <c r="N17" s="59"/>
      <c r="O17" s="59"/>
      <c r="P17" s="44"/>
      <c r="Q17" s="59"/>
      <c r="R17" s="59"/>
      <c r="S17" s="75"/>
      <c r="T17" s="59"/>
      <c r="U17" s="44"/>
      <c r="V17" s="59"/>
    </row>
    <row r="18" spans="1:22" s="15" customFormat="1" x14ac:dyDescent="0.2">
      <c r="A18" s="13"/>
      <c r="B18" s="72"/>
      <c r="C18" s="73"/>
      <c r="D18" s="7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0" t="s">
        <v>4</v>
      </c>
      <c r="C19" s="61"/>
      <c r="D19" s="62"/>
      <c r="E19" s="17">
        <v>259</v>
      </c>
      <c r="F19" s="17">
        <v>64</v>
      </c>
      <c r="G19" s="17">
        <v>62</v>
      </c>
      <c r="H19" s="17">
        <v>2</v>
      </c>
      <c r="I19" s="17"/>
      <c r="J19" s="17">
        <v>1</v>
      </c>
      <c r="K19" s="17">
        <v>63</v>
      </c>
      <c r="L19" s="17"/>
      <c r="M19" s="17">
        <v>29</v>
      </c>
      <c r="N19" s="17">
        <v>8</v>
      </c>
      <c r="O19" s="17"/>
      <c r="P19" s="17">
        <v>26</v>
      </c>
      <c r="Q19" s="17">
        <v>4</v>
      </c>
      <c r="R19" s="17"/>
      <c r="S19" s="17">
        <v>4</v>
      </c>
      <c r="T19" s="17">
        <v>52</v>
      </c>
      <c r="U19" s="17">
        <v>270</v>
      </c>
      <c r="V19" s="17">
        <v>4</v>
      </c>
    </row>
    <row r="20" spans="1:22" s="21" customFormat="1" ht="59.25" customHeight="1" x14ac:dyDescent="0.25">
      <c r="A20" s="18" t="s">
        <v>3</v>
      </c>
      <c r="B20" s="60" t="s">
        <v>2</v>
      </c>
      <c r="C20" s="61"/>
      <c r="D20" s="62"/>
      <c r="E20" s="17">
        <v>71</v>
      </c>
      <c r="F20" s="19">
        <v>28</v>
      </c>
      <c r="G20" s="19">
        <v>24</v>
      </c>
      <c r="H20" s="19">
        <v>4</v>
      </c>
      <c r="I20" s="19"/>
      <c r="J20" s="19"/>
      <c r="K20" s="19">
        <v>28</v>
      </c>
      <c r="L20" s="19"/>
      <c r="M20" s="19">
        <v>16</v>
      </c>
      <c r="N20" s="19">
        <v>2</v>
      </c>
      <c r="O20" s="19"/>
      <c r="P20" s="19">
        <v>10</v>
      </c>
      <c r="Q20" s="19"/>
      <c r="R20" s="19"/>
      <c r="S20" s="19"/>
      <c r="T20" s="19">
        <v>9</v>
      </c>
      <c r="U20" s="17">
        <v>90</v>
      </c>
      <c r="V20" s="20"/>
    </row>
    <row r="21" spans="1:22" s="22" customFormat="1" ht="63.75" customHeight="1" x14ac:dyDescent="0.25">
      <c r="A21" s="18" t="s">
        <v>1</v>
      </c>
      <c r="B21" s="60" t="s">
        <v>0</v>
      </c>
      <c r="C21" s="61"/>
      <c r="D21" s="62"/>
      <c r="E21" s="19">
        <v>275</v>
      </c>
      <c r="F21" s="19">
        <v>104</v>
      </c>
      <c r="G21" s="19">
        <v>64</v>
      </c>
      <c r="H21" s="19">
        <v>40</v>
      </c>
      <c r="I21" s="19">
        <v>1</v>
      </c>
      <c r="J21" s="19">
        <v>3</v>
      </c>
      <c r="K21" s="19">
        <v>100</v>
      </c>
      <c r="L21" s="19"/>
      <c r="M21" s="19">
        <v>69</v>
      </c>
      <c r="N21" s="19">
        <v>4</v>
      </c>
      <c r="O21" s="19"/>
      <c r="P21" s="19">
        <v>27</v>
      </c>
      <c r="Q21" s="19">
        <v>2</v>
      </c>
      <c r="R21" s="19"/>
      <c r="S21" s="19">
        <v>2</v>
      </c>
      <c r="T21" s="19">
        <v>44</v>
      </c>
      <c r="U21" s="19">
        <v>331</v>
      </c>
      <c r="V21" s="20"/>
    </row>
    <row r="22" spans="1:22" x14ac:dyDescent="0.2">
      <c r="A22" s="23">
        <v>4</v>
      </c>
      <c r="B22" s="63" t="s">
        <v>33</v>
      </c>
      <c r="C22" s="63"/>
      <c r="D22" s="63"/>
      <c r="E22" s="24">
        <f>SUM(E19:E21)</f>
        <v>605</v>
      </c>
      <c r="F22" s="24">
        <f t="shared" ref="F22:V22" si="0">SUM(F19:F21)</f>
        <v>196</v>
      </c>
      <c r="G22" s="24">
        <f t="shared" si="0"/>
        <v>150</v>
      </c>
      <c r="H22" s="24">
        <f t="shared" si="0"/>
        <v>46</v>
      </c>
      <c r="I22" s="24">
        <f t="shared" si="0"/>
        <v>1</v>
      </c>
      <c r="J22" s="24">
        <f t="shared" si="0"/>
        <v>4</v>
      </c>
      <c r="K22" s="24">
        <f t="shared" si="0"/>
        <v>191</v>
      </c>
      <c r="L22" s="24">
        <f t="shared" si="0"/>
        <v>0</v>
      </c>
      <c r="M22" s="24">
        <f t="shared" si="0"/>
        <v>114</v>
      </c>
      <c r="N22" s="24">
        <f t="shared" si="0"/>
        <v>14</v>
      </c>
      <c r="O22" s="24">
        <f t="shared" si="0"/>
        <v>0</v>
      </c>
      <c r="P22" s="24">
        <f t="shared" si="0"/>
        <v>63</v>
      </c>
      <c r="Q22" s="24">
        <f t="shared" si="0"/>
        <v>6</v>
      </c>
      <c r="R22" s="24">
        <f t="shared" si="0"/>
        <v>0</v>
      </c>
      <c r="S22" s="24">
        <f t="shared" si="0"/>
        <v>6</v>
      </c>
      <c r="T22" s="24">
        <f t="shared" si="0"/>
        <v>105</v>
      </c>
      <c r="U22" s="24">
        <f t="shared" si="0"/>
        <v>691</v>
      </c>
      <c r="V22" s="24">
        <f t="shared" si="0"/>
        <v>4</v>
      </c>
    </row>
    <row r="23" spans="1:22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</row>
    <row r="24" spans="1:22" x14ac:dyDescent="0.2">
      <c r="A24" s="25" t="s">
        <v>32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</row>
  </sheetData>
  <sheetProtection sheet="1"/>
  <mergeCells count="35">
    <mergeCell ref="A1:V1"/>
    <mergeCell ref="A2:V2"/>
    <mergeCell ref="A4:A17"/>
    <mergeCell ref="B4:D17"/>
    <mergeCell ref="E4:E17"/>
    <mergeCell ref="F4:K5"/>
    <mergeCell ref="A3:G3"/>
    <mergeCell ref="H3:V3"/>
    <mergeCell ref="Q6:Q17"/>
    <mergeCell ref="R6:R17"/>
    <mergeCell ref="S6:S17"/>
    <mergeCell ref="I8:I17"/>
    <mergeCell ref="K8:K17"/>
    <mergeCell ref="T4:T17"/>
    <mergeCell ref="Q4:S5"/>
    <mergeCell ref="O6:O17"/>
    <mergeCell ref="B23:V23"/>
    <mergeCell ref="B24:V24"/>
    <mergeCell ref="B18:D18"/>
    <mergeCell ref="N6:N17"/>
    <mergeCell ref="U4:U17"/>
    <mergeCell ref="V4:V17"/>
    <mergeCell ref="F6:F17"/>
    <mergeCell ref="G6:G17"/>
    <mergeCell ref="B19:D19"/>
    <mergeCell ref="P6:P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5"/>
  <sheetViews>
    <sheetView workbookViewId="0">
      <selection activeCell="D39" sqref="D39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5" t="s">
        <v>26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2" customFormat="1" ht="19.5" customHeight="1" x14ac:dyDescent="0.2">
      <c r="A2" s="55" t="s">
        <v>28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</row>
    <row r="3" spans="1:22" s="12" customFormat="1" ht="18.75" customHeight="1" x14ac:dyDescent="0.2">
      <c r="A3" s="76" t="s">
        <v>31</v>
      </c>
      <c r="B3" s="76"/>
      <c r="C3" s="76"/>
      <c r="D3" s="76"/>
      <c r="E3" s="76"/>
      <c r="F3" s="76"/>
      <c r="G3" s="76"/>
      <c r="H3" s="77" t="s">
        <v>34</v>
      </c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</row>
    <row r="4" spans="1:22" s="12" customFormat="1" ht="41.25" customHeight="1" x14ac:dyDescent="0.2">
      <c r="A4" s="59" t="s">
        <v>25</v>
      </c>
      <c r="B4" s="56"/>
      <c r="C4" s="56"/>
      <c r="D4" s="56"/>
      <c r="E4" s="42" t="s">
        <v>24</v>
      </c>
      <c r="F4" s="56" t="s">
        <v>23</v>
      </c>
      <c r="G4" s="56"/>
      <c r="H4" s="56"/>
      <c r="I4" s="56"/>
      <c r="J4" s="56"/>
      <c r="K4" s="56"/>
      <c r="L4" s="42" t="s">
        <v>27</v>
      </c>
      <c r="M4" s="64" t="s">
        <v>22</v>
      </c>
      <c r="N4" s="65"/>
      <c r="O4" s="65"/>
      <c r="P4" s="66"/>
      <c r="Q4" s="56" t="s">
        <v>21</v>
      </c>
      <c r="R4" s="56"/>
      <c r="S4" s="56"/>
      <c r="T4" s="59" t="s">
        <v>20</v>
      </c>
      <c r="U4" s="42" t="s">
        <v>19</v>
      </c>
      <c r="V4" s="59" t="s">
        <v>18</v>
      </c>
    </row>
    <row r="5" spans="1:22" s="12" customFormat="1" ht="53.25" customHeight="1" x14ac:dyDescent="0.2">
      <c r="A5" s="59"/>
      <c r="B5" s="56"/>
      <c r="C5" s="56"/>
      <c r="D5" s="56"/>
      <c r="E5" s="43"/>
      <c r="F5" s="56"/>
      <c r="G5" s="56"/>
      <c r="H5" s="56"/>
      <c r="I5" s="56"/>
      <c r="J5" s="56"/>
      <c r="K5" s="56"/>
      <c r="L5" s="43"/>
      <c r="M5" s="67"/>
      <c r="N5" s="68"/>
      <c r="O5" s="68"/>
      <c r="P5" s="69"/>
      <c r="Q5" s="56"/>
      <c r="R5" s="56"/>
      <c r="S5" s="56"/>
      <c r="T5" s="59"/>
      <c r="U5" s="43"/>
      <c r="V5" s="59"/>
    </row>
    <row r="6" spans="1:22" s="12" customFormat="1" ht="33.75" customHeight="1" x14ac:dyDescent="0.2">
      <c r="A6" s="59"/>
      <c r="B6" s="56"/>
      <c r="C6" s="56"/>
      <c r="D6" s="56"/>
      <c r="E6" s="43"/>
      <c r="F6" s="59" t="s">
        <v>10</v>
      </c>
      <c r="G6" s="59" t="s">
        <v>17</v>
      </c>
      <c r="H6" s="59" t="s">
        <v>16</v>
      </c>
      <c r="I6" s="56" t="s">
        <v>15</v>
      </c>
      <c r="J6" s="56"/>
      <c r="K6" s="56"/>
      <c r="L6" s="43"/>
      <c r="M6" s="59" t="s">
        <v>14</v>
      </c>
      <c r="N6" s="59" t="s">
        <v>13</v>
      </c>
      <c r="O6" s="59" t="s">
        <v>12</v>
      </c>
      <c r="P6" s="42" t="s">
        <v>11</v>
      </c>
      <c r="Q6" s="59" t="s">
        <v>10</v>
      </c>
      <c r="R6" s="59" t="s">
        <v>9</v>
      </c>
      <c r="S6" s="75" t="s">
        <v>8</v>
      </c>
      <c r="T6" s="59"/>
      <c r="U6" s="43"/>
      <c r="V6" s="59"/>
    </row>
    <row r="7" spans="1:22" s="12" customFormat="1" ht="18.75" customHeight="1" x14ac:dyDescent="0.2">
      <c r="A7" s="59"/>
      <c r="B7" s="56"/>
      <c r="C7" s="56"/>
      <c r="D7" s="56"/>
      <c r="E7" s="43"/>
      <c r="F7" s="59"/>
      <c r="G7" s="59"/>
      <c r="H7" s="59"/>
      <c r="I7" s="56"/>
      <c r="J7" s="56"/>
      <c r="K7" s="56"/>
      <c r="L7" s="43"/>
      <c r="M7" s="59"/>
      <c r="N7" s="59"/>
      <c r="O7" s="59"/>
      <c r="P7" s="43"/>
      <c r="Q7" s="59"/>
      <c r="R7" s="59"/>
      <c r="S7" s="75"/>
      <c r="T7" s="59"/>
      <c r="U7" s="43"/>
      <c r="V7" s="59"/>
    </row>
    <row r="8" spans="1:22" s="12" customFormat="1" ht="30" customHeight="1" x14ac:dyDescent="0.2">
      <c r="A8" s="59"/>
      <c r="B8" s="56"/>
      <c r="C8" s="56"/>
      <c r="D8" s="56"/>
      <c r="E8" s="43"/>
      <c r="F8" s="59"/>
      <c r="G8" s="59"/>
      <c r="H8" s="59"/>
      <c r="I8" s="59" t="s">
        <v>7</v>
      </c>
      <c r="J8" s="59" t="s">
        <v>6</v>
      </c>
      <c r="K8" s="59" t="s">
        <v>5</v>
      </c>
      <c r="L8" s="43"/>
      <c r="M8" s="59"/>
      <c r="N8" s="59"/>
      <c r="O8" s="59"/>
      <c r="P8" s="43"/>
      <c r="Q8" s="59"/>
      <c r="R8" s="59"/>
      <c r="S8" s="75"/>
      <c r="T8" s="59"/>
      <c r="U8" s="43"/>
      <c r="V8" s="59"/>
    </row>
    <row r="9" spans="1:22" s="12" customFormat="1" ht="15" customHeight="1" x14ac:dyDescent="0.2">
      <c r="A9" s="59"/>
      <c r="B9" s="56"/>
      <c r="C9" s="56"/>
      <c r="D9" s="56"/>
      <c r="E9" s="43"/>
      <c r="F9" s="59"/>
      <c r="G9" s="59"/>
      <c r="H9" s="59"/>
      <c r="I9" s="59"/>
      <c r="J9" s="59"/>
      <c r="K9" s="59"/>
      <c r="L9" s="43"/>
      <c r="M9" s="59"/>
      <c r="N9" s="59"/>
      <c r="O9" s="59"/>
      <c r="P9" s="43"/>
      <c r="Q9" s="59"/>
      <c r="R9" s="59"/>
      <c r="S9" s="75"/>
      <c r="T9" s="59"/>
      <c r="U9" s="43"/>
      <c r="V9" s="59"/>
    </row>
    <row r="10" spans="1:22" s="12" customFormat="1" ht="15" customHeight="1" x14ac:dyDescent="0.2">
      <c r="A10" s="59"/>
      <c r="B10" s="56"/>
      <c r="C10" s="56"/>
      <c r="D10" s="56"/>
      <c r="E10" s="43"/>
      <c r="F10" s="59"/>
      <c r="G10" s="59"/>
      <c r="H10" s="59"/>
      <c r="I10" s="59"/>
      <c r="J10" s="59"/>
      <c r="K10" s="59"/>
      <c r="L10" s="43"/>
      <c r="M10" s="59"/>
      <c r="N10" s="59"/>
      <c r="O10" s="59"/>
      <c r="P10" s="43"/>
      <c r="Q10" s="59"/>
      <c r="R10" s="59"/>
      <c r="S10" s="75"/>
      <c r="T10" s="59"/>
      <c r="U10" s="43"/>
      <c r="V10" s="59"/>
    </row>
    <row r="11" spans="1:22" s="12" customFormat="1" ht="15" customHeight="1" x14ac:dyDescent="0.2">
      <c r="A11" s="59"/>
      <c r="B11" s="56"/>
      <c r="C11" s="56"/>
      <c r="D11" s="56"/>
      <c r="E11" s="43"/>
      <c r="F11" s="59"/>
      <c r="G11" s="59"/>
      <c r="H11" s="59"/>
      <c r="I11" s="59"/>
      <c r="J11" s="59"/>
      <c r="K11" s="59"/>
      <c r="L11" s="43"/>
      <c r="M11" s="59"/>
      <c r="N11" s="59"/>
      <c r="O11" s="59"/>
      <c r="P11" s="43"/>
      <c r="Q11" s="59"/>
      <c r="R11" s="59"/>
      <c r="S11" s="75"/>
      <c r="T11" s="59"/>
      <c r="U11" s="43"/>
      <c r="V11" s="59"/>
    </row>
    <row r="12" spans="1:22" s="12" customFormat="1" ht="15" customHeight="1" x14ac:dyDescent="0.2">
      <c r="A12" s="59"/>
      <c r="B12" s="56"/>
      <c r="C12" s="56"/>
      <c r="D12" s="56"/>
      <c r="E12" s="43"/>
      <c r="F12" s="59"/>
      <c r="G12" s="59"/>
      <c r="H12" s="59"/>
      <c r="I12" s="59"/>
      <c r="J12" s="59"/>
      <c r="K12" s="59"/>
      <c r="L12" s="43"/>
      <c r="M12" s="59"/>
      <c r="N12" s="59"/>
      <c r="O12" s="59"/>
      <c r="P12" s="43"/>
      <c r="Q12" s="59"/>
      <c r="R12" s="59"/>
      <c r="S12" s="75"/>
      <c r="T12" s="59"/>
      <c r="U12" s="43"/>
      <c r="V12" s="59"/>
    </row>
    <row r="13" spans="1:22" s="12" customFormat="1" ht="15" customHeight="1" x14ac:dyDescent="0.2">
      <c r="A13" s="59"/>
      <c r="B13" s="56"/>
      <c r="C13" s="56"/>
      <c r="D13" s="56"/>
      <c r="E13" s="43"/>
      <c r="F13" s="59"/>
      <c r="G13" s="59"/>
      <c r="H13" s="59"/>
      <c r="I13" s="59"/>
      <c r="J13" s="59"/>
      <c r="K13" s="59"/>
      <c r="L13" s="43"/>
      <c r="M13" s="59"/>
      <c r="N13" s="59"/>
      <c r="O13" s="59"/>
      <c r="P13" s="43"/>
      <c r="Q13" s="59"/>
      <c r="R13" s="59"/>
      <c r="S13" s="75"/>
      <c r="T13" s="59"/>
      <c r="U13" s="43"/>
      <c r="V13" s="59"/>
    </row>
    <row r="14" spans="1:22" s="12" customFormat="1" ht="15" customHeight="1" x14ac:dyDescent="0.2">
      <c r="A14" s="59"/>
      <c r="B14" s="56"/>
      <c r="C14" s="56"/>
      <c r="D14" s="56"/>
      <c r="E14" s="43"/>
      <c r="F14" s="59"/>
      <c r="G14" s="59"/>
      <c r="H14" s="59"/>
      <c r="I14" s="59"/>
      <c r="J14" s="59"/>
      <c r="K14" s="59"/>
      <c r="L14" s="43"/>
      <c r="M14" s="59"/>
      <c r="N14" s="59"/>
      <c r="O14" s="59"/>
      <c r="P14" s="43"/>
      <c r="Q14" s="59"/>
      <c r="R14" s="59"/>
      <c r="S14" s="75"/>
      <c r="T14" s="59"/>
      <c r="U14" s="43"/>
      <c r="V14" s="59"/>
    </row>
    <row r="15" spans="1:22" s="12" customFormat="1" ht="15" customHeight="1" x14ac:dyDescent="0.2">
      <c r="A15" s="59"/>
      <c r="B15" s="56"/>
      <c r="C15" s="56"/>
      <c r="D15" s="56"/>
      <c r="E15" s="43"/>
      <c r="F15" s="59"/>
      <c r="G15" s="59"/>
      <c r="H15" s="59"/>
      <c r="I15" s="59"/>
      <c r="J15" s="59"/>
      <c r="K15" s="59"/>
      <c r="L15" s="43"/>
      <c r="M15" s="59"/>
      <c r="N15" s="59"/>
      <c r="O15" s="59"/>
      <c r="P15" s="43"/>
      <c r="Q15" s="59"/>
      <c r="R15" s="59"/>
      <c r="S15" s="75"/>
      <c r="T15" s="59"/>
      <c r="U15" s="43"/>
      <c r="V15" s="59"/>
    </row>
    <row r="16" spans="1:22" s="12" customFormat="1" ht="15" customHeight="1" x14ac:dyDescent="0.2">
      <c r="A16" s="59"/>
      <c r="B16" s="56"/>
      <c r="C16" s="56"/>
      <c r="D16" s="56"/>
      <c r="E16" s="43"/>
      <c r="F16" s="59"/>
      <c r="G16" s="59"/>
      <c r="H16" s="59"/>
      <c r="I16" s="59"/>
      <c r="J16" s="59"/>
      <c r="K16" s="59"/>
      <c r="L16" s="43"/>
      <c r="M16" s="59"/>
      <c r="N16" s="59"/>
      <c r="O16" s="59"/>
      <c r="P16" s="43"/>
      <c r="Q16" s="59"/>
      <c r="R16" s="59"/>
      <c r="S16" s="75"/>
      <c r="T16" s="59"/>
      <c r="U16" s="43"/>
      <c r="V16" s="59"/>
    </row>
    <row r="17" spans="1:22" s="12" customFormat="1" ht="15" customHeight="1" x14ac:dyDescent="0.2">
      <c r="A17" s="59"/>
      <c r="B17" s="56"/>
      <c r="C17" s="56"/>
      <c r="D17" s="56"/>
      <c r="E17" s="44"/>
      <c r="F17" s="59"/>
      <c r="G17" s="59"/>
      <c r="H17" s="59"/>
      <c r="I17" s="59"/>
      <c r="J17" s="59"/>
      <c r="K17" s="59"/>
      <c r="L17" s="44"/>
      <c r="M17" s="59"/>
      <c r="N17" s="59"/>
      <c r="O17" s="59"/>
      <c r="P17" s="44"/>
      <c r="Q17" s="59"/>
      <c r="R17" s="59"/>
      <c r="S17" s="75"/>
      <c r="T17" s="59"/>
      <c r="U17" s="44"/>
      <c r="V17" s="59"/>
    </row>
    <row r="18" spans="1:22" s="15" customFormat="1" x14ac:dyDescent="0.2">
      <c r="A18" s="13"/>
      <c r="B18" s="72"/>
      <c r="C18" s="73"/>
      <c r="D18" s="74"/>
      <c r="E18" s="29">
        <v>1</v>
      </c>
      <c r="F18" s="13">
        <v>2</v>
      </c>
      <c r="G18" s="29">
        <v>3</v>
      </c>
      <c r="H18" s="13">
        <v>4</v>
      </c>
      <c r="I18" s="29">
        <v>5</v>
      </c>
      <c r="J18" s="13">
        <v>6</v>
      </c>
      <c r="K18" s="29">
        <v>7</v>
      </c>
      <c r="L18" s="29">
        <v>8</v>
      </c>
      <c r="M18" s="29">
        <v>9</v>
      </c>
      <c r="N18" s="29">
        <v>10</v>
      </c>
      <c r="O18" s="29">
        <v>11</v>
      </c>
      <c r="P18" s="29">
        <v>12</v>
      </c>
      <c r="Q18" s="29">
        <v>13</v>
      </c>
      <c r="R18" s="29">
        <v>14</v>
      </c>
      <c r="S18" s="29">
        <v>15</v>
      </c>
      <c r="T18" s="29">
        <v>16</v>
      </c>
      <c r="U18" s="29">
        <v>17</v>
      </c>
      <c r="V18" s="29">
        <v>18</v>
      </c>
    </row>
    <row r="19" spans="1:22" s="12" customFormat="1" ht="51.75" customHeight="1" x14ac:dyDescent="0.2">
      <c r="A19" s="16">
        <v>1</v>
      </c>
      <c r="B19" s="60" t="s">
        <v>4</v>
      </c>
      <c r="C19" s="61"/>
      <c r="D19" s="62"/>
      <c r="E19" s="17"/>
      <c r="F19" s="17">
        <v>1</v>
      </c>
      <c r="G19" s="17">
        <v>1</v>
      </c>
      <c r="H19" s="17"/>
      <c r="I19" s="17"/>
      <c r="J19" s="17"/>
      <c r="K19" s="17">
        <v>1</v>
      </c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  <row r="20" spans="1:22" s="21" customFormat="1" ht="59.25" customHeight="1" x14ac:dyDescent="0.25">
      <c r="A20" s="18" t="s">
        <v>3</v>
      </c>
      <c r="B20" s="60" t="s">
        <v>2</v>
      </c>
      <c r="C20" s="61"/>
      <c r="D20" s="62"/>
      <c r="E20" s="17"/>
      <c r="F20" s="19"/>
      <c r="G20" s="19"/>
      <c r="H20" s="19"/>
      <c r="I20" s="19"/>
      <c r="J20" s="19"/>
      <c r="K20" s="19"/>
      <c r="L20" s="17"/>
      <c r="M20" s="19"/>
      <c r="N20" s="19"/>
      <c r="O20" s="19"/>
      <c r="P20" s="19"/>
      <c r="Q20" s="19"/>
      <c r="R20" s="19"/>
      <c r="S20" s="19"/>
      <c r="T20" s="19"/>
      <c r="U20" s="17"/>
      <c r="V20" s="20"/>
    </row>
    <row r="21" spans="1:22" s="22" customFormat="1" ht="63.75" customHeight="1" x14ac:dyDescent="0.25">
      <c r="A21" s="18" t="s">
        <v>1</v>
      </c>
      <c r="B21" s="60" t="s">
        <v>0</v>
      </c>
      <c r="C21" s="61"/>
      <c r="D21" s="62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20"/>
    </row>
    <row r="22" spans="1:22" x14ac:dyDescent="0.2">
      <c r="A22" s="28">
        <v>4</v>
      </c>
      <c r="B22" s="63" t="s">
        <v>33</v>
      </c>
      <c r="C22" s="63"/>
      <c r="D22" s="63"/>
      <c r="E22" s="24"/>
      <c r="F22" s="24">
        <v>1</v>
      </c>
      <c r="G22" s="24">
        <v>1</v>
      </c>
      <c r="H22" s="24"/>
      <c r="I22" s="24"/>
      <c r="J22" s="24"/>
      <c r="K22" s="24">
        <v>1</v>
      </c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</row>
    <row r="24" spans="1:22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</row>
    <row r="25" spans="1:22" x14ac:dyDescent="0.2">
      <c r="F25" s="25" t="s">
        <v>36</v>
      </c>
    </row>
  </sheetData>
  <sheetProtection sheet="1"/>
  <mergeCells count="35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F6:F17"/>
    <mergeCell ref="G6:G17"/>
    <mergeCell ref="Q4:S5"/>
    <mergeCell ref="T4:T17"/>
    <mergeCell ref="U4:U17"/>
    <mergeCell ref="V4:V17"/>
    <mergeCell ref="H6:H17"/>
    <mergeCell ref="I6:K7"/>
    <mergeCell ref="M6:M17"/>
    <mergeCell ref="N6:N17"/>
    <mergeCell ref="O6:O17"/>
    <mergeCell ref="P6:P17"/>
    <mergeCell ref="Q6:Q17"/>
    <mergeCell ref="R6:R17"/>
    <mergeCell ref="S6:S17"/>
    <mergeCell ref="I8:I17"/>
    <mergeCell ref="J8:J17"/>
    <mergeCell ref="K8:K17"/>
    <mergeCell ref="B20:D20"/>
    <mergeCell ref="B21:D21"/>
    <mergeCell ref="B22:D22"/>
    <mergeCell ref="B23:V23"/>
    <mergeCell ref="B24:V24"/>
    <mergeCell ref="B18:D18"/>
    <mergeCell ref="B19:D19"/>
  </mergeCells>
  <pageMargins left="0.7" right="0.7" top="0.75" bottom="0.7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5"/>
  <sheetViews>
    <sheetView zoomScale="90" zoomScaleNormal="90" workbookViewId="0">
      <selection activeCell="Z9" sqref="Z9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5" t="s">
        <v>26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2" customFormat="1" ht="19.5" customHeight="1" x14ac:dyDescent="0.2">
      <c r="A2" s="55" t="s">
        <v>28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</row>
    <row r="3" spans="1:22" s="12" customFormat="1" ht="18.75" customHeight="1" x14ac:dyDescent="0.2">
      <c r="A3" s="76" t="s">
        <v>37</v>
      </c>
      <c r="B3" s="76"/>
      <c r="C3" s="76"/>
      <c r="D3" s="76"/>
      <c r="E3" s="76"/>
      <c r="F3" s="76"/>
      <c r="G3" s="76"/>
      <c r="H3" s="77" t="s">
        <v>34</v>
      </c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</row>
    <row r="4" spans="1:22" s="12" customFormat="1" ht="41.25" customHeight="1" x14ac:dyDescent="0.2">
      <c r="A4" s="59" t="s">
        <v>25</v>
      </c>
      <c r="B4" s="56"/>
      <c r="C4" s="56"/>
      <c r="D4" s="56"/>
      <c r="E4" s="42" t="s">
        <v>24</v>
      </c>
      <c r="F4" s="56" t="s">
        <v>23</v>
      </c>
      <c r="G4" s="56"/>
      <c r="H4" s="56"/>
      <c r="I4" s="56"/>
      <c r="J4" s="56"/>
      <c r="K4" s="56"/>
      <c r="L4" s="42" t="s">
        <v>27</v>
      </c>
      <c r="M4" s="64" t="s">
        <v>22</v>
      </c>
      <c r="N4" s="65"/>
      <c r="O4" s="65"/>
      <c r="P4" s="66"/>
      <c r="Q4" s="56" t="s">
        <v>21</v>
      </c>
      <c r="R4" s="56"/>
      <c r="S4" s="56"/>
      <c r="T4" s="59" t="s">
        <v>20</v>
      </c>
      <c r="U4" s="42" t="s">
        <v>19</v>
      </c>
      <c r="V4" s="59" t="s">
        <v>18</v>
      </c>
    </row>
    <row r="5" spans="1:22" s="12" customFormat="1" ht="53.25" customHeight="1" x14ac:dyDescent="0.2">
      <c r="A5" s="59"/>
      <c r="B5" s="56"/>
      <c r="C5" s="56"/>
      <c r="D5" s="56"/>
      <c r="E5" s="43"/>
      <c r="F5" s="56"/>
      <c r="G5" s="56"/>
      <c r="H5" s="56"/>
      <c r="I5" s="56"/>
      <c r="J5" s="56"/>
      <c r="K5" s="56"/>
      <c r="L5" s="43"/>
      <c r="M5" s="67"/>
      <c r="N5" s="68"/>
      <c r="O5" s="68"/>
      <c r="P5" s="69"/>
      <c r="Q5" s="56"/>
      <c r="R5" s="56"/>
      <c r="S5" s="56"/>
      <c r="T5" s="59"/>
      <c r="U5" s="43"/>
      <c r="V5" s="59"/>
    </row>
    <row r="6" spans="1:22" s="12" customFormat="1" ht="33.75" customHeight="1" x14ac:dyDescent="0.2">
      <c r="A6" s="59"/>
      <c r="B6" s="56"/>
      <c r="C6" s="56"/>
      <c r="D6" s="56"/>
      <c r="E6" s="43"/>
      <c r="F6" s="59" t="s">
        <v>10</v>
      </c>
      <c r="G6" s="59" t="s">
        <v>17</v>
      </c>
      <c r="H6" s="59" t="s">
        <v>16</v>
      </c>
      <c r="I6" s="56" t="s">
        <v>15</v>
      </c>
      <c r="J6" s="56"/>
      <c r="K6" s="56"/>
      <c r="L6" s="43"/>
      <c r="M6" s="59" t="s">
        <v>14</v>
      </c>
      <c r="N6" s="59" t="s">
        <v>13</v>
      </c>
      <c r="O6" s="59" t="s">
        <v>12</v>
      </c>
      <c r="P6" s="42" t="s">
        <v>11</v>
      </c>
      <c r="Q6" s="59" t="s">
        <v>10</v>
      </c>
      <c r="R6" s="59" t="s">
        <v>9</v>
      </c>
      <c r="S6" s="75" t="s">
        <v>8</v>
      </c>
      <c r="T6" s="59"/>
      <c r="U6" s="43"/>
      <c r="V6" s="59"/>
    </row>
    <row r="7" spans="1:22" s="12" customFormat="1" ht="18.75" customHeight="1" x14ac:dyDescent="0.2">
      <c r="A7" s="59"/>
      <c r="B7" s="56"/>
      <c r="C7" s="56"/>
      <c r="D7" s="56"/>
      <c r="E7" s="43"/>
      <c r="F7" s="59"/>
      <c r="G7" s="59"/>
      <c r="H7" s="59"/>
      <c r="I7" s="56"/>
      <c r="J7" s="56"/>
      <c r="K7" s="56"/>
      <c r="L7" s="43"/>
      <c r="M7" s="59"/>
      <c r="N7" s="59"/>
      <c r="O7" s="59"/>
      <c r="P7" s="43"/>
      <c r="Q7" s="59"/>
      <c r="R7" s="59"/>
      <c r="S7" s="75"/>
      <c r="T7" s="59"/>
      <c r="U7" s="43"/>
      <c r="V7" s="59"/>
    </row>
    <row r="8" spans="1:22" s="12" customFormat="1" ht="30" customHeight="1" x14ac:dyDescent="0.2">
      <c r="A8" s="59"/>
      <c r="B8" s="56"/>
      <c r="C8" s="56"/>
      <c r="D8" s="56"/>
      <c r="E8" s="43"/>
      <c r="F8" s="59"/>
      <c r="G8" s="59"/>
      <c r="H8" s="59"/>
      <c r="I8" s="59" t="s">
        <v>7</v>
      </c>
      <c r="J8" s="59" t="s">
        <v>6</v>
      </c>
      <c r="K8" s="59" t="s">
        <v>5</v>
      </c>
      <c r="L8" s="43"/>
      <c r="M8" s="59"/>
      <c r="N8" s="59"/>
      <c r="O8" s="59"/>
      <c r="P8" s="43"/>
      <c r="Q8" s="59"/>
      <c r="R8" s="59"/>
      <c r="S8" s="75"/>
      <c r="T8" s="59"/>
      <c r="U8" s="43"/>
      <c r="V8" s="59"/>
    </row>
    <row r="9" spans="1:22" s="12" customFormat="1" ht="15" customHeight="1" x14ac:dyDescent="0.2">
      <c r="A9" s="59"/>
      <c r="B9" s="56"/>
      <c r="C9" s="56"/>
      <c r="D9" s="56"/>
      <c r="E9" s="43"/>
      <c r="F9" s="59"/>
      <c r="G9" s="59"/>
      <c r="H9" s="59"/>
      <c r="I9" s="59"/>
      <c r="J9" s="59"/>
      <c r="K9" s="59"/>
      <c r="L9" s="43"/>
      <c r="M9" s="59"/>
      <c r="N9" s="59"/>
      <c r="O9" s="59"/>
      <c r="P9" s="43"/>
      <c r="Q9" s="59"/>
      <c r="R9" s="59"/>
      <c r="S9" s="75"/>
      <c r="T9" s="59"/>
      <c r="U9" s="43"/>
      <c r="V9" s="59"/>
    </row>
    <row r="10" spans="1:22" s="12" customFormat="1" ht="15" customHeight="1" x14ac:dyDescent="0.2">
      <c r="A10" s="59"/>
      <c r="B10" s="56"/>
      <c r="C10" s="56"/>
      <c r="D10" s="56"/>
      <c r="E10" s="43"/>
      <c r="F10" s="59"/>
      <c r="G10" s="59"/>
      <c r="H10" s="59"/>
      <c r="I10" s="59"/>
      <c r="J10" s="59"/>
      <c r="K10" s="59"/>
      <c r="L10" s="43"/>
      <c r="M10" s="59"/>
      <c r="N10" s="59"/>
      <c r="O10" s="59"/>
      <c r="P10" s="43"/>
      <c r="Q10" s="59"/>
      <c r="R10" s="59"/>
      <c r="S10" s="75"/>
      <c r="T10" s="59"/>
      <c r="U10" s="43"/>
      <c r="V10" s="59"/>
    </row>
    <row r="11" spans="1:22" s="12" customFormat="1" ht="15" customHeight="1" x14ac:dyDescent="0.2">
      <c r="A11" s="59"/>
      <c r="B11" s="56"/>
      <c r="C11" s="56"/>
      <c r="D11" s="56"/>
      <c r="E11" s="43"/>
      <c r="F11" s="59"/>
      <c r="G11" s="59"/>
      <c r="H11" s="59"/>
      <c r="I11" s="59"/>
      <c r="J11" s="59"/>
      <c r="K11" s="59"/>
      <c r="L11" s="43"/>
      <c r="M11" s="59"/>
      <c r="N11" s="59"/>
      <c r="O11" s="59"/>
      <c r="P11" s="43"/>
      <c r="Q11" s="59"/>
      <c r="R11" s="59"/>
      <c r="S11" s="75"/>
      <c r="T11" s="59"/>
      <c r="U11" s="43"/>
      <c r="V11" s="59"/>
    </row>
    <row r="12" spans="1:22" s="12" customFormat="1" ht="15" customHeight="1" x14ac:dyDescent="0.2">
      <c r="A12" s="59"/>
      <c r="B12" s="56"/>
      <c r="C12" s="56"/>
      <c r="D12" s="56"/>
      <c r="E12" s="43"/>
      <c r="F12" s="59"/>
      <c r="G12" s="59"/>
      <c r="H12" s="59"/>
      <c r="I12" s="59"/>
      <c r="J12" s="59"/>
      <c r="K12" s="59"/>
      <c r="L12" s="43"/>
      <c r="M12" s="59"/>
      <c r="N12" s="59"/>
      <c r="O12" s="59"/>
      <c r="P12" s="43"/>
      <c r="Q12" s="59"/>
      <c r="R12" s="59"/>
      <c r="S12" s="75"/>
      <c r="T12" s="59"/>
      <c r="U12" s="43"/>
      <c r="V12" s="59"/>
    </row>
    <row r="13" spans="1:22" s="12" customFormat="1" ht="15" customHeight="1" x14ac:dyDescent="0.2">
      <c r="A13" s="59"/>
      <c r="B13" s="56"/>
      <c r="C13" s="56"/>
      <c r="D13" s="56"/>
      <c r="E13" s="43"/>
      <c r="F13" s="59"/>
      <c r="G13" s="59"/>
      <c r="H13" s="59"/>
      <c r="I13" s="59"/>
      <c r="J13" s="59"/>
      <c r="K13" s="59"/>
      <c r="L13" s="43"/>
      <c r="M13" s="59"/>
      <c r="N13" s="59"/>
      <c r="O13" s="59"/>
      <c r="P13" s="43"/>
      <c r="Q13" s="59"/>
      <c r="R13" s="59"/>
      <c r="S13" s="75"/>
      <c r="T13" s="59"/>
      <c r="U13" s="43"/>
      <c r="V13" s="59"/>
    </row>
    <row r="14" spans="1:22" s="12" customFormat="1" ht="15" customHeight="1" x14ac:dyDescent="0.2">
      <c r="A14" s="59"/>
      <c r="B14" s="56"/>
      <c r="C14" s="56"/>
      <c r="D14" s="56"/>
      <c r="E14" s="43"/>
      <c r="F14" s="59"/>
      <c r="G14" s="59"/>
      <c r="H14" s="59"/>
      <c r="I14" s="59"/>
      <c r="J14" s="59"/>
      <c r="K14" s="59"/>
      <c r="L14" s="43"/>
      <c r="M14" s="59"/>
      <c r="N14" s="59"/>
      <c r="O14" s="59"/>
      <c r="P14" s="43"/>
      <c r="Q14" s="59"/>
      <c r="R14" s="59"/>
      <c r="S14" s="75"/>
      <c r="T14" s="59"/>
      <c r="U14" s="43"/>
      <c r="V14" s="59"/>
    </row>
    <row r="15" spans="1:22" s="12" customFormat="1" ht="15" customHeight="1" x14ac:dyDescent="0.2">
      <c r="A15" s="59"/>
      <c r="B15" s="56"/>
      <c r="C15" s="56"/>
      <c r="D15" s="56"/>
      <c r="E15" s="43"/>
      <c r="F15" s="59"/>
      <c r="G15" s="59"/>
      <c r="H15" s="59"/>
      <c r="I15" s="59"/>
      <c r="J15" s="59"/>
      <c r="K15" s="59"/>
      <c r="L15" s="43"/>
      <c r="M15" s="59"/>
      <c r="N15" s="59"/>
      <c r="O15" s="59"/>
      <c r="P15" s="43"/>
      <c r="Q15" s="59"/>
      <c r="R15" s="59"/>
      <c r="S15" s="75"/>
      <c r="T15" s="59"/>
      <c r="U15" s="43"/>
      <c r="V15" s="59"/>
    </row>
    <row r="16" spans="1:22" s="12" customFormat="1" ht="15" customHeight="1" x14ac:dyDescent="0.2">
      <c r="A16" s="59"/>
      <c r="B16" s="56"/>
      <c r="C16" s="56"/>
      <c r="D16" s="56"/>
      <c r="E16" s="43"/>
      <c r="F16" s="59"/>
      <c r="G16" s="59"/>
      <c r="H16" s="59"/>
      <c r="I16" s="59"/>
      <c r="J16" s="59"/>
      <c r="K16" s="59"/>
      <c r="L16" s="43"/>
      <c r="M16" s="59"/>
      <c r="N16" s="59"/>
      <c r="O16" s="59"/>
      <c r="P16" s="43"/>
      <c r="Q16" s="59"/>
      <c r="R16" s="59"/>
      <c r="S16" s="75"/>
      <c r="T16" s="59"/>
      <c r="U16" s="43"/>
      <c r="V16" s="59"/>
    </row>
    <row r="17" spans="1:22" s="12" customFormat="1" ht="15" customHeight="1" x14ac:dyDescent="0.2">
      <c r="A17" s="59"/>
      <c r="B17" s="56"/>
      <c r="C17" s="56"/>
      <c r="D17" s="56"/>
      <c r="E17" s="44"/>
      <c r="F17" s="59"/>
      <c r="G17" s="59"/>
      <c r="H17" s="59"/>
      <c r="I17" s="59"/>
      <c r="J17" s="59"/>
      <c r="K17" s="59"/>
      <c r="L17" s="44"/>
      <c r="M17" s="59"/>
      <c r="N17" s="59"/>
      <c r="O17" s="59"/>
      <c r="P17" s="44"/>
      <c r="Q17" s="59"/>
      <c r="R17" s="59"/>
      <c r="S17" s="75"/>
      <c r="T17" s="59"/>
      <c r="U17" s="44"/>
      <c r="V17" s="59"/>
    </row>
    <row r="18" spans="1:22" s="15" customFormat="1" x14ac:dyDescent="0.2">
      <c r="A18" s="13"/>
      <c r="B18" s="72"/>
      <c r="C18" s="73"/>
      <c r="D18" s="7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0" t="s">
        <v>4</v>
      </c>
      <c r="C19" s="61"/>
      <c r="D19" s="62"/>
      <c r="E19" s="17"/>
      <c r="F19" s="17">
        <v>11</v>
      </c>
      <c r="G19" s="17">
        <v>10</v>
      </c>
      <c r="H19" s="17">
        <v>1</v>
      </c>
      <c r="I19" s="17"/>
      <c r="J19" s="17">
        <v>1</v>
      </c>
      <c r="K19" s="17">
        <v>10</v>
      </c>
      <c r="L19" s="17"/>
      <c r="M19" s="17">
        <v>5</v>
      </c>
      <c r="N19" s="17">
        <v>1</v>
      </c>
      <c r="O19" s="17"/>
      <c r="P19" s="17">
        <v>3</v>
      </c>
      <c r="Q19" s="17"/>
      <c r="R19" s="17"/>
      <c r="S19" s="17"/>
      <c r="T19" s="17">
        <v>3</v>
      </c>
      <c r="U19" s="17">
        <v>7</v>
      </c>
      <c r="V19" s="17">
        <v>1</v>
      </c>
    </row>
    <row r="20" spans="1:22" s="21" customFormat="1" ht="59.25" customHeight="1" x14ac:dyDescent="0.25">
      <c r="A20" s="18" t="s">
        <v>3</v>
      </c>
      <c r="B20" s="60" t="s">
        <v>2</v>
      </c>
      <c r="C20" s="61"/>
      <c r="D20" s="62"/>
      <c r="E20" s="17"/>
      <c r="F20" s="19">
        <v>6</v>
      </c>
      <c r="G20" s="19">
        <v>6</v>
      </c>
      <c r="H20" s="19"/>
      <c r="I20" s="19"/>
      <c r="J20" s="19">
        <v>1</v>
      </c>
      <c r="K20" s="19">
        <v>5</v>
      </c>
      <c r="L20" s="19"/>
      <c r="M20" s="19">
        <v>2</v>
      </c>
      <c r="N20" s="19"/>
      <c r="O20" s="19"/>
      <c r="P20" s="19">
        <v>3</v>
      </c>
      <c r="Q20" s="19"/>
      <c r="R20" s="19"/>
      <c r="S20" s="19"/>
      <c r="T20" s="19"/>
      <c r="U20" s="17">
        <v>5</v>
      </c>
      <c r="V20" s="20">
        <v>1</v>
      </c>
    </row>
    <row r="21" spans="1:22" s="22" customFormat="1" ht="63.75" customHeight="1" x14ac:dyDescent="0.25">
      <c r="A21" s="18" t="s">
        <v>1</v>
      </c>
      <c r="B21" s="60" t="s">
        <v>0</v>
      </c>
      <c r="C21" s="61"/>
      <c r="D21" s="62"/>
      <c r="E21" s="19"/>
      <c r="F21" s="19">
        <v>43</v>
      </c>
      <c r="G21" s="19">
        <v>20</v>
      </c>
      <c r="H21" s="19">
        <v>23</v>
      </c>
      <c r="I21" s="19"/>
      <c r="J21" s="19">
        <v>13</v>
      </c>
      <c r="K21" s="19">
        <v>30</v>
      </c>
      <c r="L21" s="19"/>
      <c r="M21" s="19">
        <v>20</v>
      </c>
      <c r="N21" s="19"/>
      <c r="O21" s="19"/>
      <c r="P21" s="19">
        <v>9</v>
      </c>
      <c r="Q21" s="19"/>
      <c r="R21" s="19"/>
      <c r="S21" s="19"/>
      <c r="T21" s="19">
        <v>1</v>
      </c>
      <c r="U21" s="19">
        <v>29</v>
      </c>
      <c r="V21" s="20">
        <v>1</v>
      </c>
    </row>
    <row r="22" spans="1:22" x14ac:dyDescent="0.2">
      <c r="A22" s="23">
        <v>4</v>
      </c>
      <c r="B22" s="63" t="s">
        <v>33</v>
      </c>
      <c r="C22" s="63"/>
      <c r="D22" s="63"/>
      <c r="E22" s="24">
        <f>SUM(E19:E21)</f>
        <v>0</v>
      </c>
      <c r="F22" s="24">
        <f t="shared" ref="F22:V22" si="0">SUM(F19:F21)</f>
        <v>60</v>
      </c>
      <c r="G22" s="24">
        <f t="shared" si="0"/>
        <v>36</v>
      </c>
      <c r="H22" s="24">
        <f t="shared" si="0"/>
        <v>24</v>
      </c>
      <c r="I22" s="24">
        <f t="shared" si="0"/>
        <v>0</v>
      </c>
      <c r="J22" s="24">
        <f t="shared" si="0"/>
        <v>15</v>
      </c>
      <c r="K22" s="24">
        <f t="shared" si="0"/>
        <v>45</v>
      </c>
      <c r="L22" s="24">
        <f t="shared" si="0"/>
        <v>0</v>
      </c>
      <c r="M22" s="24">
        <f t="shared" si="0"/>
        <v>27</v>
      </c>
      <c r="N22" s="24">
        <f t="shared" si="0"/>
        <v>1</v>
      </c>
      <c r="O22" s="24">
        <f t="shared" si="0"/>
        <v>0</v>
      </c>
      <c r="P22" s="24">
        <f t="shared" si="0"/>
        <v>15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4</v>
      </c>
      <c r="U22" s="24">
        <f t="shared" si="0"/>
        <v>41</v>
      </c>
      <c r="V22" s="24">
        <f t="shared" si="0"/>
        <v>3</v>
      </c>
    </row>
    <row r="23" spans="1:22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</row>
    <row r="24" spans="1:22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</row>
    <row r="25" spans="1:22" x14ac:dyDescent="0.2">
      <c r="D25" s="25" t="s">
        <v>35</v>
      </c>
    </row>
  </sheetData>
  <sheetProtection sheet="1"/>
  <mergeCells count="35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V23"/>
    <mergeCell ref="B24:V24"/>
    <mergeCell ref="B20:D20"/>
    <mergeCell ref="B21:D21"/>
    <mergeCell ref="B18:D18"/>
    <mergeCell ref="B22:D22"/>
    <mergeCell ref="B19:D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Ընդամենը</vt:lpstr>
      <vt:lpstr>Տ.Փոլադյան</vt:lpstr>
      <vt:lpstr>Ն.Գալստյան</vt:lpstr>
      <vt:lpstr>Ա.Սիսակյան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2018-01-13T12:34:25Z</cp:lastPrinted>
  <dcterms:created xsi:type="dcterms:W3CDTF">2015-12-18T14:01:39Z</dcterms:created>
  <dcterms:modified xsi:type="dcterms:W3CDTF">2018-04-14T05:03:27Z</dcterms:modified>
</cp:coreProperties>
</file>