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omments33.xml" ContentType="application/vnd.openxmlformats-officedocument.spreadsheetml.comments+xml"/>
  <Override PartName="/xl/comments34.xml" ContentType="application/vnd.openxmlformats-officedocument.spreadsheetml.comments+xml"/>
  <Override PartName="/xl/comments3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2"/>
  <workbookPr filterPrivacy="1" defaultThemeVersion="124226"/>
  <xr:revisionPtr revIDLastSave="0" documentId="8_{8A87D908-08F9-4924-AD56-B9B9D29EB0E6}" xr6:coauthVersionLast="47" xr6:coauthVersionMax="47" xr10:uidLastSave="{00000000-0000-0000-0000-000000000000}"/>
  <bookViews>
    <workbookView xWindow="-120" yWindow="-120" windowWidth="29040" windowHeight="15720" tabRatio="873" firstSheet="1" activeTab="13"/>
  </bookViews>
  <sheets>
    <sheet name="Կոտայքի մարզի առաջին ատյանի ԸԻԴ" sheetId="1" r:id="rId1"/>
    <sheet name="Ա.Արզումանյան" sheetId="2" r:id="rId2"/>
    <sheet name="Հ.Ավագյան" sheetId="3" r:id="rId3"/>
    <sheet name="Ա.Վարոսյան" sheetId="16" r:id="rId4"/>
    <sheet name="Ա.Հարությունյան" sheetId="17" r:id="rId5"/>
    <sheet name="Ն.Գալստյան" sheetId="18" r:id="rId6"/>
    <sheet name="Ա.Դունամալյան" sheetId="19" r:id="rId7"/>
    <sheet name="Մ.Գևորգյան" sheetId="20" r:id="rId8"/>
    <sheet name="Դ.Ղուկեյան" sheetId="45" r:id="rId9"/>
    <sheet name="Գ.Շահբազյան" sheetId="29" r:id="rId10"/>
    <sheet name="Ա. Մուշեղյան" sheetId="46" state="hidden" r:id="rId11"/>
    <sheet name="Գ.Մարգարյան" sheetId="21" r:id="rId12"/>
    <sheet name="Ա.Անտոնյան" sheetId="22" r:id="rId13"/>
    <sheet name="Ա. Մուշեղյան " sheetId="15" r:id="rId14"/>
    <sheet name="Վ. Մարգարյան" sheetId="14" state="hidden" r:id="rId15"/>
    <sheet name="Ա. Գաբրիելյան" sheetId="13" state="hidden" r:id="rId16"/>
    <sheet name="Ա. Դանիբեկյան" sheetId="12" state="hidden" r:id="rId17"/>
    <sheet name="Ն. Բաղդասարյան" sheetId="23" state="hidden" r:id="rId18"/>
    <sheet name="Դ. Հարությունյան" sheetId="24" state="hidden" r:id="rId19"/>
    <sheet name="Ա. Հովհաննիսյան" sheetId="25" state="hidden" r:id="rId20"/>
    <sheet name="Հ. Մանուկյան" sheetId="26" state="hidden" r:id="rId21"/>
    <sheet name="Վ. Մելիքյան" sheetId="27" state="hidden" r:id="rId22"/>
    <sheet name="Վ. Միսակյան" sheetId="30" state="hidden" r:id="rId23"/>
    <sheet name="Մ. Շահվերդյան" sheetId="31" state="hidden" r:id="rId24"/>
    <sheet name="Վ. Լ. Գրիգորյան" sheetId="32" state="hidden" r:id="rId25"/>
    <sheet name="Մ. Մելքոնյան" sheetId="33" state="hidden" r:id="rId26"/>
    <sheet name="Ա. Մելիքսեթյան" sheetId="28" state="hidden" r:id="rId27"/>
    <sheet name="Գ. Գասպարյան" sheetId="34" state="hidden" r:id="rId28"/>
    <sheet name="Ա.Ղուկասյան" sheetId="35" state="hidden" r:id="rId29"/>
    <sheet name="Ա. Մարտիրոսյան" sheetId="36" state="hidden" r:id="rId30"/>
    <sheet name="Տ. Ոսկանյան" sheetId="37" state="hidden" r:id="rId31"/>
    <sheet name="Ռ. Սմբատյան" sheetId="38" state="hidden" r:id="rId32"/>
    <sheet name="Ա. Ասատրյան" sheetId="39" state="hidden" r:id="rId33"/>
    <sheet name="Մ. Արամյան" sheetId="40" state="hidden" r:id="rId34"/>
    <sheet name="Մ. Արզումանյան" sheetId="41" state="hidden" r:id="rId35"/>
    <sheet name="Ա.Մուշեղյան" sheetId="4" state="hidden" r:id="rId3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42" i="1" l="1"/>
  <c r="AA21" i="1"/>
  <c r="Z21" i="1"/>
  <c r="Y21" i="1"/>
  <c r="Z29" i="1"/>
  <c r="Y29" i="1"/>
  <c r="Y42" i="1"/>
  <c r="Z42" i="1"/>
  <c r="Z44" i="1"/>
  <c r="X44" i="1"/>
  <c r="X12" i="1"/>
  <c r="W12" i="1"/>
  <c r="V12" i="1"/>
  <c r="U12" i="1"/>
  <c r="X21" i="1"/>
  <c r="W21" i="1"/>
  <c r="V21" i="1"/>
  <c r="U21" i="1"/>
  <c r="X29" i="1"/>
  <c r="W29" i="1"/>
  <c r="V29" i="1"/>
  <c r="U29" i="1"/>
  <c r="N53" i="1"/>
  <c r="D6" i="2"/>
  <c r="E6" i="2"/>
  <c r="F6" i="2"/>
  <c r="G6" i="2"/>
  <c r="H6" i="2"/>
  <c r="I6" i="2"/>
  <c r="J6" i="2"/>
  <c r="K6" i="2"/>
  <c r="L6" i="2"/>
  <c r="M6" i="2"/>
  <c r="N6" i="2"/>
  <c r="O6" i="2"/>
  <c r="P6" i="2"/>
  <c r="Q6" i="2"/>
  <c r="R6" i="2"/>
  <c r="S6" i="2"/>
  <c r="X42" i="1"/>
  <c r="W42" i="1"/>
  <c r="V42" i="1"/>
  <c r="AB53" i="14"/>
  <c r="AA53" i="14"/>
  <c r="Z53" i="14"/>
  <c r="Y53" i="14"/>
  <c r="X53" i="14"/>
  <c r="W53" i="14"/>
  <c r="V53" i="14"/>
  <c r="U53" i="14"/>
  <c r="AB52" i="14"/>
  <c r="AA52" i="14"/>
  <c r="Z52" i="14"/>
  <c r="Y52" i="14"/>
  <c r="X52" i="14"/>
  <c r="W52" i="14"/>
  <c r="V52" i="14"/>
  <c r="U52" i="14"/>
  <c r="AB51" i="14"/>
  <c r="AA51" i="14"/>
  <c r="Z51" i="14"/>
  <c r="Y51" i="14"/>
  <c r="X51" i="14"/>
  <c r="W51" i="14"/>
  <c r="V51" i="14"/>
  <c r="U51" i="14"/>
  <c r="AB50" i="14"/>
  <c r="AA50" i="14"/>
  <c r="Z50" i="14"/>
  <c r="Y50" i="14"/>
  <c r="X50" i="14"/>
  <c r="W50" i="14"/>
  <c r="V50" i="14"/>
  <c r="U50" i="14"/>
  <c r="AB49" i="14"/>
  <c r="AA49" i="14"/>
  <c r="Z49" i="14"/>
  <c r="Y49" i="14"/>
  <c r="X49" i="14"/>
  <c r="W49" i="14"/>
  <c r="V49" i="14"/>
  <c r="U49" i="14"/>
  <c r="AB48" i="14"/>
  <c r="AA48" i="14"/>
  <c r="Z48" i="14"/>
  <c r="Y48" i="14"/>
  <c r="X48" i="14"/>
  <c r="W48" i="14"/>
  <c r="V48" i="14"/>
  <c r="U48" i="14"/>
  <c r="U44" i="14" s="1"/>
  <c r="AB47" i="14"/>
  <c r="AA47" i="14"/>
  <c r="Z47" i="14"/>
  <c r="Y47" i="14"/>
  <c r="X47" i="14"/>
  <c r="W47" i="14"/>
  <c r="W44" i="14"/>
  <c r="V47" i="14"/>
  <c r="U47" i="14"/>
  <c r="AB46" i="14"/>
  <c r="AA46" i="14"/>
  <c r="Z46" i="14"/>
  <c r="Y46" i="14"/>
  <c r="X46" i="14"/>
  <c r="X44" i="14"/>
  <c r="W46" i="14"/>
  <c r="V46" i="14"/>
  <c r="U46" i="14"/>
  <c r="AB45" i="14"/>
  <c r="AB44" i="14" s="1"/>
  <c r="AA45" i="14"/>
  <c r="AA44" i="14" s="1"/>
  <c r="Z45" i="14"/>
  <c r="Z44" i="14" s="1"/>
  <c r="Y45" i="14"/>
  <c r="Y44" i="14"/>
  <c r="X45" i="14"/>
  <c r="W45" i="14"/>
  <c r="V45" i="14"/>
  <c r="V44" i="14" s="1"/>
  <c r="U45" i="14"/>
  <c r="AB43" i="14"/>
  <c r="AB42" i="14" s="1"/>
  <c r="AA43" i="14"/>
  <c r="AA42" i="14" s="1"/>
  <c r="AA54" i="14" s="1"/>
  <c r="Z43" i="14"/>
  <c r="Z42" i="14" s="1"/>
  <c r="Y43" i="14"/>
  <c r="X43" i="14"/>
  <c r="W43" i="14"/>
  <c r="W42" i="14" s="1"/>
  <c r="V43" i="14"/>
  <c r="V42" i="14" s="1"/>
  <c r="U43" i="14"/>
  <c r="U42" i="14" s="1"/>
  <c r="Y42" i="14"/>
  <c r="X42" i="14"/>
  <c r="AB41" i="14"/>
  <c r="AA41" i="14"/>
  <c r="Z41" i="14"/>
  <c r="Y41" i="14"/>
  <c r="X41" i="14"/>
  <c r="W41" i="14"/>
  <c r="V41" i="14"/>
  <c r="U41" i="14"/>
  <c r="AB40" i="14"/>
  <c r="AA40" i="14"/>
  <c r="Z40" i="14"/>
  <c r="Y40" i="14"/>
  <c r="X40" i="14"/>
  <c r="W40" i="14"/>
  <c r="V40" i="14"/>
  <c r="U40" i="14"/>
  <c r="AB39" i="14"/>
  <c r="AA39" i="14"/>
  <c r="Z39" i="14"/>
  <c r="Y39" i="14"/>
  <c r="X39" i="14"/>
  <c r="W39" i="14"/>
  <c r="V39" i="14"/>
  <c r="U39" i="14"/>
  <c r="AB38" i="14"/>
  <c r="AA38" i="14"/>
  <c r="Z38" i="14"/>
  <c r="Y38" i="14"/>
  <c r="X38" i="14"/>
  <c r="W38" i="14"/>
  <c r="V38" i="14"/>
  <c r="U38" i="14"/>
  <c r="AB37" i="14"/>
  <c r="AA37" i="14"/>
  <c r="Z37" i="14"/>
  <c r="Y37" i="14"/>
  <c r="X37" i="14"/>
  <c r="W37" i="14"/>
  <c r="V37" i="14"/>
  <c r="U37" i="14"/>
  <c r="AB36" i="14"/>
  <c r="AA36" i="14"/>
  <c r="Z36" i="14"/>
  <c r="Y36" i="14"/>
  <c r="X36" i="14"/>
  <c r="W36" i="14"/>
  <c r="V36" i="14"/>
  <c r="U36" i="14"/>
  <c r="AB35" i="14"/>
  <c r="AA35" i="14"/>
  <c r="Z35" i="14"/>
  <c r="Y35" i="14"/>
  <c r="X35" i="14"/>
  <c r="W35" i="14"/>
  <c r="V35" i="14"/>
  <c r="U35" i="14"/>
  <c r="AB34" i="14"/>
  <c r="AA34" i="14"/>
  <c r="Z34" i="14"/>
  <c r="Y34" i="14"/>
  <c r="X34" i="14"/>
  <c r="W34" i="14"/>
  <c r="V34" i="14"/>
  <c r="U34" i="14"/>
  <c r="AB33" i="14"/>
  <c r="AA33" i="14"/>
  <c r="Z33" i="14"/>
  <c r="Y33" i="14"/>
  <c r="X33" i="14"/>
  <c r="W33" i="14"/>
  <c r="V33" i="14"/>
  <c r="U33" i="14"/>
  <c r="U29" i="14" s="1"/>
  <c r="AB32" i="14"/>
  <c r="AA32" i="14"/>
  <c r="Z32" i="14"/>
  <c r="Y32" i="14"/>
  <c r="X32" i="14"/>
  <c r="W32" i="14"/>
  <c r="V32" i="14"/>
  <c r="U32" i="14"/>
  <c r="AB31" i="14"/>
  <c r="AB29" i="14"/>
  <c r="AA31" i="14"/>
  <c r="AA29" i="14" s="1"/>
  <c r="Z31" i="14"/>
  <c r="Y31" i="14"/>
  <c r="X31" i="14"/>
  <c r="W31" i="14"/>
  <c r="W29" i="14"/>
  <c r="V31" i="14"/>
  <c r="U31" i="14"/>
  <c r="AB30" i="14"/>
  <c r="AA30" i="14"/>
  <c r="Z30" i="14"/>
  <c r="Z29" i="14"/>
  <c r="Y30" i="14"/>
  <c r="Y29" i="14" s="1"/>
  <c r="X30" i="14"/>
  <c r="X29" i="14" s="1"/>
  <c r="W30" i="14"/>
  <c r="V30" i="14"/>
  <c r="V29" i="14" s="1"/>
  <c r="U30" i="14"/>
  <c r="AB28" i="14"/>
  <c r="AA28" i="14"/>
  <c r="Z28" i="14"/>
  <c r="Y28" i="14"/>
  <c r="X28" i="14"/>
  <c r="W28" i="14"/>
  <c r="V28" i="14"/>
  <c r="U28" i="14"/>
  <c r="AB27" i="14"/>
  <c r="AA27" i="14"/>
  <c r="Z27" i="14"/>
  <c r="Y27" i="14"/>
  <c r="X27" i="14"/>
  <c r="W27" i="14"/>
  <c r="V27" i="14"/>
  <c r="U27" i="14"/>
  <c r="AB26" i="14"/>
  <c r="AA26" i="14"/>
  <c r="Z26" i="14"/>
  <c r="Y26" i="14"/>
  <c r="X26" i="14"/>
  <c r="W26" i="14"/>
  <c r="V26" i="14"/>
  <c r="U26" i="14"/>
  <c r="AB25" i="14"/>
  <c r="AA25" i="14"/>
  <c r="Z25" i="14"/>
  <c r="Z21" i="14" s="1"/>
  <c r="Y25" i="14"/>
  <c r="X25" i="14"/>
  <c r="W25" i="14"/>
  <c r="V25" i="14"/>
  <c r="U25" i="14"/>
  <c r="AB24" i="14"/>
  <c r="AA24" i="14"/>
  <c r="Z24" i="14"/>
  <c r="Y24" i="14"/>
  <c r="X24" i="14"/>
  <c r="W24" i="14"/>
  <c r="V24" i="14"/>
  <c r="U24" i="14"/>
  <c r="AB23" i="14"/>
  <c r="AA23" i="14"/>
  <c r="Z23" i="14"/>
  <c r="Y23" i="14"/>
  <c r="X23" i="14"/>
  <c r="W23" i="14"/>
  <c r="V23" i="14"/>
  <c r="U23" i="14"/>
  <c r="AB22" i="14"/>
  <c r="AB21" i="14" s="1"/>
  <c r="AA22" i="14"/>
  <c r="AA21" i="14" s="1"/>
  <c r="Z22" i="14"/>
  <c r="Y22" i="14"/>
  <c r="X22" i="14"/>
  <c r="W22" i="14"/>
  <c r="W21" i="14" s="1"/>
  <c r="V22" i="14"/>
  <c r="V21" i="14" s="1"/>
  <c r="U22" i="14"/>
  <c r="U21" i="14"/>
  <c r="Y21" i="14"/>
  <c r="X21" i="14"/>
  <c r="AB20" i="14"/>
  <c r="AA20" i="14"/>
  <c r="Z20" i="14"/>
  <c r="Y20" i="14"/>
  <c r="X20" i="14"/>
  <c r="W20" i="14"/>
  <c r="V20" i="14"/>
  <c r="U20" i="14"/>
  <c r="AB19" i="14"/>
  <c r="AA19" i="14"/>
  <c r="Z19" i="14"/>
  <c r="Y19" i="14"/>
  <c r="X19" i="14"/>
  <c r="W19" i="14"/>
  <c r="V19" i="14"/>
  <c r="U19" i="14"/>
  <c r="AB18" i="14"/>
  <c r="AA18" i="14"/>
  <c r="Z18" i="14"/>
  <c r="Y18" i="14"/>
  <c r="X18" i="14"/>
  <c r="W18" i="14"/>
  <c r="V18" i="14"/>
  <c r="U18" i="14"/>
  <c r="AB17" i="14"/>
  <c r="AA17" i="14"/>
  <c r="Z17" i="14"/>
  <c r="Y17" i="14"/>
  <c r="X17" i="14"/>
  <c r="W17" i="14"/>
  <c r="V17" i="14"/>
  <c r="U17" i="14"/>
  <c r="AB16" i="14"/>
  <c r="AA16" i="14"/>
  <c r="Z16" i="14"/>
  <c r="Z12" i="14" s="1"/>
  <c r="Y16" i="14"/>
  <c r="X16" i="14"/>
  <c r="W16" i="14"/>
  <c r="V16" i="14"/>
  <c r="U16" i="14"/>
  <c r="AB15" i="14"/>
  <c r="AA15" i="14"/>
  <c r="Z15" i="14"/>
  <c r="Y15" i="14"/>
  <c r="X15" i="14"/>
  <c r="W15" i="14"/>
  <c r="V15" i="14"/>
  <c r="V12" i="14" s="1"/>
  <c r="U15" i="14"/>
  <c r="AB14" i="14"/>
  <c r="AA14" i="14"/>
  <c r="Z14" i="14"/>
  <c r="Y14" i="14"/>
  <c r="X14" i="14"/>
  <c r="W14" i="14"/>
  <c r="V14" i="14"/>
  <c r="U14" i="14"/>
  <c r="AB13" i="14"/>
  <c r="AB12" i="14"/>
  <c r="AA13" i="14"/>
  <c r="AA12" i="14" s="1"/>
  <c r="Z13" i="14"/>
  <c r="Y13" i="14"/>
  <c r="X13" i="14"/>
  <c r="W13" i="14"/>
  <c r="W12" i="14"/>
  <c r="V13" i="14"/>
  <c r="U13" i="14"/>
  <c r="U12" i="14" s="1"/>
  <c r="Y12" i="14"/>
  <c r="X12" i="14"/>
  <c r="AB11" i="14"/>
  <c r="AA11" i="14"/>
  <c r="Z11" i="14"/>
  <c r="Y11" i="14"/>
  <c r="X11" i="14"/>
  <c r="W11" i="14"/>
  <c r="V11" i="14"/>
  <c r="U11" i="14"/>
  <c r="AB10" i="14"/>
  <c r="AA10" i="14"/>
  <c r="Z10" i="14"/>
  <c r="Y10" i="14"/>
  <c r="X10" i="14"/>
  <c r="W10" i="14"/>
  <c r="V10" i="14"/>
  <c r="U10" i="14"/>
  <c r="AB9" i="14"/>
  <c r="AA9" i="14"/>
  <c r="Z9" i="14"/>
  <c r="Y9" i="14"/>
  <c r="X9" i="14"/>
  <c r="W9" i="14"/>
  <c r="W6" i="14" s="1"/>
  <c r="V9" i="14"/>
  <c r="U9" i="14"/>
  <c r="AB8" i="14"/>
  <c r="AA8" i="14"/>
  <c r="Z8" i="14"/>
  <c r="Y8" i="14"/>
  <c r="X8" i="14"/>
  <c r="W8" i="14"/>
  <c r="V8" i="14"/>
  <c r="U8" i="14"/>
  <c r="AB7" i="14"/>
  <c r="AB6" i="14" s="1"/>
  <c r="AA7" i="14"/>
  <c r="AA6" i="14" s="1"/>
  <c r="Z7" i="14"/>
  <c r="Z6" i="14" s="1"/>
  <c r="Y7" i="14"/>
  <c r="X7" i="14"/>
  <c r="W7" i="14"/>
  <c r="V7" i="14"/>
  <c r="V6" i="14" s="1"/>
  <c r="U7" i="14"/>
  <c r="U6" i="14" s="1"/>
  <c r="Y6" i="14"/>
  <c r="Y54" i="14" s="1"/>
  <c r="X6" i="14"/>
  <c r="X54" i="14" s="1"/>
  <c r="AB53" i="13"/>
  <c r="AA53" i="13"/>
  <c r="Z53" i="13"/>
  <c r="Y53" i="13"/>
  <c r="X53" i="13"/>
  <c r="W53" i="13"/>
  <c r="V53" i="13"/>
  <c r="U53" i="13"/>
  <c r="AB52" i="13"/>
  <c r="AA52" i="13"/>
  <c r="Z52" i="13"/>
  <c r="Y52" i="13"/>
  <c r="X52" i="13"/>
  <c r="X52" i="1" s="1"/>
  <c r="W52" i="13"/>
  <c r="V52" i="13"/>
  <c r="U52" i="13"/>
  <c r="AB51" i="13"/>
  <c r="AA51" i="13"/>
  <c r="Z51" i="13"/>
  <c r="Y51" i="13"/>
  <c r="X51" i="13"/>
  <c r="W51" i="13"/>
  <c r="V51" i="13"/>
  <c r="U51" i="13"/>
  <c r="AB50" i="13"/>
  <c r="AA50" i="13"/>
  <c r="Z50" i="13"/>
  <c r="Y50" i="13"/>
  <c r="X50" i="13"/>
  <c r="W50" i="13"/>
  <c r="V50" i="13"/>
  <c r="U50" i="13"/>
  <c r="AB49" i="13"/>
  <c r="AB44" i="13" s="1"/>
  <c r="AA49" i="13"/>
  <c r="Z49" i="13"/>
  <c r="Y49" i="13"/>
  <c r="X49" i="13"/>
  <c r="W49" i="13"/>
  <c r="V49" i="13"/>
  <c r="U49" i="13"/>
  <c r="AB48" i="13"/>
  <c r="AA48" i="13"/>
  <c r="Z48" i="13"/>
  <c r="Y48" i="13"/>
  <c r="X48" i="13"/>
  <c r="W48" i="13"/>
  <c r="V48" i="13"/>
  <c r="U48" i="13"/>
  <c r="AB47" i="13"/>
  <c r="AA47" i="13"/>
  <c r="Z47" i="13"/>
  <c r="Y47" i="13"/>
  <c r="X47" i="13"/>
  <c r="W47" i="13"/>
  <c r="V47" i="13"/>
  <c r="U47" i="13"/>
  <c r="U44" i="13" s="1"/>
  <c r="AB46" i="13"/>
  <c r="AA46" i="13"/>
  <c r="Z46" i="13"/>
  <c r="Y46" i="13"/>
  <c r="X46" i="13"/>
  <c r="W46" i="13"/>
  <c r="V46" i="13"/>
  <c r="U46" i="13"/>
  <c r="AB45" i="13"/>
  <c r="AA45" i="13"/>
  <c r="AA44" i="13"/>
  <c r="Z45" i="13"/>
  <c r="Z44" i="13" s="1"/>
  <c r="Y45" i="13"/>
  <c r="Y44" i="13" s="1"/>
  <c r="X45" i="13"/>
  <c r="X44" i="13" s="1"/>
  <c r="W45" i="13"/>
  <c r="W44" i="13" s="1"/>
  <c r="V45" i="13"/>
  <c r="U45" i="13"/>
  <c r="V44" i="13"/>
  <c r="AB43" i="13"/>
  <c r="AB42" i="13" s="1"/>
  <c r="AA43" i="13"/>
  <c r="AA42" i="13" s="1"/>
  <c r="Z43" i="13"/>
  <c r="Y43" i="13"/>
  <c r="Y42" i="13" s="1"/>
  <c r="X43" i="13"/>
  <c r="W43" i="13"/>
  <c r="W42" i="13" s="1"/>
  <c r="V43" i="13"/>
  <c r="V42" i="13" s="1"/>
  <c r="U43" i="13"/>
  <c r="U42" i="13" s="1"/>
  <c r="Z42" i="13"/>
  <c r="X42" i="13"/>
  <c r="AB41" i="13"/>
  <c r="AA41" i="13"/>
  <c r="Z41" i="13"/>
  <c r="Y41" i="13"/>
  <c r="X41" i="13"/>
  <c r="W41" i="13"/>
  <c r="V41" i="13"/>
  <c r="U41" i="13"/>
  <c r="AB40" i="13"/>
  <c r="AA40" i="13"/>
  <c r="Z40" i="13"/>
  <c r="Y40" i="13"/>
  <c r="X40" i="13"/>
  <c r="W40" i="13"/>
  <c r="V40" i="13"/>
  <c r="U40" i="13"/>
  <c r="AB39" i="13"/>
  <c r="AA39" i="13"/>
  <c r="Z39" i="13"/>
  <c r="Y39" i="13"/>
  <c r="X39" i="13"/>
  <c r="W39" i="13"/>
  <c r="V39" i="13"/>
  <c r="U39" i="13"/>
  <c r="AB38" i="13"/>
  <c r="AA38" i="13"/>
  <c r="Z38" i="13"/>
  <c r="Y38" i="13"/>
  <c r="X38" i="13"/>
  <c r="W38" i="13"/>
  <c r="V38" i="13"/>
  <c r="U38" i="13"/>
  <c r="AB37" i="13"/>
  <c r="AA37" i="13"/>
  <c r="Z37" i="13"/>
  <c r="Y37" i="13"/>
  <c r="X37" i="13"/>
  <c r="W37" i="13"/>
  <c r="V37" i="13"/>
  <c r="U37" i="13"/>
  <c r="AB36" i="13"/>
  <c r="AA36" i="13"/>
  <c r="Z36" i="13"/>
  <c r="Y36" i="13"/>
  <c r="X36" i="13"/>
  <c r="W36" i="13"/>
  <c r="V36" i="13"/>
  <c r="U36" i="13"/>
  <c r="AB35" i="13"/>
  <c r="AA35" i="13"/>
  <c r="Z35" i="13"/>
  <c r="Y35" i="13"/>
  <c r="X35" i="13"/>
  <c r="W35" i="13"/>
  <c r="V35" i="13"/>
  <c r="U35" i="13"/>
  <c r="AB34" i="13"/>
  <c r="AA34" i="13"/>
  <c r="Z34" i="13"/>
  <c r="Y34" i="13"/>
  <c r="X34" i="13"/>
  <c r="W34" i="13"/>
  <c r="V34" i="13"/>
  <c r="U34" i="13"/>
  <c r="AB33" i="13"/>
  <c r="AA33" i="13"/>
  <c r="Z33" i="13"/>
  <c r="Y33" i="13"/>
  <c r="X33" i="13"/>
  <c r="W33" i="13"/>
  <c r="V33" i="13"/>
  <c r="U33" i="13"/>
  <c r="AB32" i="13"/>
  <c r="AA32" i="13"/>
  <c r="Z32" i="13"/>
  <c r="Y32" i="13"/>
  <c r="X32" i="13"/>
  <c r="W32" i="13"/>
  <c r="V32" i="13"/>
  <c r="U32" i="13"/>
  <c r="AB31" i="13"/>
  <c r="AA31" i="13"/>
  <c r="Z31" i="13"/>
  <c r="Y31" i="13"/>
  <c r="X31" i="13"/>
  <c r="W31" i="13"/>
  <c r="V31" i="13"/>
  <c r="U31" i="13"/>
  <c r="AB30" i="13"/>
  <c r="AB29" i="13" s="1"/>
  <c r="AA30" i="13"/>
  <c r="AA29" i="13" s="1"/>
  <c r="Z30" i="13"/>
  <c r="Z29" i="13"/>
  <c r="Y30" i="13"/>
  <c r="Y29" i="13" s="1"/>
  <c r="X30" i="13"/>
  <c r="X29" i="13" s="1"/>
  <c r="W30" i="13"/>
  <c r="W29" i="13" s="1"/>
  <c r="W54" i="13" s="1"/>
  <c r="V30" i="13"/>
  <c r="U30" i="13"/>
  <c r="U29" i="13" s="1"/>
  <c r="V29" i="13"/>
  <c r="AB28" i="13"/>
  <c r="AA28" i="13"/>
  <c r="Z28" i="13"/>
  <c r="Y28" i="13"/>
  <c r="X28" i="13"/>
  <c r="W28" i="13"/>
  <c r="V28" i="13"/>
  <c r="U28" i="13"/>
  <c r="AB27" i="13"/>
  <c r="AA27" i="13"/>
  <c r="Z27" i="13"/>
  <c r="Y27" i="13"/>
  <c r="X27" i="13"/>
  <c r="W27" i="13"/>
  <c r="V27" i="13"/>
  <c r="U27" i="13"/>
  <c r="AB26" i="13"/>
  <c r="AA26" i="13"/>
  <c r="Z26" i="13"/>
  <c r="Y26" i="13"/>
  <c r="X26" i="13"/>
  <c r="W26" i="13"/>
  <c r="V26" i="13"/>
  <c r="U26" i="13"/>
  <c r="AB25" i="13"/>
  <c r="AA25" i="13"/>
  <c r="Z25" i="13"/>
  <c r="Y25" i="13"/>
  <c r="X25" i="13"/>
  <c r="W25" i="13"/>
  <c r="V25" i="13"/>
  <c r="U25" i="13"/>
  <c r="AB24" i="13"/>
  <c r="AA24" i="13"/>
  <c r="Z24" i="13"/>
  <c r="Y24" i="13"/>
  <c r="X24" i="13"/>
  <c r="X21" i="13" s="1"/>
  <c r="W24" i="13"/>
  <c r="V24" i="13"/>
  <c r="U24" i="13"/>
  <c r="AB23" i="13"/>
  <c r="AA23" i="13"/>
  <c r="Z23" i="13"/>
  <c r="Y23" i="13"/>
  <c r="X23" i="13"/>
  <c r="W23" i="13"/>
  <c r="V23" i="13"/>
  <c r="V21" i="13"/>
  <c r="U23" i="13"/>
  <c r="AB22" i="13"/>
  <c r="AB21" i="13" s="1"/>
  <c r="AA22" i="13"/>
  <c r="AA21" i="13" s="1"/>
  <c r="Z22" i="13"/>
  <c r="Y22" i="13"/>
  <c r="Y21" i="13" s="1"/>
  <c r="X22" i="13"/>
  <c r="W22" i="13"/>
  <c r="W21" i="13" s="1"/>
  <c r="V22" i="13"/>
  <c r="U22" i="13"/>
  <c r="U22" i="1" s="1"/>
  <c r="Z21" i="13"/>
  <c r="AB20" i="13"/>
  <c r="AA20" i="13"/>
  <c r="Z20" i="13"/>
  <c r="Y20" i="13"/>
  <c r="X20" i="13"/>
  <c r="W20" i="13"/>
  <c r="V20" i="13"/>
  <c r="U20" i="13"/>
  <c r="AB19" i="13"/>
  <c r="AA19" i="13"/>
  <c r="Z19" i="13"/>
  <c r="Y19" i="13"/>
  <c r="X19" i="13"/>
  <c r="W19" i="13"/>
  <c r="V19" i="13"/>
  <c r="U19" i="13"/>
  <c r="AB18" i="13"/>
  <c r="AA18" i="13"/>
  <c r="Z18" i="13"/>
  <c r="Y18" i="13"/>
  <c r="X18" i="13"/>
  <c r="W18" i="13"/>
  <c r="V18" i="13"/>
  <c r="U18" i="13"/>
  <c r="AB17" i="13"/>
  <c r="AA17" i="13"/>
  <c r="Z17" i="13"/>
  <c r="Y17" i="13"/>
  <c r="X17" i="13"/>
  <c r="W17" i="13"/>
  <c r="V17" i="13"/>
  <c r="U17" i="13"/>
  <c r="AB16" i="13"/>
  <c r="AB12" i="13" s="1"/>
  <c r="AA16" i="13"/>
  <c r="Z16" i="13"/>
  <c r="Y16" i="13"/>
  <c r="X16" i="13"/>
  <c r="W16" i="13"/>
  <c r="V16" i="13"/>
  <c r="U16" i="13"/>
  <c r="AB15" i="13"/>
  <c r="AA15" i="13"/>
  <c r="Z15" i="13"/>
  <c r="Y15" i="13"/>
  <c r="X15" i="13"/>
  <c r="X12" i="13" s="1"/>
  <c r="W15" i="13"/>
  <c r="W12" i="13" s="1"/>
  <c r="V15" i="13"/>
  <c r="U15" i="13"/>
  <c r="AB14" i="13"/>
  <c r="AA14" i="13"/>
  <c r="Z14" i="13"/>
  <c r="Y14" i="13"/>
  <c r="X14" i="13"/>
  <c r="W14" i="13"/>
  <c r="V14" i="13"/>
  <c r="U14" i="13"/>
  <c r="U12" i="13" s="1"/>
  <c r="AB13" i="13"/>
  <c r="AA13" i="13"/>
  <c r="Z13" i="13"/>
  <c r="Y13" i="13"/>
  <c r="Y12" i="13" s="1"/>
  <c r="Y54" i="13" s="1"/>
  <c r="X13" i="13"/>
  <c r="W13" i="13"/>
  <c r="V13" i="13"/>
  <c r="V12" i="13" s="1"/>
  <c r="U13" i="13"/>
  <c r="AA12" i="13"/>
  <c r="Z12" i="13"/>
  <c r="AB11" i="13"/>
  <c r="AA11" i="13"/>
  <c r="Z11" i="13"/>
  <c r="Y11" i="13"/>
  <c r="X11" i="13"/>
  <c r="W11" i="13"/>
  <c r="V11" i="13"/>
  <c r="U11" i="13"/>
  <c r="AB10" i="13"/>
  <c r="AB6" i="13" s="1"/>
  <c r="AA10" i="13"/>
  <c r="Z10" i="13"/>
  <c r="Y10" i="13"/>
  <c r="X10" i="13"/>
  <c r="W10" i="13"/>
  <c r="V10" i="13"/>
  <c r="U10" i="13"/>
  <c r="AB9" i="13"/>
  <c r="AA9" i="13"/>
  <c r="Z9" i="13"/>
  <c r="Y9" i="13"/>
  <c r="X9" i="13"/>
  <c r="W9" i="13"/>
  <c r="V9" i="13"/>
  <c r="U9" i="13"/>
  <c r="AB8" i="13"/>
  <c r="AA8" i="13"/>
  <c r="Z8" i="13"/>
  <c r="Y8" i="13"/>
  <c r="X8" i="13"/>
  <c r="W8" i="13"/>
  <c r="V8" i="13"/>
  <c r="U8" i="13"/>
  <c r="AB7" i="13"/>
  <c r="AA7" i="13"/>
  <c r="Z7" i="13"/>
  <c r="Z6" i="13" s="1"/>
  <c r="Z54" i="13" s="1"/>
  <c r="Y7" i="13"/>
  <c r="Y6" i="13"/>
  <c r="X7" i="13"/>
  <c r="W7" i="13"/>
  <c r="W6" i="13" s="1"/>
  <c r="V7" i="13"/>
  <c r="V6" i="13" s="1"/>
  <c r="V54" i="13" s="1"/>
  <c r="U7" i="13"/>
  <c r="U6" i="13" s="1"/>
  <c r="AA6" i="13"/>
  <c r="AA54" i="13" s="1"/>
  <c r="X6" i="13"/>
  <c r="X54" i="13" s="1"/>
  <c r="AB53" i="12"/>
  <c r="AA53" i="12"/>
  <c r="Z53" i="12"/>
  <c r="Y53" i="12"/>
  <c r="X53" i="12"/>
  <c r="W53" i="12"/>
  <c r="V53" i="12"/>
  <c r="U53" i="12"/>
  <c r="AB52" i="12"/>
  <c r="AA52" i="12"/>
  <c r="Z52" i="12"/>
  <c r="Y52" i="12"/>
  <c r="X52" i="12"/>
  <c r="W52" i="12"/>
  <c r="V52" i="12"/>
  <c r="U52" i="12"/>
  <c r="AB51" i="12"/>
  <c r="AA51" i="12"/>
  <c r="Z51" i="12"/>
  <c r="Y51" i="12"/>
  <c r="X51" i="12"/>
  <c r="W51" i="12"/>
  <c r="V51" i="12"/>
  <c r="U51" i="12"/>
  <c r="AB50" i="12"/>
  <c r="AA50" i="12"/>
  <c r="Z50" i="12"/>
  <c r="Y50" i="12"/>
  <c r="X50" i="12"/>
  <c r="W50" i="12"/>
  <c r="V50" i="12"/>
  <c r="U50" i="12"/>
  <c r="AB49" i="12"/>
  <c r="AA49" i="12"/>
  <c r="Z49" i="12"/>
  <c r="Y49" i="12"/>
  <c r="X49" i="12"/>
  <c r="W49" i="12"/>
  <c r="V49" i="12"/>
  <c r="U49" i="12"/>
  <c r="AB48" i="12"/>
  <c r="AA48" i="12"/>
  <c r="Z48" i="12"/>
  <c r="Y48" i="12"/>
  <c r="X48" i="12"/>
  <c r="W48" i="12"/>
  <c r="V48" i="12"/>
  <c r="U48" i="12"/>
  <c r="AB47" i="12"/>
  <c r="AA47" i="12"/>
  <c r="Z47" i="12"/>
  <c r="Y47" i="12"/>
  <c r="Y44" i="12" s="1"/>
  <c r="X47" i="12"/>
  <c r="W47" i="12"/>
  <c r="V47" i="12"/>
  <c r="U47" i="12"/>
  <c r="AB46" i="12"/>
  <c r="AA46" i="12"/>
  <c r="Z46" i="12"/>
  <c r="Y46" i="12"/>
  <c r="X46" i="12"/>
  <c r="W46" i="12"/>
  <c r="V46" i="12"/>
  <c r="U46" i="12"/>
  <c r="AB45" i="12"/>
  <c r="AB44" i="12"/>
  <c r="AA45" i="12"/>
  <c r="AA44" i="12" s="1"/>
  <c r="Z45" i="12"/>
  <c r="Y45" i="12"/>
  <c r="X45" i="12"/>
  <c r="W45" i="12"/>
  <c r="V45" i="12"/>
  <c r="V44" i="12" s="1"/>
  <c r="U45" i="12"/>
  <c r="U44" i="12"/>
  <c r="Z44" i="12"/>
  <c r="X44" i="12"/>
  <c r="W44" i="12"/>
  <c r="AB43" i="12"/>
  <c r="AA43" i="12"/>
  <c r="AA42" i="12" s="1"/>
  <c r="Z43" i="12"/>
  <c r="Y43" i="12"/>
  <c r="Y42" i="12" s="1"/>
  <c r="X43" i="12"/>
  <c r="X42" i="12"/>
  <c r="W43" i="12"/>
  <c r="W42" i="12" s="1"/>
  <c r="V43" i="12"/>
  <c r="V42" i="12" s="1"/>
  <c r="U43" i="12"/>
  <c r="U42" i="12"/>
  <c r="AB42" i="12"/>
  <c r="Z42" i="12"/>
  <c r="AB41" i="12"/>
  <c r="AA41" i="12"/>
  <c r="Z41" i="12"/>
  <c r="Y41" i="12"/>
  <c r="X41" i="12"/>
  <c r="W41" i="12"/>
  <c r="V41" i="12"/>
  <c r="U41" i="12"/>
  <c r="AB40" i="12"/>
  <c r="AA40" i="12"/>
  <c r="Z40" i="12"/>
  <c r="Y40" i="12"/>
  <c r="X40" i="12"/>
  <c r="W40" i="12"/>
  <c r="V40" i="12"/>
  <c r="U40" i="12"/>
  <c r="AB39" i="12"/>
  <c r="AA39" i="12"/>
  <c r="Z39" i="12"/>
  <c r="Y39" i="12"/>
  <c r="X39" i="12"/>
  <c r="W39" i="12"/>
  <c r="V39" i="12"/>
  <c r="U39" i="12"/>
  <c r="AB38" i="12"/>
  <c r="AA38" i="12"/>
  <c r="Z38" i="12"/>
  <c r="Y38" i="12"/>
  <c r="X38" i="12"/>
  <c r="W38" i="12"/>
  <c r="V38" i="12"/>
  <c r="U38" i="12"/>
  <c r="AB37" i="12"/>
  <c r="AA37" i="12"/>
  <c r="Z37" i="12"/>
  <c r="Y37" i="12"/>
  <c r="X37" i="12"/>
  <c r="W37" i="12"/>
  <c r="V37" i="12"/>
  <c r="U37" i="12"/>
  <c r="AB36" i="12"/>
  <c r="AA36" i="12"/>
  <c r="Z36" i="12"/>
  <c r="Y36" i="12"/>
  <c r="X36" i="12"/>
  <c r="W36" i="12"/>
  <c r="V36" i="12"/>
  <c r="U36" i="12"/>
  <c r="AB35" i="12"/>
  <c r="AA35" i="12"/>
  <c r="Z35" i="12"/>
  <c r="Y35" i="12"/>
  <c r="X35" i="12"/>
  <c r="W35" i="12"/>
  <c r="V35" i="12"/>
  <c r="U35" i="12"/>
  <c r="AB34" i="12"/>
  <c r="AA34" i="12"/>
  <c r="Z34" i="12"/>
  <c r="Y34" i="12"/>
  <c r="X34" i="12"/>
  <c r="W34" i="12"/>
  <c r="V34" i="12"/>
  <c r="U34" i="12"/>
  <c r="AB33" i="12"/>
  <c r="AA33" i="12"/>
  <c r="Z33" i="12"/>
  <c r="Y33" i="12"/>
  <c r="X33" i="12"/>
  <c r="W33" i="12"/>
  <c r="V33" i="12"/>
  <c r="U33" i="12"/>
  <c r="AB32" i="12"/>
  <c r="AA32" i="12"/>
  <c r="Z32" i="12"/>
  <c r="Y32" i="12"/>
  <c r="Y29" i="12" s="1"/>
  <c r="X32" i="12"/>
  <c r="X29" i="12" s="1"/>
  <c r="X54" i="12" s="1"/>
  <c r="W32" i="12"/>
  <c r="V32" i="12"/>
  <c r="U32" i="12"/>
  <c r="AB31" i="12"/>
  <c r="AA31" i="12"/>
  <c r="Z31" i="12"/>
  <c r="Y31" i="12"/>
  <c r="X31" i="12"/>
  <c r="W31" i="12"/>
  <c r="V31" i="12"/>
  <c r="U31" i="12"/>
  <c r="AB30" i="12"/>
  <c r="AB29" i="12"/>
  <c r="AA30" i="12"/>
  <c r="Z30" i="12"/>
  <c r="Z29" i="12"/>
  <c r="Y30" i="12"/>
  <c r="X30" i="12"/>
  <c r="W30" i="12"/>
  <c r="V30" i="12"/>
  <c r="V29" i="12" s="1"/>
  <c r="U30" i="12"/>
  <c r="U29" i="12"/>
  <c r="AA29" i="12"/>
  <c r="W29" i="12"/>
  <c r="AB28" i="12"/>
  <c r="AA28" i="12"/>
  <c r="Z28" i="12"/>
  <c r="Y28" i="12"/>
  <c r="X28" i="12"/>
  <c r="W28" i="12"/>
  <c r="V28" i="12"/>
  <c r="U28" i="12"/>
  <c r="AB27" i="12"/>
  <c r="AA27" i="12"/>
  <c r="Z27" i="12"/>
  <c r="Y27" i="12"/>
  <c r="X27" i="12"/>
  <c r="W27" i="12"/>
  <c r="V27" i="12"/>
  <c r="U27" i="12"/>
  <c r="AB26" i="12"/>
  <c r="AA26" i="12"/>
  <c r="Z26" i="12"/>
  <c r="Y26" i="12"/>
  <c r="X26" i="12"/>
  <c r="W26" i="12"/>
  <c r="V26" i="12"/>
  <c r="U26" i="12"/>
  <c r="AB25" i="12"/>
  <c r="AA25" i="12"/>
  <c r="Z25" i="12"/>
  <c r="Y25" i="12"/>
  <c r="X25" i="12"/>
  <c r="W25" i="12"/>
  <c r="V25" i="12"/>
  <c r="U25" i="12"/>
  <c r="AB24" i="12"/>
  <c r="AA24" i="12"/>
  <c r="Z24" i="12"/>
  <c r="Y24" i="12"/>
  <c r="X24" i="12"/>
  <c r="W24" i="12"/>
  <c r="V24" i="12"/>
  <c r="U24" i="12"/>
  <c r="AB23" i="12"/>
  <c r="AA23" i="12"/>
  <c r="Z23" i="12"/>
  <c r="Y23" i="12"/>
  <c r="X23" i="12"/>
  <c r="W23" i="12"/>
  <c r="V23" i="12"/>
  <c r="U23" i="12"/>
  <c r="AB22" i="12"/>
  <c r="AA22" i="12"/>
  <c r="AA21" i="12" s="1"/>
  <c r="Z22" i="12"/>
  <c r="Y22" i="12"/>
  <c r="Y21" i="12" s="1"/>
  <c r="X22" i="12"/>
  <c r="X21" i="12"/>
  <c r="W22" i="12"/>
  <c r="W21" i="12" s="1"/>
  <c r="V22" i="12"/>
  <c r="V21" i="12"/>
  <c r="U22" i="12"/>
  <c r="U21" i="12" s="1"/>
  <c r="AB21" i="12"/>
  <c r="Z21" i="12"/>
  <c r="AB20" i="12"/>
  <c r="AA20" i="12"/>
  <c r="Z20" i="12"/>
  <c r="Y20" i="12"/>
  <c r="X20" i="12"/>
  <c r="W20" i="12"/>
  <c r="V20" i="12"/>
  <c r="U20" i="12"/>
  <c r="AB19" i="12"/>
  <c r="AA19" i="12"/>
  <c r="Z19" i="12"/>
  <c r="Y19" i="12"/>
  <c r="X19" i="12"/>
  <c r="W19" i="12"/>
  <c r="V19" i="12"/>
  <c r="U19" i="12"/>
  <c r="AB18" i="12"/>
  <c r="AA18" i="12"/>
  <c r="Z18" i="12"/>
  <c r="Y18" i="12"/>
  <c r="X18" i="12"/>
  <c r="W18" i="12"/>
  <c r="V18" i="12"/>
  <c r="U18" i="12"/>
  <c r="AB17" i="12"/>
  <c r="AA17" i="12"/>
  <c r="Z17" i="12"/>
  <c r="Y17" i="12"/>
  <c r="X17" i="12"/>
  <c r="W17" i="12"/>
  <c r="V17" i="12"/>
  <c r="U17" i="12"/>
  <c r="AB16" i="12"/>
  <c r="AA16" i="12"/>
  <c r="Z16" i="12"/>
  <c r="Y16" i="12"/>
  <c r="X16" i="12"/>
  <c r="W16" i="12"/>
  <c r="V16" i="12"/>
  <c r="U16" i="12"/>
  <c r="AB15" i="12"/>
  <c r="AA15" i="12"/>
  <c r="Z15" i="12"/>
  <c r="Y15" i="12"/>
  <c r="X15" i="12"/>
  <c r="W15" i="12"/>
  <c r="V15" i="12"/>
  <c r="U15" i="12"/>
  <c r="AB14" i="12"/>
  <c r="AA14" i="12"/>
  <c r="Z14" i="12"/>
  <c r="Z12" i="12" s="1"/>
  <c r="Y14" i="12"/>
  <c r="X14" i="12"/>
  <c r="W14" i="12"/>
  <c r="V14" i="12"/>
  <c r="U14" i="12"/>
  <c r="AB13" i="12"/>
  <c r="AB12" i="12" s="1"/>
  <c r="AA13" i="12"/>
  <c r="AA12" i="12"/>
  <c r="Z13" i="12"/>
  <c r="Y13" i="12"/>
  <c r="Y12" i="12"/>
  <c r="X13" i="12"/>
  <c r="X12" i="12" s="1"/>
  <c r="W13" i="12"/>
  <c r="V13" i="12"/>
  <c r="V12" i="12" s="1"/>
  <c r="U13" i="12"/>
  <c r="U12" i="12" s="1"/>
  <c r="W12" i="12"/>
  <c r="AB11" i="12"/>
  <c r="AA11" i="12"/>
  <c r="Z11" i="12"/>
  <c r="Y11" i="12"/>
  <c r="X11" i="12"/>
  <c r="W11" i="12"/>
  <c r="V11" i="12"/>
  <c r="U11" i="12"/>
  <c r="AB10" i="12"/>
  <c r="AA10" i="12"/>
  <c r="Z10" i="12"/>
  <c r="Y10" i="12"/>
  <c r="X10" i="12"/>
  <c r="W10" i="12"/>
  <c r="V10" i="12"/>
  <c r="U10" i="12"/>
  <c r="AB9" i="12"/>
  <c r="AA9" i="12"/>
  <c r="Z9" i="12"/>
  <c r="Y9" i="12"/>
  <c r="X9" i="12"/>
  <c r="W9" i="12"/>
  <c r="V9" i="12"/>
  <c r="U9" i="12"/>
  <c r="AB8" i="12"/>
  <c r="AA8" i="12"/>
  <c r="Z8" i="12"/>
  <c r="Y8" i="12"/>
  <c r="X8" i="12"/>
  <c r="W8" i="12"/>
  <c r="V8" i="12"/>
  <c r="U8" i="12"/>
  <c r="AB7" i="12"/>
  <c r="AA7" i="12"/>
  <c r="Z7" i="12"/>
  <c r="Z6" i="12" s="1"/>
  <c r="Z54" i="12" s="1"/>
  <c r="Y7" i="12"/>
  <c r="Y6" i="12" s="1"/>
  <c r="Y54" i="12" s="1"/>
  <c r="X7" i="12"/>
  <c r="X6" i="12" s="1"/>
  <c r="W7" i="12"/>
  <c r="V7" i="12"/>
  <c r="U7" i="12"/>
  <c r="U6" i="12" s="1"/>
  <c r="AB6" i="12"/>
  <c r="AB54" i="12" s="1"/>
  <c r="AA6" i="12"/>
  <c r="W6" i="12"/>
  <c r="V6" i="12"/>
  <c r="AB53" i="23"/>
  <c r="AA53" i="23"/>
  <c r="Z53" i="23"/>
  <c r="Y53" i="23"/>
  <c r="X53" i="23"/>
  <c r="W53" i="23"/>
  <c r="V53" i="23"/>
  <c r="U53" i="23"/>
  <c r="AB52" i="23"/>
  <c r="AA52" i="23"/>
  <c r="Z52" i="23"/>
  <c r="Y52" i="23"/>
  <c r="X52" i="23"/>
  <c r="W52" i="23"/>
  <c r="V52" i="23"/>
  <c r="U52" i="23"/>
  <c r="AB51" i="23"/>
  <c r="AA51" i="23"/>
  <c r="Z51" i="23"/>
  <c r="Y51" i="23"/>
  <c r="X51" i="23"/>
  <c r="W51" i="23"/>
  <c r="V51" i="23"/>
  <c r="U51" i="23"/>
  <c r="AB50" i="23"/>
  <c r="AA50" i="23"/>
  <c r="Z50" i="23"/>
  <c r="Y50" i="23"/>
  <c r="X50" i="23"/>
  <c r="W50" i="23"/>
  <c r="V50" i="23"/>
  <c r="U50" i="23"/>
  <c r="AB49" i="23"/>
  <c r="AA49" i="23"/>
  <c r="Z49" i="23"/>
  <c r="Y49" i="23"/>
  <c r="X49" i="23"/>
  <c r="W49" i="23"/>
  <c r="V49" i="23"/>
  <c r="U49" i="23"/>
  <c r="AB48" i="23"/>
  <c r="AA48" i="23"/>
  <c r="Z48" i="23"/>
  <c r="Y48" i="23"/>
  <c r="X48" i="23"/>
  <c r="W48" i="23"/>
  <c r="V48" i="23"/>
  <c r="V44" i="23" s="1"/>
  <c r="U48" i="23"/>
  <c r="AB47" i="23"/>
  <c r="AA47" i="23"/>
  <c r="Z47" i="23"/>
  <c r="Y47" i="23"/>
  <c r="X47" i="23"/>
  <c r="W47" i="23"/>
  <c r="V47" i="23"/>
  <c r="U47" i="23"/>
  <c r="AB46" i="23"/>
  <c r="AA46" i="23"/>
  <c r="AA44" i="23" s="1"/>
  <c r="Z46" i="23"/>
  <c r="Y46" i="23"/>
  <c r="X46" i="23"/>
  <c r="W46" i="23"/>
  <c r="V46" i="23"/>
  <c r="U46" i="23"/>
  <c r="AB45" i="23"/>
  <c r="AB44" i="23" s="1"/>
  <c r="AA45" i="23"/>
  <c r="Z45" i="23"/>
  <c r="Z44" i="23" s="1"/>
  <c r="Y45" i="23"/>
  <c r="Y44" i="23" s="1"/>
  <c r="X45" i="23"/>
  <c r="X44" i="23" s="1"/>
  <c r="X54" i="23" s="1"/>
  <c r="W45" i="23"/>
  <c r="W44" i="23"/>
  <c r="V45" i="23"/>
  <c r="U45" i="23"/>
  <c r="U44" i="23" s="1"/>
  <c r="AB43" i="23"/>
  <c r="AA43" i="23"/>
  <c r="AA42" i="23"/>
  <c r="Z43" i="23"/>
  <c r="Z42" i="23" s="1"/>
  <c r="Y43" i="23"/>
  <c r="Y42" i="23"/>
  <c r="X43" i="23"/>
  <c r="X42" i="23"/>
  <c r="W43" i="23"/>
  <c r="V43" i="23"/>
  <c r="V42" i="23" s="1"/>
  <c r="U43" i="23"/>
  <c r="AB42" i="23"/>
  <c r="W42" i="23"/>
  <c r="U42" i="23"/>
  <c r="AB41" i="23"/>
  <c r="AA41" i="23"/>
  <c r="Z41" i="23"/>
  <c r="Y41" i="23"/>
  <c r="X41" i="23"/>
  <c r="W41" i="23"/>
  <c r="V41" i="23"/>
  <c r="U41" i="23"/>
  <c r="AB40" i="23"/>
  <c r="AA40" i="23"/>
  <c r="Z40" i="23"/>
  <c r="Y40" i="23"/>
  <c r="X40" i="23"/>
  <c r="W40" i="23"/>
  <c r="V40" i="23"/>
  <c r="U40" i="23"/>
  <c r="AB39" i="23"/>
  <c r="AA39" i="23"/>
  <c r="Z39" i="23"/>
  <c r="Y39" i="23"/>
  <c r="X39" i="23"/>
  <c r="W39" i="23"/>
  <c r="V39" i="23"/>
  <c r="U39" i="23"/>
  <c r="AB38" i="23"/>
  <c r="AA38" i="23"/>
  <c r="Z38" i="23"/>
  <c r="Y38" i="23"/>
  <c r="X38" i="23"/>
  <c r="W38" i="23"/>
  <c r="V38" i="23"/>
  <c r="U38" i="23"/>
  <c r="AB37" i="23"/>
  <c r="AA37" i="23"/>
  <c r="Z37" i="23"/>
  <c r="Y37" i="23"/>
  <c r="X37" i="23"/>
  <c r="W37" i="23"/>
  <c r="V37" i="23"/>
  <c r="U37" i="23"/>
  <c r="AB36" i="23"/>
  <c r="AA36" i="23"/>
  <c r="Z36" i="23"/>
  <c r="Y36" i="23"/>
  <c r="X36" i="23"/>
  <c r="W36" i="23"/>
  <c r="V36" i="23"/>
  <c r="U36" i="23"/>
  <c r="AB35" i="23"/>
  <c r="AA35" i="23"/>
  <c r="Z35" i="23"/>
  <c r="Y35" i="23"/>
  <c r="X35" i="23"/>
  <c r="W35" i="23"/>
  <c r="V35" i="23"/>
  <c r="U35" i="23"/>
  <c r="AB34" i="23"/>
  <c r="AA34" i="23"/>
  <c r="Z34" i="23"/>
  <c r="Y34" i="23"/>
  <c r="X34" i="23"/>
  <c r="W34" i="23"/>
  <c r="V34" i="23"/>
  <c r="U34" i="23"/>
  <c r="AB33" i="23"/>
  <c r="AA33" i="23"/>
  <c r="Z33" i="23"/>
  <c r="Y33" i="23"/>
  <c r="X33" i="23"/>
  <c r="W33" i="23"/>
  <c r="V33" i="23"/>
  <c r="U33" i="23"/>
  <c r="AB32" i="23"/>
  <c r="AA32" i="23"/>
  <c r="Z32" i="23"/>
  <c r="Y32" i="23"/>
  <c r="X32" i="23"/>
  <c r="W32" i="23"/>
  <c r="V32" i="23"/>
  <c r="U32" i="23"/>
  <c r="AB31" i="23"/>
  <c r="AA31" i="23"/>
  <c r="Z31" i="23"/>
  <c r="Y31" i="23"/>
  <c r="X31" i="23"/>
  <c r="W31" i="23"/>
  <c r="V31" i="23"/>
  <c r="U31" i="23"/>
  <c r="AB30" i="23"/>
  <c r="AB29" i="23"/>
  <c r="AA30" i="23"/>
  <c r="AA29" i="23" s="1"/>
  <c r="Z30" i="23"/>
  <c r="Y30" i="23"/>
  <c r="X30" i="23"/>
  <c r="X29" i="23" s="1"/>
  <c r="W30" i="23"/>
  <c r="W29" i="23" s="1"/>
  <c r="V30" i="23"/>
  <c r="U30" i="23"/>
  <c r="U29" i="23" s="1"/>
  <c r="Z29" i="23"/>
  <c r="Y29" i="23"/>
  <c r="V29" i="23"/>
  <c r="AB28" i="23"/>
  <c r="AA28" i="23"/>
  <c r="Z28" i="23"/>
  <c r="Y28" i="23"/>
  <c r="X28" i="23"/>
  <c r="W28" i="23"/>
  <c r="V28" i="23"/>
  <c r="U28" i="23"/>
  <c r="AB27" i="23"/>
  <c r="AA27" i="23"/>
  <c r="Z27" i="23"/>
  <c r="Y27" i="23"/>
  <c r="X27" i="23"/>
  <c r="W27" i="23"/>
  <c r="V27" i="23"/>
  <c r="U27" i="23"/>
  <c r="AB26" i="23"/>
  <c r="AA26" i="23"/>
  <c r="Z26" i="23"/>
  <c r="Y26" i="23"/>
  <c r="X26" i="23"/>
  <c r="W26" i="23"/>
  <c r="V26" i="23"/>
  <c r="U26" i="23"/>
  <c r="AB25" i="23"/>
  <c r="AA25" i="23"/>
  <c r="Z25" i="23"/>
  <c r="Y25" i="23"/>
  <c r="X25" i="23"/>
  <c r="W25" i="23"/>
  <c r="V25" i="23"/>
  <c r="U25" i="23"/>
  <c r="AB24" i="23"/>
  <c r="AA24" i="23"/>
  <c r="Z24" i="23"/>
  <c r="Y24" i="23"/>
  <c r="X24" i="23"/>
  <c r="W24" i="23"/>
  <c r="V24" i="23"/>
  <c r="U24" i="23"/>
  <c r="AB23" i="23"/>
  <c r="AA23" i="23"/>
  <c r="Z23" i="23"/>
  <c r="Y23" i="23"/>
  <c r="X23" i="23"/>
  <c r="W23" i="23"/>
  <c r="V23" i="23"/>
  <c r="U23" i="23"/>
  <c r="AB22" i="23"/>
  <c r="AA22" i="23"/>
  <c r="AA21" i="23" s="1"/>
  <c r="Z22" i="23"/>
  <c r="Z21" i="23" s="1"/>
  <c r="Y22" i="23"/>
  <c r="X22" i="23"/>
  <c r="X21" i="23" s="1"/>
  <c r="W22" i="23"/>
  <c r="V22" i="23"/>
  <c r="V21" i="23" s="1"/>
  <c r="U22" i="23"/>
  <c r="U21" i="23" s="1"/>
  <c r="AB21" i="23"/>
  <c r="Y21" i="23"/>
  <c r="W21" i="23"/>
  <c r="AB20" i="23"/>
  <c r="AA20" i="23"/>
  <c r="Z20" i="23"/>
  <c r="Y20" i="23"/>
  <c r="X20" i="23"/>
  <c r="W20" i="23"/>
  <c r="V20" i="23"/>
  <c r="U20" i="23"/>
  <c r="AB19" i="23"/>
  <c r="AA19" i="23"/>
  <c r="Z19" i="23"/>
  <c r="Y19" i="23"/>
  <c r="X19" i="23"/>
  <c r="W19" i="23"/>
  <c r="V19" i="23"/>
  <c r="U19" i="23"/>
  <c r="AB18" i="23"/>
  <c r="AA18" i="23"/>
  <c r="Z18" i="23"/>
  <c r="Y18" i="23"/>
  <c r="X18" i="23"/>
  <c r="W18" i="23"/>
  <c r="V18" i="23"/>
  <c r="U18" i="23"/>
  <c r="AB17" i="23"/>
  <c r="AA17" i="23"/>
  <c r="Z17" i="23"/>
  <c r="Y17" i="23"/>
  <c r="X17" i="23"/>
  <c r="W17" i="23"/>
  <c r="V17" i="23"/>
  <c r="U17" i="23"/>
  <c r="AB16" i="23"/>
  <c r="AA16" i="23"/>
  <c r="Z16" i="23"/>
  <c r="Y16" i="23"/>
  <c r="X16" i="23"/>
  <c r="W16" i="23"/>
  <c r="V16" i="23"/>
  <c r="U16" i="23"/>
  <c r="AB15" i="23"/>
  <c r="AA15" i="23"/>
  <c r="Z15" i="23"/>
  <c r="Y15" i="23"/>
  <c r="X15" i="23"/>
  <c r="W15" i="23"/>
  <c r="V15" i="23"/>
  <c r="U15" i="23"/>
  <c r="AB14" i="23"/>
  <c r="AA14" i="23"/>
  <c r="Z14" i="23"/>
  <c r="Y14" i="23"/>
  <c r="X14" i="23"/>
  <c r="W14" i="23"/>
  <c r="V14" i="23"/>
  <c r="U14" i="23"/>
  <c r="AB13" i="23"/>
  <c r="AB12" i="23" s="1"/>
  <c r="AA13" i="23"/>
  <c r="AA12" i="23" s="1"/>
  <c r="Z13" i="23"/>
  <c r="Z12" i="23" s="1"/>
  <c r="Y13" i="23"/>
  <c r="X13" i="23"/>
  <c r="X12" i="23" s="1"/>
  <c r="W13" i="23"/>
  <c r="V13" i="23"/>
  <c r="V12" i="23" s="1"/>
  <c r="U13" i="23"/>
  <c r="U12" i="23" s="1"/>
  <c r="Y12" i="23"/>
  <c r="W12" i="23"/>
  <c r="AB11" i="23"/>
  <c r="AA11" i="23"/>
  <c r="Z11" i="23"/>
  <c r="Y11" i="23"/>
  <c r="X11" i="23"/>
  <c r="W11" i="23"/>
  <c r="V11" i="23"/>
  <c r="U11" i="23"/>
  <c r="AB10" i="23"/>
  <c r="AA10" i="23"/>
  <c r="Z10" i="23"/>
  <c r="Y10" i="23"/>
  <c r="X10" i="23"/>
  <c r="W10" i="23"/>
  <c r="V10" i="23"/>
  <c r="U10" i="23"/>
  <c r="AB9" i="23"/>
  <c r="AA9" i="23"/>
  <c r="Z9" i="23"/>
  <c r="Y9" i="23"/>
  <c r="X9" i="23"/>
  <c r="W9" i="23"/>
  <c r="V9" i="23"/>
  <c r="U9" i="23"/>
  <c r="AB8" i="23"/>
  <c r="AA8" i="23"/>
  <c r="Z8" i="23"/>
  <c r="Y8" i="23"/>
  <c r="X8" i="23"/>
  <c r="W8" i="23"/>
  <c r="V8" i="23"/>
  <c r="U8" i="23"/>
  <c r="AB7" i="23"/>
  <c r="AB6" i="23" s="1"/>
  <c r="AA7" i="23"/>
  <c r="AA6" i="23" s="1"/>
  <c r="AA54" i="23" s="1"/>
  <c r="Z7" i="23"/>
  <c r="Y7" i="23"/>
  <c r="Y6" i="23" s="1"/>
  <c r="X7" i="23"/>
  <c r="X6" i="23" s="1"/>
  <c r="W7" i="23"/>
  <c r="W6" i="23" s="1"/>
  <c r="V7" i="23"/>
  <c r="U7" i="23"/>
  <c r="U6" i="23" s="1"/>
  <c r="Z6" i="23"/>
  <c r="V6" i="23"/>
  <c r="AB53" i="26"/>
  <c r="AA53" i="26"/>
  <c r="Z53" i="26"/>
  <c r="Y53" i="26"/>
  <c r="X53" i="26"/>
  <c r="W53" i="26"/>
  <c r="V53" i="26"/>
  <c r="U53" i="26"/>
  <c r="AB52" i="26"/>
  <c r="AA52" i="26"/>
  <c r="Z52" i="26"/>
  <c r="Y52" i="26"/>
  <c r="X52" i="26"/>
  <c r="W52" i="26"/>
  <c r="V52" i="26"/>
  <c r="U52" i="26"/>
  <c r="AB51" i="26"/>
  <c r="AA51" i="26"/>
  <c r="Z51" i="26"/>
  <c r="Y51" i="26"/>
  <c r="X51" i="26"/>
  <c r="W51" i="26"/>
  <c r="V51" i="26"/>
  <c r="U51" i="26"/>
  <c r="AB50" i="26"/>
  <c r="AA50" i="26"/>
  <c r="Z50" i="26"/>
  <c r="Y50" i="26"/>
  <c r="X50" i="26"/>
  <c r="W50" i="26"/>
  <c r="V50" i="26"/>
  <c r="U50" i="26"/>
  <c r="AB49" i="26"/>
  <c r="AA49" i="26"/>
  <c r="Z49" i="26"/>
  <c r="Y49" i="26"/>
  <c r="X49" i="26"/>
  <c r="W49" i="26"/>
  <c r="V49" i="26"/>
  <c r="U49" i="26"/>
  <c r="AB48" i="26"/>
  <c r="AA48" i="26"/>
  <c r="Z48" i="26"/>
  <c r="Y48" i="26"/>
  <c r="X48" i="26"/>
  <c r="W48" i="26"/>
  <c r="V48" i="26"/>
  <c r="U48" i="26"/>
  <c r="AB47" i="26"/>
  <c r="AA47" i="26"/>
  <c r="Z47" i="26"/>
  <c r="Y47" i="26"/>
  <c r="X47" i="26"/>
  <c r="W47" i="26"/>
  <c r="V47" i="26"/>
  <c r="U47" i="26"/>
  <c r="AB46" i="26"/>
  <c r="AA46" i="26"/>
  <c r="Z46" i="26"/>
  <c r="Y46" i="26"/>
  <c r="X46" i="26"/>
  <c r="X44" i="26" s="1"/>
  <c r="W46" i="26"/>
  <c r="V46" i="26"/>
  <c r="U46" i="26"/>
  <c r="AB45" i="26"/>
  <c r="AA45" i="26"/>
  <c r="AA44" i="26" s="1"/>
  <c r="Z45" i="26"/>
  <c r="Y45" i="26"/>
  <c r="Y44" i="26"/>
  <c r="X45" i="26"/>
  <c r="W45" i="26"/>
  <c r="W44" i="26"/>
  <c r="V45" i="26"/>
  <c r="V44" i="26" s="1"/>
  <c r="U45" i="26"/>
  <c r="U44" i="26" s="1"/>
  <c r="AB44" i="26"/>
  <c r="Z44" i="26"/>
  <c r="AB43" i="26"/>
  <c r="AB42" i="26" s="1"/>
  <c r="AA43" i="26"/>
  <c r="AA42" i="26" s="1"/>
  <c r="Z43" i="26"/>
  <c r="Z42" i="26"/>
  <c r="Y43" i="26"/>
  <c r="Y42" i="26" s="1"/>
  <c r="X43" i="26"/>
  <c r="W43" i="26"/>
  <c r="W42" i="26" s="1"/>
  <c r="V43" i="26"/>
  <c r="V42" i="26" s="1"/>
  <c r="U43" i="26"/>
  <c r="U42" i="26" s="1"/>
  <c r="X42" i="26"/>
  <c r="AB41" i="26"/>
  <c r="AA41" i="26"/>
  <c r="Z41" i="26"/>
  <c r="Y41" i="26"/>
  <c r="X41" i="26"/>
  <c r="W41" i="26"/>
  <c r="V41" i="26"/>
  <c r="U41" i="26"/>
  <c r="AB40" i="26"/>
  <c r="AA40" i="26"/>
  <c r="Z40" i="26"/>
  <c r="Y40" i="26"/>
  <c r="X40" i="26"/>
  <c r="W40" i="26"/>
  <c r="V40" i="26"/>
  <c r="U40" i="26"/>
  <c r="AB39" i="26"/>
  <c r="AA39" i="26"/>
  <c r="Z39" i="26"/>
  <c r="Y39" i="26"/>
  <c r="X39" i="26"/>
  <c r="W39" i="26"/>
  <c r="V39" i="26"/>
  <c r="U39" i="26"/>
  <c r="AB38" i="26"/>
  <c r="AA38" i="26"/>
  <c r="Z38" i="26"/>
  <c r="Y38" i="26"/>
  <c r="X38" i="26"/>
  <c r="W38" i="26"/>
  <c r="V38" i="26"/>
  <c r="U38" i="26"/>
  <c r="AB37" i="26"/>
  <c r="AA37" i="26"/>
  <c r="Z37" i="26"/>
  <c r="Y37" i="26"/>
  <c r="X37" i="26"/>
  <c r="W37" i="26"/>
  <c r="V37" i="26"/>
  <c r="U37" i="26"/>
  <c r="AB36" i="26"/>
  <c r="AA36" i="26"/>
  <c r="Z36" i="26"/>
  <c r="Y36" i="26"/>
  <c r="X36" i="26"/>
  <c r="W36" i="26"/>
  <c r="V36" i="26"/>
  <c r="U36" i="26"/>
  <c r="AB35" i="26"/>
  <c r="AA35" i="26"/>
  <c r="Z35" i="26"/>
  <c r="Y35" i="26"/>
  <c r="X35" i="26"/>
  <c r="W35" i="26"/>
  <c r="V35" i="26"/>
  <c r="U35" i="26"/>
  <c r="AB34" i="26"/>
  <c r="AA34" i="26"/>
  <c r="Z34" i="26"/>
  <c r="Y34" i="26"/>
  <c r="X34" i="26"/>
  <c r="W34" i="26"/>
  <c r="V34" i="26"/>
  <c r="U34" i="26"/>
  <c r="AB33" i="26"/>
  <c r="AA33" i="26"/>
  <c r="Z33" i="26"/>
  <c r="Y33" i="26"/>
  <c r="X33" i="26"/>
  <c r="W33" i="26"/>
  <c r="V33" i="26"/>
  <c r="U33" i="26"/>
  <c r="AB32" i="26"/>
  <c r="AA32" i="26"/>
  <c r="Z32" i="26"/>
  <c r="Y32" i="26"/>
  <c r="X32" i="26"/>
  <c r="W32" i="26"/>
  <c r="V32" i="26"/>
  <c r="U32" i="26"/>
  <c r="AB31" i="26"/>
  <c r="AA31" i="26"/>
  <c r="Z31" i="26"/>
  <c r="Z29" i="26"/>
  <c r="Y31" i="26"/>
  <c r="X31" i="26"/>
  <c r="W31" i="26"/>
  <c r="V31" i="26"/>
  <c r="U31" i="26"/>
  <c r="AB30" i="26"/>
  <c r="AB29" i="26" s="1"/>
  <c r="AA30" i="26"/>
  <c r="AA29" i="26" s="1"/>
  <c r="Z30" i="26"/>
  <c r="Y30" i="26"/>
  <c r="X30" i="26"/>
  <c r="X29" i="26"/>
  <c r="W30" i="26"/>
  <c r="W29" i="26" s="1"/>
  <c r="V30" i="26"/>
  <c r="V29" i="26" s="1"/>
  <c r="U30" i="26"/>
  <c r="Y29" i="26"/>
  <c r="U29" i="26"/>
  <c r="AB28" i="26"/>
  <c r="AA28" i="26"/>
  <c r="Z28" i="26"/>
  <c r="Y28" i="26"/>
  <c r="X28" i="26"/>
  <c r="W28" i="26"/>
  <c r="V28" i="26"/>
  <c r="U28" i="26"/>
  <c r="AB27" i="26"/>
  <c r="AA27" i="26"/>
  <c r="Z27" i="26"/>
  <c r="Y27" i="26"/>
  <c r="X27" i="26"/>
  <c r="W27" i="26"/>
  <c r="V27" i="26"/>
  <c r="U27" i="26"/>
  <c r="AB26" i="26"/>
  <c r="AA26" i="26"/>
  <c r="Z26" i="26"/>
  <c r="Y26" i="26"/>
  <c r="X26" i="26"/>
  <c r="W26" i="26"/>
  <c r="V26" i="26"/>
  <c r="U26" i="26"/>
  <c r="AB25" i="26"/>
  <c r="AA25" i="26"/>
  <c r="Z25" i="26"/>
  <c r="Y25" i="26"/>
  <c r="X25" i="26"/>
  <c r="W25" i="26"/>
  <c r="V25" i="26"/>
  <c r="U25" i="26"/>
  <c r="AB24" i="26"/>
  <c r="AA24" i="26"/>
  <c r="Z24" i="26"/>
  <c r="Y24" i="26"/>
  <c r="X24" i="26"/>
  <c r="W24" i="26"/>
  <c r="V24" i="26"/>
  <c r="U24" i="26"/>
  <c r="AB23" i="26"/>
  <c r="AA23" i="26"/>
  <c r="AA21" i="26"/>
  <c r="Z23" i="26"/>
  <c r="Y23" i="26"/>
  <c r="X23" i="26"/>
  <c r="W23" i="26"/>
  <c r="V23" i="26"/>
  <c r="U23" i="26"/>
  <c r="AB22" i="26"/>
  <c r="AB21" i="26"/>
  <c r="AA22" i="26"/>
  <c r="Z22" i="26"/>
  <c r="Y22" i="26"/>
  <c r="Y21" i="26"/>
  <c r="X22" i="26"/>
  <c r="X21" i="26" s="1"/>
  <c r="W22" i="26"/>
  <c r="W21" i="26" s="1"/>
  <c r="V22" i="26"/>
  <c r="U22" i="26"/>
  <c r="U21" i="26" s="1"/>
  <c r="Z21" i="26"/>
  <c r="V21" i="26"/>
  <c r="AB20" i="26"/>
  <c r="AA20" i="26"/>
  <c r="Z20" i="26"/>
  <c r="Y20" i="26"/>
  <c r="X20" i="26"/>
  <c r="W20" i="26"/>
  <c r="V20" i="26"/>
  <c r="U20" i="26"/>
  <c r="AB19" i="26"/>
  <c r="AA19" i="26"/>
  <c r="Z19" i="26"/>
  <c r="Y19" i="26"/>
  <c r="X19" i="26"/>
  <c r="W19" i="26"/>
  <c r="V19" i="26"/>
  <c r="U19" i="26"/>
  <c r="AB18" i="26"/>
  <c r="AA18" i="26"/>
  <c r="Z18" i="26"/>
  <c r="Y18" i="26"/>
  <c r="X18" i="26"/>
  <c r="W18" i="26"/>
  <c r="V18" i="26"/>
  <c r="U18" i="26"/>
  <c r="AB17" i="26"/>
  <c r="AA17" i="26"/>
  <c r="Z17" i="26"/>
  <c r="Y17" i="26"/>
  <c r="X17" i="26"/>
  <c r="W17" i="26"/>
  <c r="V17" i="26"/>
  <c r="U17" i="26"/>
  <c r="AB16" i="26"/>
  <c r="AA16" i="26"/>
  <c r="Z16" i="26"/>
  <c r="Y16" i="26"/>
  <c r="X16" i="26"/>
  <c r="W16" i="26"/>
  <c r="V16" i="26"/>
  <c r="U16" i="26"/>
  <c r="AB15" i="26"/>
  <c r="AA15" i="26"/>
  <c r="Z15" i="26"/>
  <c r="Y15" i="26"/>
  <c r="Y12" i="26" s="1"/>
  <c r="Y54" i="26" s="1"/>
  <c r="X15" i="26"/>
  <c r="W15" i="26"/>
  <c r="V15" i="26"/>
  <c r="U15" i="26"/>
  <c r="U12" i="26" s="1"/>
  <c r="AB14" i="26"/>
  <c r="AA14" i="26"/>
  <c r="Z14" i="26"/>
  <c r="Y14" i="26"/>
  <c r="X14" i="26"/>
  <c r="W14" i="26"/>
  <c r="V14" i="26"/>
  <c r="U14" i="26"/>
  <c r="AB13" i="26"/>
  <c r="AB12" i="26" s="1"/>
  <c r="AB54" i="26" s="1"/>
  <c r="AA13" i="26"/>
  <c r="AA12" i="26" s="1"/>
  <c r="Z13" i="26"/>
  <c r="Z12" i="26"/>
  <c r="Y13" i="26"/>
  <c r="X13" i="26"/>
  <c r="X12" i="26" s="1"/>
  <c r="W13" i="26"/>
  <c r="W12" i="26" s="1"/>
  <c r="V13" i="26"/>
  <c r="V12" i="26" s="1"/>
  <c r="U13" i="26"/>
  <c r="AB11" i="26"/>
  <c r="AA11" i="26"/>
  <c r="Z11" i="26"/>
  <c r="Y11" i="26"/>
  <c r="X11" i="26"/>
  <c r="W11" i="26"/>
  <c r="V11" i="26"/>
  <c r="U11" i="26"/>
  <c r="AB10" i="26"/>
  <c r="AA10" i="26"/>
  <c r="Z10" i="26"/>
  <c r="Y10" i="26"/>
  <c r="X10" i="26"/>
  <c r="W10" i="26"/>
  <c r="V10" i="26"/>
  <c r="U10" i="26"/>
  <c r="AB9" i="26"/>
  <c r="AA9" i="26"/>
  <c r="Z9" i="26"/>
  <c r="Z6" i="26" s="1"/>
  <c r="Y9" i="26"/>
  <c r="X9" i="26"/>
  <c r="W9" i="26"/>
  <c r="V9" i="26"/>
  <c r="U9" i="26"/>
  <c r="AB8" i="26"/>
  <c r="AA8" i="26"/>
  <c r="AA6" i="26"/>
  <c r="Z8" i="26"/>
  <c r="Y8" i="26"/>
  <c r="X8" i="26"/>
  <c r="W8" i="26"/>
  <c r="V8" i="26"/>
  <c r="V6" i="26" s="1"/>
  <c r="U8" i="26"/>
  <c r="AB7" i="26"/>
  <c r="AB6" i="26"/>
  <c r="AA7" i="26"/>
  <c r="Z7" i="26"/>
  <c r="Y7" i="26"/>
  <c r="X7" i="26"/>
  <c r="X6" i="26" s="1"/>
  <c r="X54" i="26" s="1"/>
  <c r="W7" i="26"/>
  <c r="W6" i="26" s="1"/>
  <c r="W54" i="26" s="1"/>
  <c r="V7" i="26"/>
  <c r="U7" i="26"/>
  <c r="U6" i="26" s="1"/>
  <c r="Y6" i="26"/>
  <c r="AB53" i="27"/>
  <c r="AA53" i="27"/>
  <c r="Z53" i="27"/>
  <c r="Y53" i="27"/>
  <c r="X53" i="27"/>
  <c r="W53" i="27"/>
  <c r="V53" i="27"/>
  <c r="U53" i="27"/>
  <c r="AB52" i="27"/>
  <c r="AA52" i="27"/>
  <c r="Z52" i="27"/>
  <c r="Y52" i="27"/>
  <c r="X52" i="27"/>
  <c r="W52" i="27"/>
  <c r="V52" i="27"/>
  <c r="U52" i="27"/>
  <c r="AB51" i="27"/>
  <c r="AA51" i="27"/>
  <c r="Z51" i="27"/>
  <c r="Y51" i="27"/>
  <c r="X51" i="27"/>
  <c r="W51" i="27"/>
  <c r="V51" i="27"/>
  <c r="U51" i="27"/>
  <c r="AB50" i="27"/>
  <c r="AA50" i="27"/>
  <c r="Z50" i="27"/>
  <c r="Y50" i="27"/>
  <c r="X50" i="27"/>
  <c r="W50" i="27"/>
  <c r="V50" i="27"/>
  <c r="U50" i="27"/>
  <c r="AB49" i="27"/>
  <c r="AA49" i="27"/>
  <c r="Z49" i="27"/>
  <c r="Y49" i="27"/>
  <c r="X49" i="27"/>
  <c r="W49" i="27"/>
  <c r="V49" i="27"/>
  <c r="U49" i="27"/>
  <c r="AB48" i="27"/>
  <c r="AA48" i="27"/>
  <c r="Z48" i="27"/>
  <c r="Y48" i="27"/>
  <c r="X48" i="27"/>
  <c r="W48" i="27"/>
  <c r="V48" i="27"/>
  <c r="U48" i="27"/>
  <c r="AB47" i="27"/>
  <c r="AA47" i="27"/>
  <c r="Z47" i="27"/>
  <c r="Y47" i="27"/>
  <c r="Y44" i="27" s="1"/>
  <c r="X47" i="27"/>
  <c r="W47" i="27"/>
  <c r="V47" i="27"/>
  <c r="U47" i="27"/>
  <c r="AB46" i="27"/>
  <c r="AA46" i="27"/>
  <c r="Z46" i="27"/>
  <c r="Y46" i="27"/>
  <c r="X46" i="27"/>
  <c r="W46" i="27"/>
  <c r="V46" i="27"/>
  <c r="U46" i="27"/>
  <c r="AB45" i="27"/>
  <c r="AB44" i="27" s="1"/>
  <c r="AA45" i="27"/>
  <c r="Z45" i="27"/>
  <c r="Y45" i="27"/>
  <c r="X45" i="27"/>
  <c r="W45" i="27"/>
  <c r="W44" i="27" s="1"/>
  <c r="V45" i="27"/>
  <c r="U45" i="27"/>
  <c r="Z44" i="27"/>
  <c r="V44" i="27"/>
  <c r="U44" i="27"/>
  <c r="AB43" i="27"/>
  <c r="AB42" i="27"/>
  <c r="AA43" i="27"/>
  <c r="AA42" i="27"/>
  <c r="Z43" i="27"/>
  <c r="Y43" i="27"/>
  <c r="Y42" i="27" s="1"/>
  <c r="Y54" i="27" s="1"/>
  <c r="X43" i="27"/>
  <c r="W43" i="27"/>
  <c r="W42" i="27" s="1"/>
  <c r="V43" i="27"/>
  <c r="V42" i="27" s="1"/>
  <c r="U43" i="27"/>
  <c r="U42" i="27" s="1"/>
  <c r="Z42" i="27"/>
  <c r="X42" i="27"/>
  <c r="AB41" i="27"/>
  <c r="AA41" i="27"/>
  <c r="Z41" i="27"/>
  <c r="Y41" i="27"/>
  <c r="X41" i="27"/>
  <c r="W41" i="27"/>
  <c r="V41" i="27"/>
  <c r="U41" i="27"/>
  <c r="AB40" i="27"/>
  <c r="AA40" i="27"/>
  <c r="Z40" i="27"/>
  <c r="Y40" i="27"/>
  <c r="X40" i="27"/>
  <c r="W40" i="27"/>
  <c r="V40" i="27"/>
  <c r="U40" i="27"/>
  <c r="AB39" i="27"/>
  <c r="AA39" i="27"/>
  <c r="Z39" i="27"/>
  <c r="Y39" i="27"/>
  <c r="X39" i="27"/>
  <c r="W39" i="27"/>
  <c r="V39" i="27"/>
  <c r="U39" i="27"/>
  <c r="AB38" i="27"/>
  <c r="AA38" i="27"/>
  <c r="Z38" i="27"/>
  <c r="Y38" i="27"/>
  <c r="X38" i="27"/>
  <c r="W38" i="27"/>
  <c r="V38" i="27"/>
  <c r="U38" i="27"/>
  <c r="AB37" i="27"/>
  <c r="AA37" i="27"/>
  <c r="Z37" i="27"/>
  <c r="Y37" i="27"/>
  <c r="X37" i="27"/>
  <c r="W37" i="27"/>
  <c r="V37" i="27"/>
  <c r="U37" i="27"/>
  <c r="AB36" i="27"/>
  <c r="AA36" i="27"/>
  <c r="Z36" i="27"/>
  <c r="Y36" i="27"/>
  <c r="X36" i="27"/>
  <c r="W36" i="27"/>
  <c r="V36" i="27"/>
  <c r="U36" i="27"/>
  <c r="AB35" i="27"/>
  <c r="AA35" i="27"/>
  <c r="Z35" i="27"/>
  <c r="Y35" i="27"/>
  <c r="X35" i="27"/>
  <c r="W35" i="27"/>
  <c r="V35" i="27"/>
  <c r="U35" i="27"/>
  <c r="AB34" i="27"/>
  <c r="AA34" i="27"/>
  <c r="Z34" i="27"/>
  <c r="Y34" i="27"/>
  <c r="X34" i="27"/>
  <c r="W34" i="27"/>
  <c r="V34" i="27"/>
  <c r="U34" i="27"/>
  <c r="AB33" i="27"/>
  <c r="AA33" i="27"/>
  <c r="Z33" i="27"/>
  <c r="Y33" i="27"/>
  <c r="X33" i="27"/>
  <c r="W33" i="27"/>
  <c r="V33" i="27"/>
  <c r="U33" i="27"/>
  <c r="AB32" i="27"/>
  <c r="AA32" i="27"/>
  <c r="Z32" i="27"/>
  <c r="Y32" i="27"/>
  <c r="X32" i="27"/>
  <c r="W32" i="27"/>
  <c r="V32" i="27"/>
  <c r="U32" i="27"/>
  <c r="AB31" i="27"/>
  <c r="AA31" i="27"/>
  <c r="Z31" i="27"/>
  <c r="Y31" i="27"/>
  <c r="X31" i="27"/>
  <c r="W31" i="27"/>
  <c r="V31" i="27"/>
  <c r="U31" i="27"/>
  <c r="AB30" i="27"/>
  <c r="AB29" i="27" s="1"/>
  <c r="AB54" i="27" s="1"/>
  <c r="AA30" i="27"/>
  <c r="AA29" i="27" s="1"/>
  <c r="Z30" i="27"/>
  <c r="Z29" i="27" s="1"/>
  <c r="Y30" i="27"/>
  <c r="X30" i="27"/>
  <c r="W30" i="27"/>
  <c r="W29" i="27" s="1"/>
  <c r="V30" i="27"/>
  <c r="V29" i="27" s="1"/>
  <c r="U30" i="27"/>
  <c r="Y29" i="27"/>
  <c r="X29" i="27"/>
  <c r="U29" i="27"/>
  <c r="AB28" i="27"/>
  <c r="AA28" i="27"/>
  <c r="Z28" i="27"/>
  <c r="Y28" i="27"/>
  <c r="X28" i="27"/>
  <c r="W28" i="27"/>
  <c r="V28" i="27"/>
  <c r="U28" i="27"/>
  <c r="AB27" i="27"/>
  <c r="AA27" i="27"/>
  <c r="Z27" i="27"/>
  <c r="Y27" i="27"/>
  <c r="X27" i="27"/>
  <c r="W27" i="27"/>
  <c r="V27" i="27"/>
  <c r="U27" i="27"/>
  <c r="AB26" i="27"/>
  <c r="AA26" i="27"/>
  <c r="Z26" i="27"/>
  <c r="Y26" i="27"/>
  <c r="X26" i="27"/>
  <c r="W26" i="27"/>
  <c r="V26" i="27"/>
  <c r="U26" i="27"/>
  <c r="AB25" i="27"/>
  <c r="AA25" i="27"/>
  <c r="Z25" i="27"/>
  <c r="Y25" i="27"/>
  <c r="X25" i="27"/>
  <c r="W25" i="27"/>
  <c r="V25" i="27"/>
  <c r="U25" i="27"/>
  <c r="AB24" i="27"/>
  <c r="AA24" i="27"/>
  <c r="Z24" i="27"/>
  <c r="Y24" i="27"/>
  <c r="X24" i="27"/>
  <c r="W24" i="27"/>
  <c r="V24" i="27"/>
  <c r="U24" i="27"/>
  <c r="AB23" i="27"/>
  <c r="AA23" i="27"/>
  <c r="AA21" i="27"/>
  <c r="Z23" i="27"/>
  <c r="Y23" i="27"/>
  <c r="X23" i="27"/>
  <c r="W23" i="27"/>
  <c r="V23" i="27"/>
  <c r="U23" i="27"/>
  <c r="AB22" i="27"/>
  <c r="AA22" i="27"/>
  <c r="Z22" i="27"/>
  <c r="Z21" i="27" s="1"/>
  <c r="Y22" i="27"/>
  <c r="X22" i="27"/>
  <c r="X21" i="27" s="1"/>
  <c r="W22" i="27"/>
  <c r="W21" i="27" s="1"/>
  <c r="V22" i="27"/>
  <c r="V21" i="27" s="1"/>
  <c r="U22" i="27"/>
  <c r="U21" i="27" s="1"/>
  <c r="AB21" i="27"/>
  <c r="Y21" i="27"/>
  <c r="AB20" i="27"/>
  <c r="AA20" i="27"/>
  <c r="Z20" i="27"/>
  <c r="Y20" i="27"/>
  <c r="X20" i="27"/>
  <c r="W20" i="27"/>
  <c r="V20" i="27"/>
  <c r="U20" i="27"/>
  <c r="AB19" i="27"/>
  <c r="AA19" i="27"/>
  <c r="Z19" i="27"/>
  <c r="Y19" i="27"/>
  <c r="X19" i="27"/>
  <c r="W19" i="27"/>
  <c r="V19" i="27"/>
  <c r="U19" i="27"/>
  <c r="AB18" i="27"/>
  <c r="AA18" i="27"/>
  <c r="Z18" i="27"/>
  <c r="Y18" i="27"/>
  <c r="X18" i="27"/>
  <c r="W18" i="27"/>
  <c r="V18" i="27"/>
  <c r="U18" i="27"/>
  <c r="AB17" i="27"/>
  <c r="AA17" i="27"/>
  <c r="Z17" i="27"/>
  <c r="Y17" i="27"/>
  <c r="X17" i="27"/>
  <c r="W17" i="27"/>
  <c r="V17" i="27"/>
  <c r="U17" i="27"/>
  <c r="AB16" i="27"/>
  <c r="AA16" i="27"/>
  <c r="Z16" i="27"/>
  <c r="Y16" i="27"/>
  <c r="X16" i="27"/>
  <c r="W16" i="27"/>
  <c r="V16" i="27"/>
  <c r="U16" i="27"/>
  <c r="AB15" i="27"/>
  <c r="AA15" i="27"/>
  <c r="Z15" i="27"/>
  <c r="Y15" i="27"/>
  <c r="X15" i="27"/>
  <c r="W15" i="27"/>
  <c r="V15" i="27"/>
  <c r="U15" i="27"/>
  <c r="AB14" i="27"/>
  <c r="AA14" i="27"/>
  <c r="Z14" i="27"/>
  <c r="Y14" i="27"/>
  <c r="X14" i="27"/>
  <c r="X12" i="27" s="1"/>
  <c r="W14" i="27"/>
  <c r="V14" i="27"/>
  <c r="U14" i="27"/>
  <c r="AB13" i="27"/>
  <c r="AA13" i="27"/>
  <c r="AA12" i="27" s="1"/>
  <c r="Z13" i="27"/>
  <c r="Y13" i="27"/>
  <c r="Y12" i="27" s="1"/>
  <c r="X13" i="27"/>
  <c r="W13" i="27"/>
  <c r="W12" i="27"/>
  <c r="V13" i="27"/>
  <c r="U13" i="27"/>
  <c r="U12" i="27" s="1"/>
  <c r="AB12" i="27"/>
  <c r="Z12" i="27"/>
  <c r="AB11" i="27"/>
  <c r="AA11" i="27"/>
  <c r="Z11" i="27"/>
  <c r="Y11" i="27"/>
  <c r="X11" i="27"/>
  <c r="W11" i="27"/>
  <c r="V11" i="27"/>
  <c r="U11" i="27"/>
  <c r="AB10" i="27"/>
  <c r="AA10" i="27"/>
  <c r="Z10" i="27"/>
  <c r="Y10" i="27"/>
  <c r="X10" i="27"/>
  <c r="W10" i="27"/>
  <c r="V10" i="27"/>
  <c r="U10" i="27"/>
  <c r="AB9" i="27"/>
  <c r="AB6" i="27" s="1"/>
  <c r="AA9" i="27"/>
  <c r="Z9" i="27"/>
  <c r="Z6" i="27" s="1"/>
  <c r="Y9" i="27"/>
  <c r="X9" i="27"/>
  <c r="W9" i="27"/>
  <c r="V9" i="27"/>
  <c r="U9" i="27"/>
  <c r="AB8" i="27"/>
  <c r="AA8" i="27"/>
  <c r="Z8" i="27"/>
  <c r="Y8" i="27"/>
  <c r="X8" i="27"/>
  <c r="W8" i="27"/>
  <c r="V8" i="27"/>
  <c r="U8" i="27"/>
  <c r="AB7" i="27"/>
  <c r="AA7" i="27"/>
  <c r="Z7" i="27"/>
  <c r="Y7" i="27"/>
  <c r="X7" i="27"/>
  <c r="X6" i="27" s="1"/>
  <c r="W7" i="27"/>
  <c r="W6" i="27" s="1"/>
  <c r="V7" i="27"/>
  <c r="V6" i="27" s="1"/>
  <c r="U7" i="27"/>
  <c r="U6" i="27" s="1"/>
  <c r="AA6" i="27"/>
  <c r="Y6" i="27"/>
  <c r="AB53" i="32"/>
  <c r="AA53" i="32"/>
  <c r="Z53" i="32"/>
  <c r="Y53" i="32"/>
  <c r="X53" i="32"/>
  <c r="W53" i="32"/>
  <c r="V53" i="32"/>
  <c r="U53" i="32"/>
  <c r="AB52" i="32"/>
  <c r="AA52" i="32"/>
  <c r="Z52" i="32"/>
  <c r="Y52" i="32"/>
  <c r="X52" i="32"/>
  <c r="W52" i="32"/>
  <c r="V52" i="32"/>
  <c r="U52" i="32"/>
  <c r="AB51" i="32"/>
  <c r="AA51" i="32"/>
  <c r="Z51" i="32"/>
  <c r="Y51" i="32"/>
  <c r="X51" i="32"/>
  <c r="W51" i="32"/>
  <c r="V51" i="32"/>
  <c r="U51" i="32"/>
  <c r="AB50" i="32"/>
  <c r="AA50" i="32"/>
  <c r="Z50" i="32"/>
  <c r="Y50" i="32"/>
  <c r="X50" i="32"/>
  <c r="W50" i="32"/>
  <c r="V50" i="32"/>
  <c r="U50" i="32"/>
  <c r="AB49" i="32"/>
  <c r="AA49" i="32"/>
  <c r="Z49" i="32"/>
  <c r="Y49" i="32"/>
  <c r="X49" i="32"/>
  <c r="W49" i="32"/>
  <c r="V49" i="32"/>
  <c r="U49" i="32"/>
  <c r="AB48" i="32"/>
  <c r="AA48" i="32"/>
  <c r="Z48" i="32"/>
  <c r="Y48" i="32"/>
  <c r="X48" i="32"/>
  <c r="W48" i="32"/>
  <c r="V48" i="32"/>
  <c r="U48" i="32"/>
  <c r="AB47" i="32"/>
  <c r="AA47" i="32"/>
  <c r="Z47" i="32"/>
  <c r="Z44" i="32" s="1"/>
  <c r="Y47" i="32"/>
  <c r="X47" i="32"/>
  <c r="W47" i="32"/>
  <c r="V47" i="32"/>
  <c r="U47" i="32"/>
  <c r="AB46" i="32"/>
  <c r="AA46" i="32"/>
  <c r="Z46" i="32"/>
  <c r="Y46" i="32"/>
  <c r="X46" i="32"/>
  <c r="W46" i="32"/>
  <c r="W44" i="32" s="1"/>
  <c r="V46" i="32"/>
  <c r="U46" i="32"/>
  <c r="AB45" i="32"/>
  <c r="AB44" i="32" s="1"/>
  <c r="AA45" i="32"/>
  <c r="AA44" i="32" s="1"/>
  <c r="Z45" i="32"/>
  <c r="Y45" i="32"/>
  <c r="Y44" i="32" s="1"/>
  <c r="X45" i="32"/>
  <c r="W45" i="32"/>
  <c r="V45" i="32"/>
  <c r="V44" i="32" s="1"/>
  <c r="U45" i="32"/>
  <c r="U44" i="32" s="1"/>
  <c r="X44" i="32"/>
  <c r="AB43" i="32"/>
  <c r="AA43" i="32"/>
  <c r="Z43" i="32"/>
  <c r="Z42" i="32" s="1"/>
  <c r="Y43" i="32"/>
  <c r="Y42" i="32"/>
  <c r="X43" i="32"/>
  <c r="X42" i="32"/>
  <c r="W43" i="32"/>
  <c r="W42" i="32"/>
  <c r="V43" i="32"/>
  <c r="V42" i="32" s="1"/>
  <c r="U43" i="32"/>
  <c r="U42" i="32" s="1"/>
  <c r="AB42" i="32"/>
  <c r="AA42" i="32"/>
  <c r="AB41" i="32"/>
  <c r="AA41" i="32"/>
  <c r="Z41" i="32"/>
  <c r="Y41" i="32"/>
  <c r="X41" i="32"/>
  <c r="W41" i="32"/>
  <c r="V41" i="32"/>
  <c r="U41" i="32"/>
  <c r="AB40" i="32"/>
  <c r="AA40" i="32"/>
  <c r="Z40" i="32"/>
  <c r="Y40" i="32"/>
  <c r="X40" i="32"/>
  <c r="W40" i="32"/>
  <c r="V40" i="32"/>
  <c r="U40" i="32"/>
  <c r="AB39" i="32"/>
  <c r="AA39" i="32"/>
  <c r="Z39" i="32"/>
  <c r="Y39" i="32"/>
  <c r="X39" i="32"/>
  <c r="W39" i="32"/>
  <c r="V39" i="32"/>
  <c r="U39" i="32"/>
  <c r="AB38" i="32"/>
  <c r="AA38" i="32"/>
  <c r="Z38" i="32"/>
  <c r="Y38" i="32"/>
  <c r="X38" i="32"/>
  <c r="W38" i="32"/>
  <c r="V38" i="32"/>
  <c r="U38" i="32"/>
  <c r="AB37" i="32"/>
  <c r="AA37" i="32"/>
  <c r="Z37" i="32"/>
  <c r="Y37" i="32"/>
  <c r="X37" i="32"/>
  <c r="W37" i="32"/>
  <c r="V37" i="32"/>
  <c r="U37" i="32"/>
  <c r="AB36" i="32"/>
  <c r="AA36" i="32"/>
  <c r="Z36" i="32"/>
  <c r="Y36" i="32"/>
  <c r="X36" i="32"/>
  <c r="W36" i="32"/>
  <c r="V36" i="32"/>
  <c r="U36" i="32"/>
  <c r="AB35" i="32"/>
  <c r="AA35" i="32"/>
  <c r="Z35" i="32"/>
  <c r="Y35" i="32"/>
  <c r="X35" i="32"/>
  <c r="W35" i="32"/>
  <c r="V35" i="32"/>
  <c r="U35" i="32"/>
  <c r="AB34" i="32"/>
  <c r="AA34" i="32"/>
  <c r="Z34" i="32"/>
  <c r="Y34" i="32"/>
  <c r="X34" i="32"/>
  <c r="W34" i="32"/>
  <c r="V34" i="32"/>
  <c r="U34" i="32"/>
  <c r="AB33" i="32"/>
  <c r="AA33" i="32"/>
  <c r="Z33" i="32"/>
  <c r="Y33" i="32"/>
  <c r="X33" i="32"/>
  <c r="W33" i="32"/>
  <c r="V33" i="32"/>
  <c r="U33" i="32"/>
  <c r="AB32" i="32"/>
  <c r="AA32" i="32"/>
  <c r="Z32" i="32"/>
  <c r="Y32" i="32"/>
  <c r="X32" i="32"/>
  <c r="W32" i="32"/>
  <c r="V32" i="32"/>
  <c r="U32" i="32"/>
  <c r="AB31" i="32"/>
  <c r="AA31" i="32"/>
  <c r="Z31" i="32"/>
  <c r="Y31" i="32"/>
  <c r="X31" i="32"/>
  <c r="W31" i="32"/>
  <c r="V31" i="32"/>
  <c r="V29" i="32" s="1"/>
  <c r="U31" i="32"/>
  <c r="AB30" i="32"/>
  <c r="AA30" i="32"/>
  <c r="AA29" i="32" s="1"/>
  <c r="Z30" i="32"/>
  <c r="Z29" i="32" s="1"/>
  <c r="Y30" i="32"/>
  <c r="Y29" i="32" s="1"/>
  <c r="X30" i="32"/>
  <c r="W30" i="32"/>
  <c r="V30" i="32"/>
  <c r="U30" i="32"/>
  <c r="U29" i="32" s="1"/>
  <c r="AB29" i="32"/>
  <c r="X29" i="32"/>
  <c r="W29" i="32"/>
  <c r="AB28" i="32"/>
  <c r="AA28" i="32"/>
  <c r="Z28" i="32"/>
  <c r="Y28" i="32"/>
  <c r="X28" i="32"/>
  <c r="W28" i="32"/>
  <c r="V28" i="32"/>
  <c r="U28" i="32"/>
  <c r="AB27" i="32"/>
  <c r="AA27" i="32"/>
  <c r="Z27" i="32"/>
  <c r="Y27" i="32"/>
  <c r="X27" i="32"/>
  <c r="W27" i="32"/>
  <c r="V27" i="32"/>
  <c r="U27" i="32"/>
  <c r="AB26" i="32"/>
  <c r="AA26" i="32"/>
  <c r="Z26" i="32"/>
  <c r="Y26" i="32"/>
  <c r="X26" i="32"/>
  <c r="W26" i="32"/>
  <c r="V26" i="32"/>
  <c r="U26" i="32"/>
  <c r="AB25" i="32"/>
  <c r="AA25" i="32"/>
  <c r="Z25" i="32"/>
  <c r="Y25" i="32"/>
  <c r="X25" i="32"/>
  <c r="W25" i="32"/>
  <c r="V25" i="32"/>
  <c r="U25" i="32"/>
  <c r="AB24" i="32"/>
  <c r="AA24" i="32"/>
  <c r="Z24" i="32"/>
  <c r="Y24" i="32"/>
  <c r="X24" i="32"/>
  <c r="W24" i="32"/>
  <c r="V24" i="32"/>
  <c r="U24" i="32"/>
  <c r="AB23" i="32"/>
  <c r="AA23" i="32"/>
  <c r="Z23" i="32"/>
  <c r="Y23" i="32"/>
  <c r="Y21" i="32"/>
  <c r="X23" i="32"/>
  <c r="W23" i="32"/>
  <c r="V23" i="32"/>
  <c r="U23" i="32"/>
  <c r="AB22" i="32"/>
  <c r="AB21" i="32" s="1"/>
  <c r="AA22" i="32"/>
  <c r="AA21" i="32"/>
  <c r="Z22" i="32"/>
  <c r="Z21" i="32"/>
  <c r="Y22" i="32"/>
  <c r="X22" i="32"/>
  <c r="X21" i="32" s="1"/>
  <c r="W22" i="32"/>
  <c r="W21" i="32" s="1"/>
  <c r="V22" i="32"/>
  <c r="V21" i="32" s="1"/>
  <c r="V54" i="32" s="1"/>
  <c r="U22" i="32"/>
  <c r="U21" i="32" s="1"/>
  <c r="AB20" i="32"/>
  <c r="AA20" i="32"/>
  <c r="Z20" i="32"/>
  <c r="Y20" i="32"/>
  <c r="X20" i="32"/>
  <c r="W20" i="32"/>
  <c r="V20" i="32"/>
  <c r="U20" i="32"/>
  <c r="AB19" i="32"/>
  <c r="AA19" i="32"/>
  <c r="Z19" i="32"/>
  <c r="Y19" i="32"/>
  <c r="X19" i="32"/>
  <c r="W19" i="32"/>
  <c r="V19" i="32"/>
  <c r="U19" i="32"/>
  <c r="AB18" i="32"/>
  <c r="AA18" i="32"/>
  <c r="Z18" i="32"/>
  <c r="Y18" i="32"/>
  <c r="X18" i="32"/>
  <c r="W18" i="32"/>
  <c r="V18" i="32"/>
  <c r="U18" i="32"/>
  <c r="AB17" i="32"/>
  <c r="AA17" i="32"/>
  <c r="Z17" i="32"/>
  <c r="Y17" i="32"/>
  <c r="X17" i="32"/>
  <c r="W17" i="32"/>
  <c r="V17" i="32"/>
  <c r="U17" i="32"/>
  <c r="AB16" i="32"/>
  <c r="AA16" i="32"/>
  <c r="Z16" i="32"/>
  <c r="Y16" i="32"/>
  <c r="X16" i="32"/>
  <c r="W16" i="32"/>
  <c r="V16" i="32"/>
  <c r="U16" i="32"/>
  <c r="AB15" i="32"/>
  <c r="AA15" i="32"/>
  <c r="Z15" i="32"/>
  <c r="Y15" i="32"/>
  <c r="X15" i="32"/>
  <c r="W15" i="32"/>
  <c r="V15" i="32"/>
  <c r="U15" i="32"/>
  <c r="AB14" i="32"/>
  <c r="AB12" i="32" s="1"/>
  <c r="AA14" i="32"/>
  <c r="Z14" i="32"/>
  <c r="Y14" i="32"/>
  <c r="X14" i="32"/>
  <c r="W14" i="32"/>
  <c r="V14" i="32"/>
  <c r="U14" i="32"/>
  <c r="AB13" i="32"/>
  <c r="AA13" i="32"/>
  <c r="AA12" i="32" s="1"/>
  <c r="Z13" i="32"/>
  <c r="Z12" i="32" s="1"/>
  <c r="Z54" i="32" s="1"/>
  <c r="Y13" i="32"/>
  <c r="Y12" i="32" s="1"/>
  <c r="X13" i="32"/>
  <c r="X12" i="32" s="1"/>
  <c r="W13" i="32"/>
  <c r="W12" i="32" s="1"/>
  <c r="V13" i="32"/>
  <c r="V12" i="32" s="1"/>
  <c r="U13" i="32"/>
  <c r="U12" i="32" s="1"/>
  <c r="AB11" i="32"/>
  <c r="AA11" i="32"/>
  <c r="Z11" i="32"/>
  <c r="Y11" i="32"/>
  <c r="X11" i="32"/>
  <c r="W11" i="32"/>
  <c r="V11" i="32"/>
  <c r="U11" i="32"/>
  <c r="AB10" i="32"/>
  <c r="AA10" i="32"/>
  <c r="Z10" i="32"/>
  <c r="Y10" i="32"/>
  <c r="X10" i="32"/>
  <c r="W10" i="32"/>
  <c r="V10" i="32"/>
  <c r="V6" i="32" s="1"/>
  <c r="U10" i="32"/>
  <c r="AB9" i="32"/>
  <c r="AB6" i="32" s="1"/>
  <c r="AB54" i="32" s="1"/>
  <c r="AA9" i="32"/>
  <c r="Z9" i="32"/>
  <c r="Y9" i="32"/>
  <c r="X9" i="32"/>
  <c r="W9" i="32"/>
  <c r="V9" i="32"/>
  <c r="U9" i="32"/>
  <c r="AB8" i="32"/>
  <c r="AA8" i="32"/>
  <c r="Z8" i="32"/>
  <c r="Y8" i="32"/>
  <c r="X8" i="32"/>
  <c r="W8" i="32"/>
  <c r="V8" i="32"/>
  <c r="U8" i="32"/>
  <c r="AB7" i="32"/>
  <c r="AA7" i="32"/>
  <c r="AA6" i="32" s="1"/>
  <c r="Z7" i="32"/>
  <c r="Y7" i="32"/>
  <c r="Y6" i="32" s="1"/>
  <c r="X7" i="32"/>
  <c r="X6" i="32"/>
  <c r="W7" i="32"/>
  <c r="W6" i="32" s="1"/>
  <c r="V7" i="32"/>
  <c r="U7" i="32"/>
  <c r="U6" i="32"/>
  <c r="U54" i="32" s="1"/>
  <c r="Z6" i="32"/>
  <c r="AB53" i="24"/>
  <c r="AA53" i="24"/>
  <c r="Z53" i="24"/>
  <c r="Y53" i="24"/>
  <c r="X53" i="24"/>
  <c r="W53" i="24"/>
  <c r="V53" i="24"/>
  <c r="U53" i="24"/>
  <c r="AB52" i="24"/>
  <c r="AA52" i="24"/>
  <c r="Z52" i="24"/>
  <c r="Y52" i="24"/>
  <c r="X52" i="24"/>
  <c r="W52" i="24"/>
  <c r="V52" i="24"/>
  <c r="U52" i="24"/>
  <c r="AB51" i="24"/>
  <c r="AA51" i="24"/>
  <c r="Z51" i="24"/>
  <c r="Y51" i="24"/>
  <c r="X51" i="24"/>
  <c r="W51" i="24"/>
  <c r="V51" i="24"/>
  <c r="U51" i="24"/>
  <c r="AB50" i="24"/>
  <c r="AA50" i="24"/>
  <c r="Z50" i="24"/>
  <c r="Y50" i="24"/>
  <c r="X50" i="24"/>
  <c r="W50" i="24"/>
  <c r="V50" i="24"/>
  <c r="U50" i="24"/>
  <c r="AB49" i="24"/>
  <c r="AA49" i="24"/>
  <c r="Z49" i="24"/>
  <c r="Y49" i="24"/>
  <c r="X49" i="24"/>
  <c r="W49" i="24"/>
  <c r="V49" i="24"/>
  <c r="U49" i="24"/>
  <c r="AB48" i="24"/>
  <c r="AA48" i="24"/>
  <c r="Z48" i="24"/>
  <c r="Y48" i="24"/>
  <c r="X48" i="24"/>
  <c r="W48" i="24"/>
  <c r="V48" i="24"/>
  <c r="U48" i="24"/>
  <c r="U44" i="24" s="1"/>
  <c r="U54" i="24" s="1"/>
  <c r="AB47" i="24"/>
  <c r="AA47" i="24"/>
  <c r="Z47" i="24"/>
  <c r="Y47" i="24"/>
  <c r="X47" i="24"/>
  <c r="W47" i="24"/>
  <c r="V47" i="24"/>
  <c r="U47" i="24"/>
  <c r="AB46" i="24"/>
  <c r="AA46" i="24"/>
  <c r="AA44" i="24" s="1"/>
  <c r="Z46" i="24"/>
  <c r="Z44" i="24" s="1"/>
  <c r="Z54" i="24" s="1"/>
  <c r="Y46" i="24"/>
  <c r="X46" i="24"/>
  <c r="W46" i="24"/>
  <c r="V46" i="24"/>
  <c r="U46" i="24"/>
  <c r="AB45" i="24"/>
  <c r="AB44" i="24" s="1"/>
  <c r="AA45" i="24"/>
  <c r="Z45" i="24"/>
  <c r="Y45" i="24"/>
  <c r="Y44" i="24" s="1"/>
  <c r="X45" i="24"/>
  <c r="X44" i="24"/>
  <c r="W45" i="24"/>
  <c r="W44" i="24"/>
  <c r="V45" i="24"/>
  <c r="V44" i="24" s="1"/>
  <c r="U45" i="24"/>
  <c r="AB43" i="24"/>
  <c r="AB42" i="24" s="1"/>
  <c r="AA43" i="24"/>
  <c r="AA42" i="24" s="1"/>
  <c r="Z43" i="24"/>
  <c r="Z42" i="24" s="1"/>
  <c r="Y43" i="24"/>
  <c r="Y42" i="24" s="1"/>
  <c r="X43" i="24"/>
  <c r="W43" i="24"/>
  <c r="V43" i="24"/>
  <c r="V42" i="24"/>
  <c r="U43" i="24"/>
  <c r="U42" i="24"/>
  <c r="X42" i="24"/>
  <c r="W42" i="24"/>
  <c r="AB41" i="24"/>
  <c r="AA41" i="24"/>
  <c r="Z41" i="24"/>
  <c r="Y41" i="24"/>
  <c r="X41" i="24"/>
  <c r="W41" i="24"/>
  <c r="V41" i="24"/>
  <c r="U41" i="24"/>
  <c r="AB40" i="24"/>
  <c r="AA40" i="24"/>
  <c r="Z40" i="24"/>
  <c r="Y40" i="24"/>
  <c r="X40" i="24"/>
  <c r="W40" i="24"/>
  <c r="V40" i="24"/>
  <c r="U40" i="24"/>
  <c r="AB39" i="24"/>
  <c r="AA39" i="24"/>
  <c r="Z39" i="24"/>
  <c r="Y39" i="24"/>
  <c r="X39" i="24"/>
  <c r="W39" i="24"/>
  <c r="V39" i="24"/>
  <c r="U39" i="24"/>
  <c r="AB38" i="24"/>
  <c r="AA38" i="24"/>
  <c r="Z38" i="24"/>
  <c r="Y38" i="24"/>
  <c r="X38" i="24"/>
  <c r="W38" i="24"/>
  <c r="V38" i="24"/>
  <c r="U38" i="24"/>
  <c r="AB37" i="24"/>
  <c r="AA37" i="24"/>
  <c r="Z37" i="24"/>
  <c r="Y37" i="24"/>
  <c r="X37" i="24"/>
  <c r="W37" i="24"/>
  <c r="V37" i="24"/>
  <c r="U37" i="24"/>
  <c r="AB36" i="24"/>
  <c r="AA36" i="24"/>
  <c r="Z36" i="24"/>
  <c r="Y36" i="24"/>
  <c r="X36" i="24"/>
  <c r="W36" i="24"/>
  <c r="V36" i="24"/>
  <c r="U36" i="24"/>
  <c r="AB35" i="24"/>
  <c r="AA35" i="24"/>
  <c r="Z35" i="24"/>
  <c r="Y35" i="24"/>
  <c r="X35" i="24"/>
  <c r="W35" i="24"/>
  <c r="V35" i="24"/>
  <c r="U35" i="24"/>
  <c r="AB34" i="24"/>
  <c r="AA34" i="24"/>
  <c r="Z34" i="24"/>
  <c r="Y34" i="24"/>
  <c r="X34" i="24"/>
  <c r="W34" i="24"/>
  <c r="V34" i="24"/>
  <c r="U34" i="24"/>
  <c r="AB33" i="24"/>
  <c r="AA33" i="24"/>
  <c r="Z33" i="24"/>
  <c r="Y33" i="24"/>
  <c r="X33" i="24"/>
  <c r="W33" i="24"/>
  <c r="V33" i="24"/>
  <c r="U33" i="24"/>
  <c r="AB32" i="24"/>
  <c r="AA32" i="24"/>
  <c r="Z32" i="24"/>
  <c r="Y32" i="24"/>
  <c r="X32" i="24"/>
  <c r="W32" i="24"/>
  <c r="V32" i="24"/>
  <c r="U32" i="24"/>
  <c r="AB31" i="24"/>
  <c r="AA31" i="24"/>
  <c r="AA29" i="24" s="1"/>
  <c r="AA54" i="24" s="1"/>
  <c r="Z31" i="24"/>
  <c r="Z29" i="24" s="1"/>
  <c r="Y31" i="24"/>
  <c r="X31" i="24"/>
  <c r="W31" i="24"/>
  <c r="V31" i="24"/>
  <c r="U31" i="24"/>
  <c r="AB30" i="24"/>
  <c r="AB29" i="24" s="1"/>
  <c r="AA30" i="24"/>
  <c r="Z30" i="24"/>
  <c r="Y30" i="24"/>
  <c r="Y29" i="24" s="1"/>
  <c r="X30" i="24"/>
  <c r="X29" i="24"/>
  <c r="W30" i="24"/>
  <c r="W29" i="24"/>
  <c r="V30" i="24"/>
  <c r="V29" i="24" s="1"/>
  <c r="U30" i="24"/>
  <c r="U29" i="24"/>
  <c r="AB28" i="24"/>
  <c r="AA28" i="24"/>
  <c r="Z28" i="24"/>
  <c r="Y28" i="24"/>
  <c r="X28" i="24"/>
  <c r="W28" i="24"/>
  <c r="V28" i="24"/>
  <c r="U28" i="24"/>
  <c r="AB27" i="24"/>
  <c r="AA27" i="24"/>
  <c r="Z27" i="24"/>
  <c r="Y27" i="24"/>
  <c r="X27" i="24"/>
  <c r="W27" i="24"/>
  <c r="V27" i="24"/>
  <c r="U27" i="24"/>
  <c r="AB26" i="24"/>
  <c r="AA26" i="24"/>
  <c r="Z26" i="24"/>
  <c r="Y26" i="24"/>
  <c r="X26" i="24"/>
  <c r="W26" i="24"/>
  <c r="V26" i="24"/>
  <c r="U26" i="24"/>
  <c r="AB25" i="24"/>
  <c r="AA25" i="24"/>
  <c r="Z25" i="24"/>
  <c r="Y25" i="24"/>
  <c r="X25" i="24"/>
  <c r="W25" i="24"/>
  <c r="V25" i="24"/>
  <c r="U25" i="24"/>
  <c r="AB24" i="24"/>
  <c r="AA24" i="24"/>
  <c r="Z24" i="24"/>
  <c r="Y24" i="24"/>
  <c r="X24" i="24"/>
  <c r="W24" i="24"/>
  <c r="V24" i="24"/>
  <c r="U24" i="24"/>
  <c r="AB23" i="24"/>
  <c r="AA23" i="24"/>
  <c r="Z23" i="24"/>
  <c r="Y23" i="24"/>
  <c r="X23" i="24"/>
  <c r="W23" i="24"/>
  <c r="V23" i="24"/>
  <c r="U23" i="24"/>
  <c r="AB22" i="24"/>
  <c r="AB21" i="24" s="1"/>
  <c r="AA22" i="24"/>
  <c r="AA21" i="24" s="1"/>
  <c r="Z22" i="24"/>
  <c r="Z21" i="24" s="1"/>
  <c r="Y22" i="24"/>
  <c r="Y21" i="24" s="1"/>
  <c r="X22" i="24"/>
  <c r="X21" i="24" s="1"/>
  <c r="W22" i="24"/>
  <c r="V22" i="24"/>
  <c r="V21" i="24" s="1"/>
  <c r="U22" i="24"/>
  <c r="W21" i="24"/>
  <c r="U21" i="24"/>
  <c r="AB20" i="24"/>
  <c r="AA20" i="24"/>
  <c r="Z20" i="24"/>
  <c r="Y20" i="24"/>
  <c r="X20" i="24"/>
  <c r="W20" i="24"/>
  <c r="V20" i="24"/>
  <c r="U20" i="24"/>
  <c r="AB19" i="24"/>
  <c r="AA19" i="24"/>
  <c r="Z19" i="24"/>
  <c r="Y19" i="24"/>
  <c r="X19" i="24"/>
  <c r="W19" i="24"/>
  <c r="V19" i="24"/>
  <c r="U19" i="24"/>
  <c r="AB18" i="24"/>
  <c r="AA18" i="24"/>
  <c r="Z18" i="24"/>
  <c r="Y18" i="24"/>
  <c r="X18" i="24"/>
  <c r="W18" i="24"/>
  <c r="V18" i="24"/>
  <c r="U18" i="24"/>
  <c r="AB17" i="24"/>
  <c r="AA17" i="24"/>
  <c r="Z17" i="24"/>
  <c r="Y17" i="24"/>
  <c r="X17" i="24"/>
  <c r="W17" i="24"/>
  <c r="V17" i="24"/>
  <c r="U17" i="24"/>
  <c r="AB16" i="24"/>
  <c r="AA16" i="24"/>
  <c r="Z16" i="24"/>
  <c r="Y16" i="24"/>
  <c r="X16" i="24"/>
  <c r="W16" i="24"/>
  <c r="V16" i="24"/>
  <c r="U16" i="24"/>
  <c r="AB15" i="24"/>
  <c r="AA15" i="24"/>
  <c r="Z15" i="24"/>
  <c r="Y15" i="24"/>
  <c r="X15" i="24"/>
  <c r="W15" i="24"/>
  <c r="V15" i="24"/>
  <c r="U15" i="24"/>
  <c r="AB14" i="24"/>
  <c r="AA14" i="24"/>
  <c r="Z14" i="24"/>
  <c r="Y14" i="24"/>
  <c r="X14" i="24"/>
  <c r="W14" i="24"/>
  <c r="V14" i="24"/>
  <c r="U14" i="24"/>
  <c r="AB13" i="24"/>
  <c r="AB12" i="24" s="1"/>
  <c r="AA13" i="24"/>
  <c r="AA12" i="24" s="1"/>
  <c r="Z13" i="24"/>
  <c r="Z12" i="24" s="1"/>
  <c r="Y13" i="24"/>
  <c r="Y12" i="24" s="1"/>
  <c r="Y54" i="24" s="1"/>
  <c r="X13" i="24"/>
  <c r="X12" i="24" s="1"/>
  <c r="W13" i="24"/>
  <c r="V13" i="24"/>
  <c r="V12" i="24" s="1"/>
  <c r="U13" i="24"/>
  <c r="W12" i="24"/>
  <c r="U12" i="24"/>
  <c r="AB11" i="24"/>
  <c r="AA11" i="24"/>
  <c r="Z11" i="24"/>
  <c r="Y11" i="24"/>
  <c r="X11" i="24"/>
  <c r="W11" i="24"/>
  <c r="V11" i="24"/>
  <c r="U11" i="24"/>
  <c r="AB10" i="24"/>
  <c r="AA10" i="24"/>
  <c r="Z10" i="24"/>
  <c r="Y10" i="24"/>
  <c r="X10" i="24"/>
  <c r="W10" i="24"/>
  <c r="V10" i="24"/>
  <c r="U10" i="24"/>
  <c r="AB9" i="24"/>
  <c r="AA9" i="24"/>
  <c r="Z9" i="24"/>
  <c r="Y9" i="24"/>
  <c r="X9" i="24"/>
  <c r="W9" i="24"/>
  <c r="W6" i="24" s="1"/>
  <c r="V9" i="24"/>
  <c r="V6" i="24" s="1"/>
  <c r="U9" i="24"/>
  <c r="AB8" i="24"/>
  <c r="AA8" i="24"/>
  <c r="Z8" i="24"/>
  <c r="Y8" i="24"/>
  <c r="X8" i="24"/>
  <c r="W8" i="24"/>
  <c r="V8" i="24"/>
  <c r="U8" i="24"/>
  <c r="AB7" i="24"/>
  <c r="AB6" i="24" s="1"/>
  <c r="AA7" i="24"/>
  <c r="AA6" i="24"/>
  <c r="Z7" i="24"/>
  <c r="Y7" i="24"/>
  <c r="X7" i="24"/>
  <c r="X6" i="24" s="1"/>
  <c r="X6" i="1" s="1"/>
  <c r="X54" i="1" s="1"/>
  <c r="W7" i="24"/>
  <c r="V7" i="24"/>
  <c r="U7" i="24"/>
  <c r="U6" i="24" s="1"/>
  <c r="Z6" i="24"/>
  <c r="Y6" i="24"/>
  <c r="AB53" i="25"/>
  <c r="AA53" i="25"/>
  <c r="Z53" i="25"/>
  <c r="Y53" i="25"/>
  <c r="X53" i="25"/>
  <c r="W53" i="25"/>
  <c r="V53" i="25"/>
  <c r="U53" i="25"/>
  <c r="AB52" i="25"/>
  <c r="AA52" i="25"/>
  <c r="Z52" i="25"/>
  <c r="Y52" i="25"/>
  <c r="X52" i="25"/>
  <c r="W52" i="25"/>
  <c r="V52" i="25"/>
  <c r="U52" i="25"/>
  <c r="AB51" i="25"/>
  <c r="AA51" i="25"/>
  <c r="Z51" i="25"/>
  <c r="Y51" i="25"/>
  <c r="X51" i="25"/>
  <c r="W51" i="25"/>
  <c r="V51" i="25"/>
  <c r="U51" i="25"/>
  <c r="AB50" i="25"/>
  <c r="AA50" i="25"/>
  <c r="Z50" i="25"/>
  <c r="Y50" i="25"/>
  <c r="X50" i="25"/>
  <c r="W50" i="25"/>
  <c r="V50" i="25"/>
  <c r="U50" i="25"/>
  <c r="AB49" i="25"/>
  <c r="AA49" i="25"/>
  <c r="Z49" i="25"/>
  <c r="Y49" i="25"/>
  <c r="X49" i="25"/>
  <c r="W49" i="25"/>
  <c r="V49" i="25"/>
  <c r="U49" i="25"/>
  <c r="AB48" i="25"/>
  <c r="AA48" i="25"/>
  <c r="Z48" i="25"/>
  <c r="Y48" i="25"/>
  <c r="X48" i="25"/>
  <c r="W48" i="25"/>
  <c r="V48" i="25"/>
  <c r="U48" i="25"/>
  <c r="AB47" i="25"/>
  <c r="AA47" i="25"/>
  <c r="Z47" i="25"/>
  <c r="Y47" i="25"/>
  <c r="X47" i="25"/>
  <c r="W47" i="25"/>
  <c r="V47" i="25"/>
  <c r="U47" i="25"/>
  <c r="AB46" i="25"/>
  <c r="AA46" i="25"/>
  <c r="Z46" i="25"/>
  <c r="Z44" i="25"/>
  <c r="Y46" i="25"/>
  <c r="X46" i="25"/>
  <c r="W46" i="25"/>
  <c r="V46" i="25"/>
  <c r="U46" i="25"/>
  <c r="AB45" i="25"/>
  <c r="AB44" i="25" s="1"/>
  <c r="AA45" i="25"/>
  <c r="AA44" i="25" s="1"/>
  <c r="Z45" i="25"/>
  <c r="Y45" i="25"/>
  <c r="Y44" i="25"/>
  <c r="X45" i="25"/>
  <c r="X44" i="25" s="1"/>
  <c r="W45" i="25"/>
  <c r="W44" i="25" s="1"/>
  <c r="V45" i="25"/>
  <c r="V44" i="25"/>
  <c r="U45" i="25"/>
  <c r="U44" i="25" s="1"/>
  <c r="AB43" i="25"/>
  <c r="AA43" i="25"/>
  <c r="Z43" i="25"/>
  <c r="Y43" i="25"/>
  <c r="Y42" i="25"/>
  <c r="X43" i="25"/>
  <c r="X42" i="25" s="1"/>
  <c r="W43" i="25"/>
  <c r="W42" i="25"/>
  <c r="V43" i="25"/>
  <c r="V42" i="25" s="1"/>
  <c r="U43" i="25"/>
  <c r="U42" i="25" s="1"/>
  <c r="AB42" i="25"/>
  <c r="AA42" i="25"/>
  <c r="Z42" i="25"/>
  <c r="AB41" i="25"/>
  <c r="AA41" i="25"/>
  <c r="Z41" i="25"/>
  <c r="Y41" i="25"/>
  <c r="X41" i="25"/>
  <c r="W41" i="25"/>
  <c r="V41" i="25"/>
  <c r="U41" i="25"/>
  <c r="AB40" i="25"/>
  <c r="AA40" i="25"/>
  <c r="Z40" i="25"/>
  <c r="Y40" i="25"/>
  <c r="X40" i="25"/>
  <c r="W40" i="25"/>
  <c r="V40" i="25"/>
  <c r="U40" i="25"/>
  <c r="AB39" i="25"/>
  <c r="AA39" i="25"/>
  <c r="Z39" i="25"/>
  <c r="Y39" i="25"/>
  <c r="X39" i="25"/>
  <c r="W39" i="25"/>
  <c r="V39" i="25"/>
  <c r="U39" i="25"/>
  <c r="AB38" i="25"/>
  <c r="AA38" i="25"/>
  <c r="Z38" i="25"/>
  <c r="Y38" i="25"/>
  <c r="X38" i="25"/>
  <c r="W38" i="25"/>
  <c r="V38" i="25"/>
  <c r="U38" i="25"/>
  <c r="AB37" i="25"/>
  <c r="AA37" i="25"/>
  <c r="Z37" i="25"/>
  <c r="Y37" i="25"/>
  <c r="X37" i="25"/>
  <c r="W37" i="25"/>
  <c r="V37" i="25"/>
  <c r="U37" i="25"/>
  <c r="AB36" i="25"/>
  <c r="AA36" i="25"/>
  <c r="Z36" i="25"/>
  <c r="Y36" i="25"/>
  <c r="X36" i="25"/>
  <c r="W36" i="25"/>
  <c r="V36" i="25"/>
  <c r="U36" i="25"/>
  <c r="AB35" i="25"/>
  <c r="AA35" i="25"/>
  <c r="Z35" i="25"/>
  <c r="Y35" i="25"/>
  <c r="X35" i="25"/>
  <c r="W35" i="25"/>
  <c r="V35" i="25"/>
  <c r="U35" i="25"/>
  <c r="AB34" i="25"/>
  <c r="AA34" i="25"/>
  <c r="Z34" i="25"/>
  <c r="Y34" i="25"/>
  <c r="X34" i="25"/>
  <c r="W34" i="25"/>
  <c r="V34" i="25"/>
  <c r="U34" i="25"/>
  <c r="AB33" i="25"/>
  <c r="AA33" i="25"/>
  <c r="Z33" i="25"/>
  <c r="Y33" i="25"/>
  <c r="X33" i="25"/>
  <c r="W33" i="25"/>
  <c r="V33" i="25"/>
  <c r="U33" i="25"/>
  <c r="AB32" i="25"/>
  <c r="AA32" i="25"/>
  <c r="Z32" i="25"/>
  <c r="Y32" i="25"/>
  <c r="X32" i="25"/>
  <c r="W32" i="25"/>
  <c r="V32" i="25"/>
  <c r="U32" i="25"/>
  <c r="AB31" i="25"/>
  <c r="AA31" i="25"/>
  <c r="Z31" i="25"/>
  <c r="Y31" i="25"/>
  <c r="X31" i="25"/>
  <c r="W31" i="25"/>
  <c r="V31" i="25"/>
  <c r="U31" i="25"/>
  <c r="AB30" i="25"/>
  <c r="AA30" i="25"/>
  <c r="Z30" i="25"/>
  <c r="Y30" i="25"/>
  <c r="Y29" i="25" s="1"/>
  <c r="X30" i="25"/>
  <c r="X29" i="25" s="1"/>
  <c r="W30" i="25"/>
  <c r="W29" i="25" s="1"/>
  <c r="V30" i="25"/>
  <c r="V29" i="25" s="1"/>
  <c r="U30" i="25"/>
  <c r="U29" i="25"/>
  <c r="AB29" i="25"/>
  <c r="AA29" i="25"/>
  <c r="Z29" i="25"/>
  <c r="AB28" i="25"/>
  <c r="AA28" i="25"/>
  <c r="Z28" i="25"/>
  <c r="Y28" i="25"/>
  <c r="X28" i="25"/>
  <c r="W28" i="25"/>
  <c r="V28" i="25"/>
  <c r="U28" i="25"/>
  <c r="AB27" i="25"/>
  <c r="AA27" i="25"/>
  <c r="Z27" i="25"/>
  <c r="Y27" i="25"/>
  <c r="X27" i="25"/>
  <c r="W27" i="25"/>
  <c r="V27" i="25"/>
  <c r="U27" i="25"/>
  <c r="AB26" i="25"/>
  <c r="AA26" i="25"/>
  <c r="Z26" i="25"/>
  <c r="Y26" i="25"/>
  <c r="X26" i="25"/>
  <c r="W26" i="25"/>
  <c r="V26" i="25"/>
  <c r="U26" i="25"/>
  <c r="AB25" i="25"/>
  <c r="AA25" i="25"/>
  <c r="Z25" i="25"/>
  <c r="Y25" i="25"/>
  <c r="X25" i="25"/>
  <c r="W25" i="25"/>
  <c r="V25" i="25"/>
  <c r="U25" i="25"/>
  <c r="AB24" i="25"/>
  <c r="AA24" i="25"/>
  <c r="Z24" i="25"/>
  <c r="Y24" i="25"/>
  <c r="X24" i="25"/>
  <c r="W24" i="25"/>
  <c r="V24" i="25"/>
  <c r="U24" i="25"/>
  <c r="AB23" i="25"/>
  <c r="AA23" i="25"/>
  <c r="Z23" i="25"/>
  <c r="Y23" i="25"/>
  <c r="X23" i="25"/>
  <c r="W23" i="25"/>
  <c r="V23" i="25"/>
  <c r="U23" i="25"/>
  <c r="AB22" i="25"/>
  <c r="AB21" i="25" s="1"/>
  <c r="AA22" i="25"/>
  <c r="AA21" i="25" s="1"/>
  <c r="Z22" i="25"/>
  <c r="Z21" i="25" s="1"/>
  <c r="Y22" i="25"/>
  <c r="Y21" i="25"/>
  <c r="X22" i="25"/>
  <c r="X21" i="25" s="1"/>
  <c r="W22" i="25"/>
  <c r="W21" i="25"/>
  <c r="V22" i="25"/>
  <c r="V21" i="25" s="1"/>
  <c r="U22" i="25"/>
  <c r="U21" i="25" s="1"/>
  <c r="AB20" i="25"/>
  <c r="AA20" i="25"/>
  <c r="Z20" i="25"/>
  <c r="Y20" i="25"/>
  <c r="X20" i="25"/>
  <c r="W20" i="25"/>
  <c r="V20" i="25"/>
  <c r="U20" i="25"/>
  <c r="AB19" i="25"/>
  <c r="AA19" i="25"/>
  <c r="Z19" i="25"/>
  <c r="Y19" i="25"/>
  <c r="X19" i="25"/>
  <c r="W19" i="25"/>
  <c r="V19" i="25"/>
  <c r="U19" i="25"/>
  <c r="AB18" i="25"/>
  <c r="AA18" i="25"/>
  <c r="Z18" i="25"/>
  <c r="Y18" i="25"/>
  <c r="X18" i="25"/>
  <c r="W18" i="25"/>
  <c r="V18" i="25"/>
  <c r="U18" i="25"/>
  <c r="AB17" i="25"/>
  <c r="AA17" i="25"/>
  <c r="Z17" i="25"/>
  <c r="Y17" i="25"/>
  <c r="X17" i="25"/>
  <c r="W17" i="25"/>
  <c r="V17" i="25"/>
  <c r="U17" i="25"/>
  <c r="AB16" i="25"/>
  <c r="AA16" i="25"/>
  <c r="Z16" i="25"/>
  <c r="Y16" i="25"/>
  <c r="X16" i="25"/>
  <c r="W16" i="25"/>
  <c r="V16" i="25"/>
  <c r="U16" i="25"/>
  <c r="AB15" i="25"/>
  <c r="AA15" i="25"/>
  <c r="Z15" i="25"/>
  <c r="Y15" i="25"/>
  <c r="X15" i="25"/>
  <c r="W15" i="25"/>
  <c r="V15" i="25"/>
  <c r="U15" i="25"/>
  <c r="AB14" i="25"/>
  <c r="AB12" i="25" s="1"/>
  <c r="AB54" i="25" s="1"/>
  <c r="AA14" i="25"/>
  <c r="Z14" i="25"/>
  <c r="Y14" i="25"/>
  <c r="X14" i="25"/>
  <c r="W14" i="25"/>
  <c r="V14" i="25"/>
  <c r="U14" i="25"/>
  <c r="AB13" i="25"/>
  <c r="AA13" i="25"/>
  <c r="AA12" i="25" s="1"/>
  <c r="Z13" i="25"/>
  <c r="Z12" i="25" s="1"/>
  <c r="Y13" i="25"/>
  <c r="Y12" i="25" s="1"/>
  <c r="X13" i="25"/>
  <c r="X12" i="25" s="1"/>
  <c r="W13" i="25"/>
  <c r="W12" i="25" s="1"/>
  <c r="V13" i="25"/>
  <c r="V12" i="25" s="1"/>
  <c r="U13" i="25"/>
  <c r="U12" i="25" s="1"/>
  <c r="AB11" i="25"/>
  <c r="AA11" i="25"/>
  <c r="Z11" i="25"/>
  <c r="Y11" i="25"/>
  <c r="X11" i="25"/>
  <c r="W11" i="25"/>
  <c r="V11" i="25"/>
  <c r="U11" i="25"/>
  <c r="AB10" i="25"/>
  <c r="AA10" i="25"/>
  <c r="Z10" i="25"/>
  <c r="Y10" i="25"/>
  <c r="X10" i="25"/>
  <c r="W10" i="25"/>
  <c r="V10" i="25"/>
  <c r="U10" i="25"/>
  <c r="AB9" i="25"/>
  <c r="AA9" i="25"/>
  <c r="Z9" i="25"/>
  <c r="Y9" i="25"/>
  <c r="X9" i="25"/>
  <c r="W9" i="25"/>
  <c r="V9" i="25"/>
  <c r="U9" i="25"/>
  <c r="AB8" i="25"/>
  <c r="AB6" i="25" s="1"/>
  <c r="AA8" i="25"/>
  <c r="AA6" i="25"/>
  <c r="Z8" i="25"/>
  <c r="Y8" i="25"/>
  <c r="X8" i="25"/>
  <c r="X6" i="25" s="1"/>
  <c r="W8" i="25"/>
  <c r="V8" i="25"/>
  <c r="U8" i="25"/>
  <c r="AB7" i="25"/>
  <c r="AA7" i="25"/>
  <c r="Z7" i="25"/>
  <c r="Z6" i="25" s="1"/>
  <c r="Y7" i="25"/>
  <c r="Y6" i="25" s="1"/>
  <c r="X7" i="25"/>
  <c r="W7" i="25"/>
  <c r="V7" i="25"/>
  <c r="V6" i="25"/>
  <c r="U7" i="25"/>
  <c r="U6" i="25" s="1"/>
  <c r="W6" i="25"/>
  <c r="AB53" i="30"/>
  <c r="AA53" i="30"/>
  <c r="Z53" i="30"/>
  <c r="Y53" i="30"/>
  <c r="X53" i="30"/>
  <c r="W53" i="30"/>
  <c r="V53" i="30"/>
  <c r="U53" i="30"/>
  <c r="AB52" i="30"/>
  <c r="AA52" i="30"/>
  <c r="Z52" i="30"/>
  <c r="Y52" i="30"/>
  <c r="X52" i="30"/>
  <c r="W52" i="30"/>
  <c r="V52" i="30"/>
  <c r="U52" i="30"/>
  <c r="AB51" i="30"/>
  <c r="AA51" i="30"/>
  <c r="Z51" i="30"/>
  <c r="Y51" i="30"/>
  <c r="X51" i="30"/>
  <c r="W51" i="30"/>
  <c r="V51" i="30"/>
  <c r="U51" i="30"/>
  <c r="AB50" i="30"/>
  <c r="AA50" i="30"/>
  <c r="Z50" i="30"/>
  <c r="Y50" i="30"/>
  <c r="X50" i="30"/>
  <c r="W50" i="30"/>
  <c r="V50" i="30"/>
  <c r="U50" i="30"/>
  <c r="AB49" i="30"/>
  <c r="AA49" i="30"/>
  <c r="Z49" i="30"/>
  <c r="Y49" i="30"/>
  <c r="X49" i="30"/>
  <c r="W49" i="30"/>
  <c r="V49" i="30"/>
  <c r="U49" i="30"/>
  <c r="AB48" i="30"/>
  <c r="AA48" i="30"/>
  <c r="Z48" i="30"/>
  <c r="Y48" i="30"/>
  <c r="X48" i="30"/>
  <c r="W48" i="30"/>
  <c r="V48" i="30"/>
  <c r="U48" i="30"/>
  <c r="AB47" i="30"/>
  <c r="AA47" i="30"/>
  <c r="Z47" i="30"/>
  <c r="Y47" i="30"/>
  <c r="X47" i="30"/>
  <c r="W47" i="30"/>
  <c r="V47" i="30"/>
  <c r="U47" i="30"/>
  <c r="AB46" i="30"/>
  <c r="AA46" i="30"/>
  <c r="Z46" i="30"/>
  <c r="Y46" i="30"/>
  <c r="X46" i="30"/>
  <c r="W46" i="30"/>
  <c r="V46" i="30"/>
  <c r="U46" i="30"/>
  <c r="AB45" i="30"/>
  <c r="AA45" i="30"/>
  <c r="AA44" i="30" s="1"/>
  <c r="Z45" i="30"/>
  <c r="Z44" i="30" s="1"/>
  <c r="Y45" i="30"/>
  <c r="Y44" i="30" s="1"/>
  <c r="X45" i="30"/>
  <c r="W45" i="30"/>
  <c r="W44" i="30" s="1"/>
  <c r="V45" i="30"/>
  <c r="U45" i="30"/>
  <c r="U44" i="30" s="1"/>
  <c r="AB44" i="30"/>
  <c r="X44" i="30"/>
  <c r="V44" i="30"/>
  <c r="AB43" i="30"/>
  <c r="AA43" i="30"/>
  <c r="Z43" i="30"/>
  <c r="Y43" i="30"/>
  <c r="Y42" i="30" s="1"/>
  <c r="X43" i="30"/>
  <c r="W43" i="30"/>
  <c r="W42" i="30"/>
  <c r="V43" i="30"/>
  <c r="U43" i="30"/>
  <c r="U42" i="30"/>
  <c r="AB42" i="30"/>
  <c r="AA42" i="30"/>
  <c r="Z42" i="30"/>
  <c r="X42" i="30"/>
  <c r="V42" i="30"/>
  <c r="AB41" i="30"/>
  <c r="AA41" i="30"/>
  <c r="Z41" i="30"/>
  <c r="Y41" i="30"/>
  <c r="X41" i="30"/>
  <c r="W41" i="30"/>
  <c r="V41" i="30"/>
  <c r="U41" i="30"/>
  <c r="AB40" i="30"/>
  <c r="AA40" i="30"/>
  <c r="Z40" i="30"/>
  <c r="Y40" i="30"/>
  <c r="X40" i="30"/>
  <c r="W40" i="30"/>
  <c r="V40" i="30"/>
  <c r="U40" i="30"/>
  <c r="AB39" i="30"/>
  <c r="AA39" i="30"/>
  <c r="Z39" i="30"/>
  <c r="Y39" i="30"/>
  <c r="X39" i="30"/>
  <c r="W39" i="30"/>
  <c r="V39" i="30"/>
  <c r="U39" i="30"/>
  <c r="AB38" i="30"/>
  <c r="AA38" i="30"/>
  <c r="Z38" i="30"/>
  <c r="Y38" i="30"/>
  <c r="X38" i="30"/>
  <c r="W38" i="30"/>
  <c r="V38" i="30"/>
  <c r="U38" i="30"/>
  <c r="AB37" i="30"/>
  <c r="AA37" i="30"/>
  <c r="Z37" i="30"/>
  <c r="Y37" i="30"/>
  <c r="X37" i="30"/>
  <c r="W37" i="30"/>
  <c r="V37" i="30"/>
  <c r="U37" i="30"/>
  <c r="AB36" i="30"/>
  <c r="AA36" i="30"/>
  <c r="Z36" i="30"/>
  <c r="Y36" i="30"/>
  <c r="X36" i="30"/>
  <c r="W36" i="30"/>
  <c r="V36" i="30"/>
  <c r="U36" i="30"/>
  <c r="AB35" i="30"/>
  <c r="AA35" i="30"/>
  <c r="Z35" i="30"/>
  <c r="Y35" i="30"/>
  <c r="X35" i="30"/>
  <c r="W35" i="30"/>
  <c r="V35" i="30"/>
  <c r="U35" i="30"/>
  <c r="AB34" i="30"/>
  <c r="AA34" i="30"/>
  <c r="Z34" i="30"/>
  <c r="Y34" i="30"/>
  <c r="X34" i="30"/>
  <c r="W34" i="30"/>
  <c r="V34" i="30"/>
  <c r="U34" i="30"/>
  <c r="AB33" i="30"/>
  <c r="AA33" i="30"/>
  <c r="Z33" i="30"/>
  <c r="Y33" i="30"/>
  <c r="X33" i="30"/>
  <c r="W33" i="30"/>
  <c r="V33" i="30"/>
  <c r="U33" i="30"/>
  <c r="AB32" i="30"/>
  <c r="AA32" i="30"/>
  <c r="Z32" i="30"/>
  <c r="Y32" i="30"/>
  <c r="X32" i="30"/>
  <c r="W32" i="30"/>
  <c r="V32" i="30"/>
  <c r="U32" i="30"/>
  <c r="AB31" i="30"/>
  <c r="AA31" i="30"/>
  <c r="Z31" i="30"/>
  <c r="Y31" i="30"/>
  <c r="Y29" i="30" s="1"/>
  <c r="X31" i="30"/>
  <c r="W31" i="30"/>
  <c r="V31" i="30"/>
  <c r="U31" i="30"/>
  <c r="AB30" i="30"/>
  <c r="AB29" i="30" s="1"/>
  <c r="AA30" i="30"/>
  <c r="Z30" i="30"/>
  <c r="Z29" i="30"/>
  <c r="Y30" i="30"/>
  <c r="X30" i="30"/>
  <c r="W30" i="30"/>
  <c r="V30" i="30"/>
  <c r="U30" i="30"/>
  <c r="AA29" i="30"/>
  <c r="X29" i="30"/>
  <c r="W29" i="30"/>
  <c r="V29" i="30"/>
  <c r="U29" i="30"/>
  <c r="AB28" i="30"/>
  <c r="AA28" i="30"/>
  <c r="Z28" i="30"/>
  <c r="Y28" i="30"/>
  <c r="X28" i="30"/>
  <c r="W28" i="30"/>
  <c r="V28" i="30"/>
  <c r="U28" i="30"/>
  <c r="AB27" i="30"/>
  <c r="AA27" i="30"/>
  <c r="Z27" i="30"/>
  <c r="Y27" i="30"/>
  <c r="X27" i="30"/>
  <c r="W27" i="30"/>
  <c r="V27" i="30"/>
  <c r="U27" i="30"/>
  <c r="AB26" i="30"/>
  <c r="AA26" i="30"/>
  <c r="Z26" i="30"/>
  <c r="Y26" i="30"/>
  <c r="X26" i="30"/>
  <c r="W26" i="30"/>
  <c r="V26" i="30"/>
  <c r="U26" i="30"/>
  <c r="AB25" i="30"/>
  <c r="AA25" i="30"/>
  <c r="Z25" i="30"/>
  <c r="Y25" i="30"/>
  <c r="X25" i="30"/>
  <c r="W25" i="30"/>
  <c r="V25" i="30"/>
  <c r="U25" i="30"/>
  <c r="AB24" i="30"/>
  <c r="AA24" i="30"/>
  <c r="Z24" i="30"/>
  <c r="Y24" i="30"/>
  <c r="X24" i="30"/>
  <c r="W24" i="30"/>
  <c r="V24" i="30"/>
  <c r="U24" i="30"/>
  <c r="AB23" i="30"/>
  <c r="AA23" i="30"/>
  <c r="Z23" i="30"/>
  <c r="Y23" i="30"/>
  <c r="X23" i="30"/>
  <c r="W23" i="30"/>
  <c r="W21" i="30" s="1"/>
  <c r="V23" i="30"/>
  <c r="U23" i="30"/>
  <c r="AB22" i="30"/>
  <c r="AB21" i="30" s="1"/>
  <c r="AA22" i="30"/>
  <c r="Z22" i="30"/>
  <c r="Z21" i="30" s="1"/>
  <c r="Z54" i="30" s="1"/>
  <c r="Y22" i="30"/>
  <c r="X22" i="30"/>
  <c r="X21" i="30" s="1"/>
  <c r="W22" i="30"/>
  <c r="V22" i="30"/>
  <c r="V21" i="30" s="1"/>
  <c r="U22" i="30"/>
  <c r="U21" i="30" s="1"/>
  <c r="AA21" i="30"/>
  <c r="Y21" i="30"/>
  <c r="AB20" i="30"/>
  <c r="AA20" i="30"/>
  <c r="Z20" i="30"/>
  <c r="Y20" i="30"/>
  <c r="X20" i="30"/>
  <c r="W20" i="30"/>
  <c r="V20" i="30"/>
  <c r="U20" i="30"/>
  <c r="AB19" i="30"/>
  <c r="AA19" i="30"/>
  <c r="Z19" i="30"/>
  <c r="Y19" i="30"/>
  <c r="X19" i="30"/>
  <c r="W19" i="30"/>
  <c r="V19" i="30"/>
  <c r="U19" i="30"/>
  <c r="AB18" i="30"/>
  <c r="AA18" i="30"/>
  <c r="Z18" i="30"/>
  <c r="Y18" i="30"/>
  <c r="X18" i="30"/>
  <c r="W18" i="30"/>
  <c r="V18" i="30"/>
  <c r="U18" i="30"/>
  <c r="AB17" i="30"/>
  <c r="AA17" i="30"/>
  <c r="Z17" i="30"/>
  <c r="Y17" i="30"/>
  <c r="X17" i="30"/>
  <c r="W17" i="30"/>
  <c r="V17" i="30"/>
  <c r="U17" i="30"/>
  <c r="AB16" i="30"/>
  <c r="AA16" i="30"/>
  <c r="Z16" i="30"/>
  <c r="Y16" i="30"/>
  <c r="X16" i="30"/>
  <c r="W16" i="30"/>
  <c r="V16" i="30"/>
  <c r="U16" i="30"/>
  <c r="AB15" i="30"/>
  <c r="AA15" i="30"/>
  <c r="Z15" i="30"/>
  <c r="Z12" i="30" s="1"/>
  <c r="Y15" i="30"/>
  <c r="X15" i="30"/>
  <c r="W15" i="30"/>
  <c r="V15" i="30"/>
  <c r="U15" i="30"/>
  <c r="AB14" i="30"/>
  <c r="AA14" i="30"/>
  <c r="Z14" i="30"/>
  <c r="Y14" i="30"/>
  <c r="X14" i="30"/>
  <c r="X12" i="30" s="1"/>
  <c r="W14" i="30"/>
  <c r="V14" i="30"/>
  <c r="V12" i="30" s="1"/>
  <c r="U14" i="30"/>
  <c r="AB13" i="30"/>
  <c r="AA13" i="30"/>
  <c r="AA12" i="30"/>
  <c r="Z13" i="30"/>
  <c r="Y13" i="30"/>
  <c r="X13" i="30"/>
  <c r="W13" i="30"/>
  <c r="V13" i="30"/>
  <c r="U13" i="30"/>
  <c r="U12" i="30" s="1"/>
  <c r="AB12" i="30"/>
  <c r="Y12" i="30"/>
  <c r="W12" i="30"/>
  <c r="AB11" i="30"/>
  <c r="AA11" i="30"/>
  <c r="Z11" i="30"/>
  <c r="Y11" i="30"/>
  <c r="X11" i="30"/>
  <c r="W11" i="30"/>
  <c r="V11" i="30"/>
  <c r="U11" i="30"/>
  <c r="AB10" i="30"/>
  <c r="AA10" i="30"/>
  <c r="Z10" i="30"/>
  <c r="Y10" i="30"/>
  <c r="X10" i="30"/>
  <c r="W10" i="30"/>
  <c r="V10" i="30"/>
  <c r="U10" i="30"/>
  <c r="AB9" i="30"/>
  <c r="AA9" i="30"/>
  <c r="AA6" i="30" s="1"/>
  <c r="Z9" i="30"/>
  <c r="Y9" i="30"/>
  <c r="X9" i="30"/>
  <c r="W9" i="30"/>
  <c r="V9" i="30"/>
  <c r="U9" i="30"/>
  <c r="AB8" i="30"/>
  <c r="AA8" i="30"/>
  <c r="Z8" i="30"/>
  <c r="Y8" i="30"/>
  <c r="Y6" i="30" s="1"/>
  <c r="X8" i="30"/>
  <c r="W8" i="30"/>
  <c r="V8" i="30"/>
  <c r="U8" i="30"/>
  <c r="AB7" i="30"/>
  <c r="AA7" i="30"/>
  <c r="Z7" i="30"/>
  <c r="Z6" i="30" s="1"/>
  <c r="Y7" i="30"/>
  <c r="X7" i="30"/>
  <c r="X6" i="30" s="1"/>
  <c r="W7" i="30"/>
  <c r="W6" i="30" s="1"/>
  <c r="W54" i="30" s="1"/>
  <c r="V7" i="30"/>
  <c r="V6" i="30" s="1"/>
  <c r="V54" i="30" s="1"/>
  <c r="U7" i="30"/>
  <c r="U6" i="30"/>
  <c r="AB6" i="30"/>
  <c r="AB54" i="30" s="1"/>
  <c r="AB53" i="31"/>
  <c r="AA53" i="31"/>
  <c r="Z53" i="31"/>
  <c r="Y53" i="31"/>
  <c r="X53" i="31"/>
  <c r="W53" i="31"/>
  <c r="V53" i="31"/>
  <c r="U53" i="31"/>
  <c r="AB52" i="31"/>
  <c r="AA52" i="31"/>
  <c r="Z52" i="31"/>
  <c r="Y52" i="31"/>
  <c r="X52" i="31"/>
  <c r="W52" i="31"/>
  <c r="V52" i="31"/>
  <c r="U52" i="31"/>
  <c r="AB51" i="31"/>
  <c r="AA51" i="31"/>
  <c r="Z51" i="31"/>
  <c r="Y51" i="31"/>
  <c r="X51" i="31"/>
  <c r="W51" i="31"/>
  <c r="V51" i="31"/>
  <c r="U51" i="31"/>
  <c r="AB50" i="31"/>
  <c r="AA50" i="31"/>
  <c r="Z50" i="31"/>
  <c r="Y50" i="31"/>
  <c r="X50" i="31"/>
  <c r="W50" i="31"/>
  <c r="V50" i="31"/>
  <c r="U50" i="31"/>
  <c r="AB49" i="31"/>
  <c r="AA49" i="31"/>
  <c r="Z49" i="31"/>
  <c r="Y49" i="31"/>
  <c r="X49" i="31"/>
  <c r="W49" i="31"/>
  <c r="V49" i="31"/>
  <c r="U49" i="31"/>
  <c r="AB48" i="31"/>
  <c r="AA48" i="31"/>
  <c r="Z48" i="31"/>
  <c r="Y48" i="31"/>
  <c r="X48" i="31"/>
  <c r="W48" i="31"/>
  <c r="V48" i="31"/>
  <c r="U48" i="31"/>
  <c r="AB47" i="31"/>
  <c r="AA47" i="31"/>
  <c r="Z47" i="31"/>
  <c r="Y47" i="31"/>
  <c r="X47" i="31"/>
  <c r="W47" i="31"/>
  <c r="V47" i="31"/>
  <c r="U47" i="31"/>
  <c r="AB46" i="31"/>
  <c r="AA46" i="31"/>
  <c r="Z46" i="31"/>
  <c r="Y46" i="31"/>
  <c r="Y44" i="31" s="1"/>
  <c r="X46" i="31"/>
  <c r="X44" i="31" s="1"/>
  <c r="W46" i="31"/>
  <c r="V46" i="31"/>
  <c r="U46" i="31"/>
  <c r="AB45" i="31"/>
  <c r="AB44" i="31" s="1"/>
  <c r="AA45" i="31"/>
  <c r="Z45" i="31"/>
  <c r="Z44" i="31" s="1"/>
  <c r="Y45" i="31"/>
  <c r="X45" i="31"/>
  <c r="W45" i="31"/>
  <c r="W44" i="31"/>
  <c r="V45" i="31"/>
  <c r="U45" i="31"/>
  <c r="U44" i="31" s="1"/>
  <c r="AA44" i="31"/>
  <c r="V44" i="31"/>
  <c r="AB43" i="31"/>
  <c r="AB42" i="31"/>
  <c r="AA43" i="31"/>
  <c r="Z43" i="31"/>
  <c r="Y43" i="31"/>
  <c r="Y42" i="31" s="1"/>
  <c r="X43" i="31"/>
  <c r="X42" i="31" s="1"/>
  <c r="W43" i="31"/>
  <c r="W42" i="31" s="1"/>
  <c r="V43" i="31"/>
  <c r="V42" i="31" s="1"/>
  <c r="U43" i="31"/>
  <c r="U42" i="31" s="1"/>
  <c r="AA42" i="31"/>
  <c r="Z42" i="31"/>
  <c r="AB41" i="31"/>
  <c r="AA41" i="31"/>
  <c r="Z41" i="31"/>
  <c r="Y41" i="31"/>
  <c r="X41" i="31"/>
  <c r="W41" i="31"/>
  <c r="V41" i="31"/>
  <c r="U41" i="31"/>
  <c r="AB40" i="31"/>
  <c r="AA40" i="31"/>
  <c r="Z40" i="31"/>
  <c r="Y40" i="31"/>
  <c r="X40" i="31"/>
  <c r="W40" i="31"/>
  <c r="V40" i="31"/>
  <c r="U40" i="31"/>
  <c r="AB39" i="31"/>
  <c r="AA39" i="31"/>
  <c r="Z39" i="31"/>
  <c r="Y39" i="31"/>
  <c r="X39" i="31"/>
  <c r="W39" i="31"/>
  <c r="V39" i="31"/>
  <c r="U39" i="31"/>
  <c r="AB38" i="31"/>
  <c r="AA38" i="31"/>
  <c r="Z38" i="31"/>
  <c r="Y38" i="31"/>
  <c r="X38" i="31"/>
  <c r="W38" i="31"/>
  <c r="V38" i="31"/>
  <c r="U38" i="31"/>
  <c r="AB37" i="31"/>
  <c r="AA37" i="31"/>
  <c r="Z37" i="31"/>
  <c r="Y37" i="31"/>
  <c r="X37" i="31"/>
  <c r="W37" i="31"/>
  <c r="V37" i="31"/>
  <c r="U37" i="31"/>
  <c r="AB36" i="31"/>
  <c r="AA36" i="31"/>
  <c r="Z36" i="31"/>
  <c r="Y36" i="31"/>
  <c r="X36" i="31"/>
  <c r="W36" i="31"/>
  <c r="V36" i="31"/>
  <c r="U36" i="31"/>
  <c r="AB35" i="31"/>
  <c r="AA35" i="31"/>
  <c r="Z35" i="31"/>
  <c r="Y35" i="31"/>
  <c r="X35" i="31"/>
  <c r="W35" i="31"/>
  <c r="V35" i="31"/>
  <c r="U35" i="31"/>
  <c r="AB34" i="31"/>
  <c r="AA34" i="31"/>
  <c r="Z34" i="31"/>
  <c r="Y34" i="31"/>
  <c r="X34" i="31"/>
  <c r="W34" i="31"/>
  <c r="V34" i="31"/>
  <c r="U34" i="31"/>
  <c r="AB33" i="31"/>
  <c r="AA33" i="31"/>
  <c r="Z33" i="31"/>
  <c r="Y33" i="31"/>
  <c r="X33" i="31"/>
  <c r="W33" i="31"/>
  <c r="V33" i="31"/>
  <c r="U33" i="31"/>
  <c r="AB32" i="31"/>
  <c r="AA32" i="31"/>
  <c r="Z32" i="31"/>
  <c r="Y32" i="31"/>
  <c r="X32" i="31"/>
  <c r="W32" i="31"/>
  <c r="V32" i="31"/>
  <c r="U32" i="31"/>
  <c r="AB31" i="31"/>
  <c r="AA31" i="31"/>
  <c r="Z31" i="31"/>
  <c r="Y31" i="31"/>
  <c r="Y29" i="31" s="1"/>
  <c r="X31" i="31"/>
  <c r="W31" i="31"/>
  <c r="V31" i="31"/>
  <c r="U31" i="31"/>
  <c r="AB30" i="31"/>
  <c r="AB29" i="31" s="1"/>
  <c r="AA30" i="31"/>
  <c r="AA29" i="31" s="1"/>
  <c r="Z30" i="31"/>
  <c r="Y30" i="31"/>
  <c r="X30" i="31"/>
  <c r="X29" i="31"/>
  <c r="W30" i="31"/>
  <c r="W29" i="31" s="1"/>
  <c r="V30" i="31"/>
  <c r="V29" i="31" s="1"/>
  <c r="U30" i="31"/>
  <c r="U29" i="31" s="1"/>
  <c r="Z29" i="31"/>
  <c r="AB28" i="31"/>
  <c r="AA28" i="31"/>
  <c r="Z28" i="31"/>
  <c r="Y28" i="31"/>
  <c r="X28" i="31"/>
  <c r="W28" i="31"/>
  <c r="V28" i="31"/>
  <c r="U28" i="31"/>
  <c r="AB27" i="31"/>
  <c r="AA27" i="31"/>
  <c r="Z27" i="31"/>
  <c r="Y27" i="31"/>
  <c r="X27" i="31"/>
  <c r="W27" i="31"/>
  <c r="V27" i="31"/>
  <c r="U27" i="31"/>
  <c r="AB26" i="31"/>
  <c r="AA26" i="31"/>
  <c r="Z26" i="31"/>
  <c r="Y26" i="31"/>
  <c r="X26" i="31"/>
  <c r="W26" i="31"/>
  <c r="V26" i="31"/>
  <c r="U26" i="31"/>
  <c r="AB25" i="31"/>
  <c r="AA25" i="31"/>
  <c r="Z25" i="31"/>
  <c r="Y25" i="31"/>
  <c r="X25" i="31"/>
  <c r="W25" i="31"/>
  <c r="V25" i="31"/>
  <c r="U25" i="31"/>
  <c r="AB24" i="31"/>
  <c r="AA24" i="31"/>
  <c r="Z24" i="31"/>
  <c r="Y24" i="31"/>
  <c r="X24" i="31"/>
  <c r="W24" i="31"/>
  <c r="V24" i="31"/>
  <c r="U24" i="31"/>
  <c r="AB23" i="31"/>
  <c r="AA23" i="31"/>
  <c r="Z23" i="31"/>
  <c r="Y23" i="31"/>
  <c r="X23" i="31"/>
  <c r="W23" i="31"/>
  <c r="V23" i="31"/>
  <c r="U23" i="31"/>
  <c r="AB22" i="31"/>
  <c r="AB21" i="31" s="1"/>
  <c r="AA22" i="31"/>
  <c r="AA21" i="31" s="1"/>
  <c r="AA54" i="31" s="1"/>
  <c r="Z22" i="31"/>
  <c r="Z21" i="31"/>
  <c r="Y22" i="31"/>
  <c r="Y21" i="31" s="1"/>
  <c r="X22" i="31"/>
  <c r="X21" i="31" s="1"/>
  <c r="W22" i="31"/>
  <c r="W21" i="31" s="1"/>
  <c r="V22" i="31"/>
  <c r="V21" i="31" s="1"/>
  <c r="U22" i="31"/>
  <c r="U21" i="31" s="1"/>
  <c r="AB20" i="31"/>
  <c r="AA20" i="31"/>
  <c r="Z20" i="31"/>
  <c r="Y20" i="31"/>
  <c r="X20" i="31"/>
  <c r="W20" i="31"/>
  <c r="V20" i="31"/>
  <c r="U20" i="31"/>
  <c r="AB19" i="31"/>
  <c r="AA19" i="31"/>
  <c r="Z19" i="31"/>
  <c r="Y19" i="31"/>
  <c r="X19" i="31"/>
  <c r="W19" i="31"/>
  <c r="V19" i="31"/>
  <c r="U19" i="31"/>
  <c r="AB18" i="31"/>
  <c r="AA18" i="31"/>
  <c r="Z18" i="31"/>
  <c r="Y18" i="31"/>
  <c r="X18" i="31"/>
  <c r="W18" i="31"/>
  <c r="V18" i="31"/>
  <c r="U18" i="31"/>
  <c r="AB17" i="31"/>
  <c r="AA17" i="31"/>
  <c r="Z17" i="31"/>
  <c r="Y17" i="31"/>
  <c r="X17" i="31"/>
  <c r="W17" i="31"/>
  <c r="V17" i="31"/>
  <c r="U17" i="31"/>
  <c r="AB16" i="31"/>
  <c r="AA16" i="31"/>
  <c r="Z16" i="31"/>
  <c r="Y16" i="31"/>
  <c r="X16" i="31"/>
  <c r="W16" i="31"/>
  <c r="V16" i="31"/>
  <c r="U16" i="31"/>
  <c r="AB15" i="31"/>
  <c r="AA15" i="31"/>
  <c r="Z15" i="31"/>
  <c r="Y15" i="31"/>
  <c r="X15" i="31"/>
  <c r="W15" i="31"/>
  <c r="V15" i="31"/>
  <c r="U15" i="31"/>
  <c r="AB14" i="31"/>
  <c r="AA14" i="31"/>
  <c r="Z14" i="31"/>
  <c r="Y14" i="31"/>
  <c r="Y12" i="31" s="1"/>
  <c r="X14" i="31"/>
  <c r="W14" i="31"/>
  <c r="V14" i="31"/>
  <c r="U14" i="31"/>
  <c r="AB13" i="31"/>
  <c r="AA13" i="31"/>
  <c r="Z13" i="31"/>
  <c r="Z12" i="31" s="1"/>
  <c r="Y13" i="31"/>
  <c r="X13" i="31"/>
  <c r="X12" i="31" s="1"/>
  <c r="W13" i="31"/>
  <c r="W12" i="31"/>
  <c r="V13" i="31"/>
  <c r="V12" i="31" s="1"/>
  <c r="U13" i="31"/>
  <c r="U12" i="31" s="1"/>
  <c r="AB12" i="31"/>
  <c r="AA12" i="31"/>
  <c r="AB11" i="31"/>
  <c r="AA11" i="31"/>
  <c r="Z11" i="31"/>
  <c r="Y11" i="31"/>
  <c r="X11" i="31"/>
  <c r="W11" i="31"/>
  <c r="V11" i="31"/>
  <c r="U11" i="31"/>
  <c r="AB10" i="31"/>
  <c r="AA10" i="31"/>
  <c r="Z10" i="31"/>
  <c r="Y10" i="31"/>
  <c r="X10" i="31"/>
  <c r="W10" i="31"/>
  <c r="V10" i="31"/>
  <c r="U10" i="31"/>
  <c r="AB9" i="31"/>
  <c r="AA9" i="31"/>
  <c r="Z9" i="31"/>
  <c r="Y9" i="31"/>
  <c r="X9" i="31"/>
  <c r="W9" i="31"/>
  <c r="V9" i="31"/>
  <c r="U9" i="31"/>
  <c r="AB8" i="31"/>
  <c r="AA8" i="31"/>
  <c r="Z8" i="31"/>
  <c r="Y8" i="31"/>
  <c r="X8" i="31"/>
  <c r="W8" i="31"/>
  <c r="V8" i="31"/>
  <c r="U8" i="31"/>
  <c r="AB7" i="31"/>
  <c r="AB6" i="31" s="1"/>
  <c r="AA7" i="31"/>
  <c r="Z7" i="31"/>
  <c r="Y7" i="31"/>
  <c r="Y6" i="31" s="1"/>
  <c r="X7" i="31"/>
  <c r="W7" i="31"/>
  <c r="V7" i="31"/>
  <c r="V6" i="31" s="1"/>
  <c r="U7" i="31"/>
  <c r="AA6" i="31"/>
  <c r="Z6" i="31"/>
  <c r="Z54" i="31" s="1"/>
  <c r="X6" i="31"/>
  <c r="X54" i="31" s="1"/>
  <c r="W6" i="31"/>
  <c r="U6" i="31"/>
  <c r="AB53" i="33"/>
  <c r="AA53" i="33"/>
  <c r="Z53" i="33"/>
  <c r="Y53" i="33"/>
  <c r="X53" i="33"/>
  <c r="W53" i="33"/>
  <c r="V53" i="33"/>
  <c r="U53" i="33"/>
  <c r="AB52" i="33"/>
  <c r="AA52" i="33"/>
  <c r="Z52" i="33"/>
  <c r="Y52" i="33"/>
  <c r="X52" i="33"/>
  <c r="W52" i="33"/>
  <c r="V52" i="33"/>
  <c r="U52" i="33"/>
  <c r="AB51" i="33"/>
  <c r="AA51" i="33"/>
  <c r="Z51" i="33"/>
  <c r="Y51" i="33"/>
  <c r="X51" i="33"/>
  <c r="W51" i="33"/>
  <c r="V51" i="33"/>
  <c r="U51" i="33"/>
  <c r="AB50" i="33"/>
  <c r="AA50" i="33"/>
  <c r="Z50" i="33"/>
  <c r="Y50" i="33"/>
  <c r="X50" i="33"/>
  <c r="W50" i="33"/>
  <c r="V50" i="33"/>
  <c r="U50" i="33"/>
  <c r="AB49" i="33"/>
  <c r="AA49" i="33"/>
  <c r="Z49" i="33"/>
  <c r="Y49" i="33"/>
  <c r="X49" i="33"/>
  <c r="W49" i="33"/>
  <c r="V49" i="33"/>
  <c r="U49" i="33"/>
  <c r="AB48" i="33"/>
  <c r="AA48" i="33"/>
  <c r="Z48" i="33"/>
  <c r="Y48" i="33"/>
  <c r="X48" i="33"/>
  <c r="W48" i="33"/>
  <c r="V48" i="33"/>
  <c r="U48" i="33"/>
  <c r="AB47" i="33"/>
  <c r="AA47" i="33"/>
  <c r="Z47" i="33"/>
  <c r="Y47" i="33"/>
  <c r="X47" i="33"/>
  <c r="W47" i="33"/>
  <c r="V47" i="33"/>
  <c r="U47" i="33"/>
  <c r="AB46" i="33"/>
  <c r="AA46" i="33"/>
  <c r="AA44" i="33"/>
  <c r="Z46" i="33"/>
  <c r="Y46" i="33"/>
  <c r="X46" i="33"/>
  <c r="X44" i="33" s="1"/>
  <c r="W46" i="33"/>
  <c r="V46" i="33"/>
  <c r="U46" i="33"/>
  <c r="AB45" i="33"/>
  <c r="AA45" i="33"/>
  <c r="Z45" i="33"/>
  <c r="Z44" i="33" s="1"/>
  <c r="Y45" i="33"/>
  <c r="Y44" i="33" s="1"/>
  <c r="X45" i="33"/>
  <c r="W45" i="33"/>
  <c r="W44" i="33"/>
  <c r="V45" i="33"/>
  <c r="V44" i="33" s="1"/>
  <c r="U45" i="33"/>
  <c r="U44" i="33" s="1"/>
  <c r="AB44" i="33"/>
  <c r="AB43" i="33"/>
  <c r="AB42" i="33" s="1"/>
  <c r="AA43" i="33"/>
  <c r="AA42" i="33" s="1"/>
  <c r="Z43" i="33"/>
  <c r="Z42" i="33"/>
  <c r="Y43" i="33"/>
  <c r="Y42" i="33"/>
  <c r="X43" i="33"/>
  <c r="X42" i="33" s="1"/>
  <c r="W43" i="33"/>
  <c r="W42" i="33" s="1"/>
  <c r="V43" i="33"/>
  <c r="U43" i="33"/>
  <c r="V42" i="33"/>
  <c r="U42" i="33"/>
  <c r="AB41" i="33"/>
  <c r="AA41" i="33"/>
  <c r="Z41" i="33"/>
  <c r="Y41" i="33"/>
  <c r="X41" i="33"/>
  <c r="W41" i="33"/>
  <c r="V41" i="33"/>
  <c r="U41" i="33"/>
  <c r="AB40" i="33"/>
  <c r="AA40" i="33"/>
  <c r="Z40" i="33"/>
  <c r="Y40" i="33"/>
  <c r="X40" i="33"/>
  <c r="W40" i="33"/>
  <c r="V40" i="33"/>
  <c r="U40" i="33"/>
  <c r="AB39" i="33"/>
  <c r="AA39" i="33"/>
  <c r="Z39" i="33"/>
  <c r="Y39" i="33"/>
  <c r="X39" i="33"/>
  <c r="W39" i="33"/>
  <c r="V39" i="33"/>
  <c r="U39" i="33"/>
  <c r="AB38" i="33"/>
  <c r="AA38" i="33"/>
  <c r="Z38" i="33"/>
  <c r="Y38" i="33"/>
  <c r="X38" i="33"/>
  <c r="W38" i="33"/>
  <c r="V38" i="33"/>
  <c r="U38" i="33"/>
  <c r="AB37" i="33"/>
  <c r="AA37" i="33"/>
  <c r="Z37" i="33"/>
  <c r="Y37" i="33"/>
  <c r="X37" i="33"/>
  <c r="W37" i="33"/>
  <c r="V37" i="33"/>
  <c r="U37" i="33"/>
  <c r="AB36" i="33"/>
  <c r="AA36" i="33"/>
  <c r="Z36" i="33"/>
  <c r="Y36" i="33"/>
  <c r="X36" i="33"/>
  <c r="W36" i="33"/>
  <c r="V36" i="33"/>
  <c r="U36" i="33"/>
  <c r="AB35" i="33"/>
  <c r="AA35" i="33"/>
  <c r="Z35" i="33"/>
  <c r="Y35" i="33"/>
  <c r="X35" i="33"/>
  <c r="W35" i="33"/>
  <c r="V35" i="33"/>
  <c r="U35" i="33"/>
  <c r="AB34" i="33"/>
  <c r="AA34" i="33"/>
  <c r="Z34" i="33"/>
  <c r="Y34" i="33"/>
  <c r="X34" i="33"/>
  <c r="W34" i="33"/>
  <c r="V34" i="33"/>
  <c r="U34" i="33"/>
  <c r="AB33" i="33"/>
  <c r="AA33" i="33"/>
  <c r="Z33" i="33"/>
  <c r="Y33" i="33"/>
  <c r="X33" i="33"/>
  <c r="W33" i="33"/>
  <c r="V33" i="33"/>
  <c r="U33" i="33"/>
  <c r="AB32" i="33"/>
  <c r="AA32" i="33"/>
  <c r="Z32" i="33"/>
  <c r="Y32" i="33"/>
  <c r="X32" i="33"/>
  <c r="W32" i="33"/>
  <c r="V32" i="33"/>
  <c r="U32" i="33"/>
  <c r="AB31" i="33"/>
  <c r="AA31" i="33"/>
  <c r="Z31" i="33"/>
  <c r="Z29" i="33" s="1"/>
  <c r="Y31" i="33"/>
  <c r="Y29" i="33"/>
  <c r="X31" i="33"/>
  <c r="W31" i="33"/>
  <c r="V31" i="33"/>
  <c r="U31" i="33"/>
  <c r="AB30" i="33"/>
  <c r="AA30" i="33"/>
  <c r="AA29" i="33" s="1"/>
  <c r="Z30" i="33"/>
  <c r="Y30" i="33"/>
  <c r="X30" i="33"/>
  <c r="X29" i="33" s="1"/>
  <c r="W30" i="33"/>
  <c r="W29" i="33" s="1"/>
  <c r="V30" i="33"/>
  <c r="U30" i="33"/>
  <c r="AB29" i="33"/>
  <c r="U29" i="33"/>
  <c r="AB28" i="33"/>
  <c r="AA28" i="33"/>
  <c r="Z28" i="33"/>
  <c r="Y28" i="33"/>
  <c r="X28" i="33"/>
  <c r="W28" i="33"/>
  <c r="V28" i="33"/>
  <c r="U28" i="33"/>
  <c r="AB27" i="33"/>
  <c r="AA27" i="33"/>
  <c r="Z27" i="33"/>
  <c r="Y27" i="33"/>
  <c r="X27" i="33"/>
  <c r="W27" i="33"/>
  <c r="V27" i="33"/>
  <c r="U27" i="33"/>
  <c r="AB26" i="33"/>
  <c r="AA26" i="33"/>
  <c r="Z26" i="33"/>
  <c r="Y26" i="33"/>
  <c r="X26" i="33"/>
  <c r="W26" i="33"/>
  <c r="V26" i="33"/>
  <c r="U26" i="33"/>
  <c r="AB25" i="33"/>
  <c r="AA25" i="33"/>
  <c r="Z25" i="33"/>
  <c r="Y25" i="33"/>
  <c r="X25" i="33"/>
  <c r="W25" i="33"/>
  <c r="V25" i="33"/>
  <c r="U25" i="33"/>
  <c r="AB24" i="33"/>
  <c r="AA24" i="33"/>
  <c r="Z24" i="33"/>
  <c r="Y24" i="33"/>
  <c r="X24" i="33"/>
  <c r="W24" i="33"/>
  <c r="V24" i="33"/>
  <c r="U24" i="33"/>
  <c r="AB23" i="33"/>
  <c r="AA23" i="33"/>
  <c r="Z23" i="33"/>
  <c r="Y23" i="33"/>
  <c r="X23" i="33"/>
  <c r="W23" i="33"/>
  <c r="V23" i="33"/>
  <c r="U23" i="33"/>
  <c r="AB22" i="33"/>
  <c r="AB21" i="33" s="1"/>
  <c r="AA22" i="33"/>
  <c r="AA21" i="33" s="1"/>
  <c r="Z22" i="33"/>
  <c r="Y22" i="33"/>
  <c r="X22" i="33"/>
  <c r="X21" i="33"/>
  <c r="W22" i="33"/>
  <c r="W21" i="33"/>
  <c r="V22" i="33"/>
  <c r="V21" i="33" s="1"/>
  <c r="U22" i="33"/>
  <c r="U21" i="33" s="1"/>
  <c r="Z21" i="33"/>
  <c r="Y21" i="33"/>
  <c r="AB20" i="33"/>
  <c r="AA20" i="33"/>
  <c r="Z20" i="33"/>
  <c r="Y20" i="33"/>
  <c r="X20" i="33"/>
  <c r="W20" i="33"/>
  <c r="V20" i="33"/>
  <c r="U20" i="33"/>
  <c r="AB19" i="33"/>
  <c r="AA19" i="33"/>
  <c r="Z19" i="33"/>
  <c r="Y19" i="33"/>
  <c r="X19" i="33"/>
  <c r="W19" i="33"/>
  <c r="V19" i="33"/>
  <c r="U19" i="33"/>
  <c r="AB18" i="33"/>
  <c r="AA18" i="33"/>
  <c r="Z18" i="33"/>
  <c r="Y18" i="33"/>
  <c r="X18" i="33"/>
  <c r="W18" i="33"/>
  <c r="V18" i="33"/>
  <c r="U18" i="33"/>
  <c r="AB17" i="33"/>
  <c r="AA17" i="33"/>
  <c r="Z17" i="33"/>
  <c r="Y17" i="33"/>
  <c r="X17" i="33"/>
  <c r="W17" i="33"/>
  <c r="V17" i="33"/>
  <c r="U17" i="33"/>
  <c r="AB16" i="33"/>
  <c r="AA16" i="33"/>
  <c r="Z16" i="33"/>
  <c r="Y16" i="33"/>
  <c r="X16" i="33"/>
  <c r="W16" i="33"/>
  <c r="V16" i="33"/>
  <c r="U16" i="33"/>
  <c r="AB15" i="33"/>
  <c r="AA15" i="33"/>
  <c r="Z15" i="33"/>
  <c r="Y15" i="33"/>
  <c r="X15" i="33"/>
  <c r="W15" i="33"/>
  <c r="V15" i="33"/>
  <c r="U15" i="33"/>
  <c r="AB14" i="33"/>
  <c r="AA14" i="33"/>
  <c r="Z14" i="33"/>
  <c r="Y14" i="33"/>
  <c r="X14" i="33"/>
  <c r="W14" i="33"/>
  <c r="V14" i="33"/>
  <c r="U14" i="33"/>
  <c r="AB13" i="33"/>
  <c r="AB12" i="33" s="1"/>
  <c r="AA13" i="33"/>
  <c r="AA12" i="33" s="1"/>
  <c r="Z13" i="33"/>
  <c r="Z12" i="33" s="1"/>
  <c r="Y13" i="33"/>
  <c r="X13" i="33"/>
  <c r="X12" i="33" s="1"/>
  <c r="W13" i="33"/>
  <c r="W12" i="33"/>
  <c r="V13" i="33"/>
  <c r="U13" i="33"/>
  <c r="U12" i="33" s="1"/>
  <c r="Y12" i="33"/>
  <c r="V12" i="33"/>
  <c r="AB11" i="33"/>
  <c r="AA11" i="33"/>
  <c r="Z11" i="33"/>
  <c r="Y11" i="33"/>
  <c r="X11" i="33"/>
  <c r="W11" i="33"/>
  <c r="V11" i="33"/>
  <c r="U11" i="33"/>
  <c r="AB10" i="33"/>
  <c r="AA10" i="33"/>
  <c r="Z10" i="33"/>
  <c r="Y10" i="33"/>
  <c r="X10" i="33"/>
  <c r="W10" i="33"/>
  <c r="V10" i="33"/>
  <c r="U10" i="33"/>
  <c r="AB9" i="33"/>
  <c r="AA9" i="33"/>
  <c r="Z9" i="33"/>
  <c r="Y9" i="33"/>
  <c r="X9" i="33"/>
  <c r="W9" i="33"/>
  <c r="V9" i="33"/>
  <c r="U9" i="33"/>
  <c r="AB8" i="33"/>
  <c r="AA8" i="33"/>
  <c r="Z8" i="33"/>
  <c r="Y8" i="33"/>
  <c r="X8" i="33"/>
  <c r="W8" i="33"/>
  <c r="W6" i="33" s="1"/>
  <c r="V8" i="33"/>
  <c r="U8" i="33"/>
  <c r="AB7" i="33"/>
  <c r="AB6" i="33" s="1"/>
  <c r="AB54" i="33" s="1"/>
  <c r="AA7" i="33"/>
  <c r="Z7" i="33"/>
  <c r="Y7" i="33"/>
  <c r="Y6" i="33"/>
  <c r="X7" i="33"/>
  <c r="W7" i="33"/>
  <c r="V7" i="33"/>
  <c r="V6" i="33" s="1"/>
  <c r="U7" i="33"/>
  <c r="U6" i="33" s="1"/>
  <c r="AA6" i="33"/>
  <c r="Z6" i="33"/>
  <c r="X6" i="33"/>
  <c r="AB53" i="28"/>
  <c r="AA53" i="28"/>
  <c r="Z53" i="28"/>
  <c r="Y53" i="28"/>
  <c r="X53" i="28"/>
  <c r="W53" i="28"/>
  <c r="V53" i="28"/>
  <c r="U53" i="28"/>
  <c r="AB52" i="28"/>
  <c r="AA52" i="28"/>
  <c r="Z52" i="28"/>
  <c r="Y52" i="28"/>
  <c r="X52" i="28"/>
  <c r="W52" i="28"/>
  <c r="V52" i="28"/>
  <c r="U52" i="28"/>
  <c r="AB51" i="28"/>
  <c r="AA51" i="28"/>
  <c r="Z51" i="28"/>
  <c r="Y51" i="28"/>
  <c r="X51" i="28"/>
  <c r="W51" i="28"/>
  <c r="V51" i="28"/>
  <c r="U51" i="28"/>
  <c r="AB50" i="28"/>
  <c r="AA50" i="28"/>
  <c r="Z50" i="28"/>
  <c r="Y50" i="28"/>
  <c r="X50" i="28"/>
  <c r="W50" i="28"/>
  <c r="V50" i="28"/>
  <c r="U50" i="28"/>
  <c r="AB49" i="28"/>
  <c r="AA49" i="28"/>
  <c r="Z49" i="28"/>
  <c r="Y49" i="28"/>
  <c r="X49" i="28"/>
  <c r="W49" i="28"/>
  <c r="V49" i="28"/>
  <c r="U49" i="28"/>
  <c r="AB48" i="28"/>
  <c r="AA48" i="28"/>
  <c r="Z48" i="28"/>
  <c r="Y48" i="28"/>
  <c r="X48" i="28"/>
  <c r="W48" i="28"/>
  <c r="V48" i="28"/>
  <c r="U48" i="28"/>
  <c r="AB47" i="28"/>
  <c r="AA47" i="28"/>
  <c r="Z47" i="28"/>
  <c r="Y47" i="28"/>
  <c r="X47" i="28"/>
  <c r="W47" i="28"/>
  <c r="V47" i="28"/>
  <c r="U47" i="28"/>
  <c r="AB46" i="28"/>
  <c r="AA46" i="28"/>
  <c r="Z46" i="28"/>
  <c r="Y46" i="28"/>
  <c r="X46" i="28"/>
  <c r="W46" i="28"/>
  <c r="V46" i="28"/>
  <c r="U46" i="28"/>
  <c r="AB45" i="28"/>
  <c r="AA45" i="28"/>
  <c r="AA44" i="28"/>
  <c r="Z45" i="28"/>
  <c r="Y45" i="28"/>
  <c r="Y44" i="28" s="1"/>
  <c r="X45" i="28"/>
  <c r="W45" i="28"/>
  <c r="V45" i="28"/>
  <c r="V44" i="28" s="1"/>
  <c r="U45" i="28"/>
  <c r="AB44" i="28"/>
  <c r="Z44" i="28"/>
  <c r="X44" i="28"/>
  <c r="W44" i="28"/>
  <c r="U44" i="28"/>
  <c r="AB43" i="28"/>
  <c r="AA43" i="28"/>
  <c r="Z43" i="28"/>
  <c r="Z42" i="28" s="1"/>
  <c r="Y43" i="28"/>
  <c r="Y42" i="28" s="1"/>
  <c r="X43" i="28"/>
  <c r="X42" i="28"/>
  <c r="W43" i="28"/>
  <c r="W42" i="28"/>
  <c r="V43" i="28"/>
  <c r="V42" i="28" s="1"/>
  <c r="U43" i="28"/>
  <c r="U42" i="28" s="1"/>
  <c r="AB42" i="28"/>
  <c r="AA42" i="28"/>
  <c r="AB41" i="28"/>
  <c r="AA41" i="28"/>
  <c r="Z41" i="28"/>
  <c r="Y41" i="28"/>
  <c r="X41" i="28"/>
  <c r="W41" i="28"/>
  <c r="V41" i="28"/>
  <c r="U41" i="28"/>
  <c r="AB40" i="28"/>
  <c r="AA40" i="28"/>
  <c r="Z40" i="28"/>
  <c r="Y40" i="28"/>
  <c r="X40" i="28"/>
  <c r="W40" i="28"/>
  <c r="V40" i="28"/>
  <c r="U40" i="28"/>
  <c r="AB39" i="28"/>
  <c r="AA39" i="28"/>
  <c r="Z39" i="28"/>
  <c r="Y39" i="28"/>
  <c r="X39" i="28"/>
  <c r="W39" i="28"/>
  <c r="V39" i="28"/>
  <c r="U39" i="28"/>
  <c r="AB38" i="28"/>
  <c r="AA38" i="28"/>
  <c r="Z38" i="28"/>
  <c r="Y38" i="28"/>
  <c r="X38" i="28"/>
  <c r="W38" i="28"/>
  <c r="V38" i="28"/>
  <c r="U38" i="28"/>
  <c r="AB37" i="28"/>
  <c r="AA37" i="28"/>
  <c r="Z37" i="28"/>
  <c r="Y37" i="28"/>
  <c r="X37" i="28"/>
  <c r="W37" i="28"/>
  <c r="V37" i="28"/>
  <c r="U37" i="28"/>
  <c r="AB36" i="28"/>
  <c r="AA36" i="28"/>
  <c r="Z36" i="28"/>
  <c r="Y36" i="28"/>
  <c r="X36" i="28"/>
  <c r="W36" i="28"/>
  <c r="V36" i="28"/>
  <c r="U36" i="28"/>
  <c r="AB35" i="28"/>
  <c r="AA35" i="28"/>
  <c r="Z35" i="28"/>
  <c r="Y35" i="28"/>
  <c r="X35" i="28"/>
  <c r="W35" i="28"/>
  <c r="V35" i="28"/>
  <c r="U35" i="28"/>
  <c r="AB34" i="28"/>
  <c r="AA34" i="28"/>
  <c r="Z34" i="28"/>
  <c r="Y34" i="28"/>
  <c r="X34" i="28"/>
  <c r="W34" i="28"/>
  <c r="V34" i="28"/>
  <c r="U34" i="28"/>
  <c r="AB33" i="28"/>
  <c r="AA33" i="28"/>
  <c r="Z33" i="28"/>
  <c r="Y33" i="28"/>
  <c r="X33" i="28"/>
  <c r="W33" i="28"/>
  <c r="V33" i="28"/>
  <c r="U33" i="28"/>
  <c r="AB32" i="28"/>
  <c r="AA32" i="28"/>
  <c r="Z32" i="28"/>
  <c r="Y32" i="28"/>
  <c r="X32" i="28"/>
  <c r="W32" i="28"/>
  <c r="V32" i="28"/>
  <c r="U32" i="28"/>
  <c r="AB31" i="28"/>
  <c r="AA31" i="28"/>
  <c r="Z31" i="28"/>
  <c r="Y31" i="28"/>
  <c r="Y29" i="28" s="1"/>
  <c r="X31" i="28"/>
  <c r="W31" i="28"/>
  <c r="V31" i="28"/>
  <c r="V29" i="28" s="1"/>
  <c r="U31" i="28"/>
  <c r="AB30" i="28"/>
  <c r="AA30" i="28"/>
  <c r="AA29" i="28" s="1"/>
  <c r="AA54" i="28" s="1"/>
  <c r="Z30" i="28"/>
  <c r="Z29" i="28" s="1"/>
  <c r="Z54" i="28" s="1"/>
  <c r="Y30" i="28"/>
  <c r="X30" i="28"/>
  <c r="W30" i="28"/>
  <c r="W29" i="28"/>
  <c r="V30" i="28"/>
  <c r="U30" i="28"/>
  <c r="AB29" i="28"/>
  <c r="X29" i="28"/>
  <c r="U29" i="28"/>
  <c r="AB28" i="28"/>
  <c r="AA28" i="28"/>
  <c r="Z28" i="28"/>
  <c r="Y28" i="28"/>
  <c r="X28" i="28"/>
  <c r="W28" i="28"/>
  <c r="V28" i="28"/>
  <c r="U28" i="28"/>
  <c r="AB27" i="28"/>
  <c r="AA27" i="28"/>
  <c r="Z27" i="28"/>
  <c r="Y27" i="28"/>
  <c r="X27" i="28"/>
  <c r="W27" i="28"/>
  <c r="V27" i="28"/>
  <c r="U27" i="28"/>
  <c r="AB26" i="28"/>
  <c r="AA26" i="28"/>
  <c r="Z26" i="28"/>
  <c r="Y26" i="28"/>
  <c r="X26" i="28"/>
  <c r="W26" i="28"/>
  <c r="V26" i="28"/>
  <c r="U26" i="28"/>
  <c r="AB25" i="28"/>
  <c r="AA25" i="28"/>
  <c r="Z25" i="28"/>
  <c r="Y25" i="28"/>
  <c r="X25" i="28"/>
  <c r="W25" i="28"/>
  <c r="V25" i="28"/>
  <c r="U25" i="28"/>
  <c r="AB24" i="28"/>
  <c r="AA24" i="28"/>
  <c r="Z24" i="28"/>
  <c r="Y24" i="28"/>
  <c r="X24" i="28"/>
  <c r="W24" i="28"/>
  <c r="V24" i="28"/>
  <c r="U24" i="28"/>
  <c r="AB23" i="28"/>
  <c r="AA23" i="28"/>
  <c r="Z23" i="28"/>
  <c r="Y23" i="28"/>
  <c r="Y21" i="28" s="1"/>
  <c r="X23" i="28"/>
  <c r="W23" i="28"/>
  <c r="V23" i="28"/>
  <c r="U23" i="28"/>
  <c r="AB22" i="28"/>
  <c r="AA22" i="28"/>
  <c r="AA21" i="28"/>
  <c r="Z22" i="28"/>
  <c r="Z21" i="28"/>
  <c r="Y22" i="28"/>
  <c r="X22" i="28"/>
  <c r="X21" i="28" s="1"/>
  <c r="W22" i="28"/>
  <c r="W21" i="28" s="1"/>
  <c r="V22" i="28"/>
  <c r="V21" i="28" s="1"/>
  <c r="U22" i="28"/>
  <c r="U21" i="28" s="1"/>
  <c r="AB21" i="28"/>
  <c r="AB20" i="28"/>
  <c r="AA20" i="28"/>
  <c r="Z20" i="28"/>
  <c r="Y20" i="28"/>
  <c r="X20" i="28"/>
  <c r="W20" i="28"/>
  <c r="V20" i="28"/>
  <c r="U20" i="28"/>
  <c r="AB19" i="28"/>
  <c r="AA19" i="28"/>
  <c r="Z19" i="28"/>
  <c r="Y19" i="28"/>
  <c r="X19" i="28"/>
  <c r="W19" i="28"/>
  <c r="V19" i="28"/>
  <c r="U19" i="28"/>
  <c r="AB18" i="28"/>
  <c r="AA18" i="28"/>
  <c r="Z18" i="28"/>
  <c r="Y18" i="28"/>
  <c r="X18" i="28"/>
  <c r="W18" i="28"/>
  <c r="V18" i="28"/>
  <c r="U18" i="28"/>
  <c r="AB17" i="28"/>
  <c r="AA17" i="28"/>
  <c r="Z17" i="28"/>
  <c r="Y17" i="28"/>
  <c r="X17" i="28"/>
  <c r="W17" i="28"/>
  <c r="V17" i="28"/>
  <c r="U17" i="28"/>
  <c r="AB16" i="28"/>
  <c r="AA16" i="28"/>
  <c r="Z16" i="28"/>
  <c r="Y16" i="28"/>
  <c r="X16" i="28"/>
  <c r="W16" i="28"/>
  <c r="V16" i="28"/>
  <c r="U16" i="28"/>
  <c r="AB15" i="28"/>
  <c r="AA15" i="28"/>
  <c r="Z15" i="28"/>
  <c r="Y15" i="28"/>
  <c r="X15" i="28"/>
  <c r="W15" i="28"/>
  <c r="V15" i="28"/>
  <c r="U15" i="28"/>
  <c r="AB14" i="28"/>
  <c r="AA14" i="28"/>
  <c r="Z14" i="28"/>
  <c r="Y14" i="28"/>
  <c r="Y12" i="28" s="1"/>
  <c r="Y54" i="28" s="1"/>
  <c r="X14" i="28"/>
  <c r="W14" i="28"/>
  <c r="V14" i="28"/>
  <c r="V12" i="28" s="1"/>
  <c r="U14" i="28"/>
  <c r="AB13" i="28"/>
  <c r="AA13" i="28"/>
  <c r="AA12" i="28"/>
  <c r="Z13" i="28"/>
  <c r="Z12" i="28"/>
  <c r="Y13" i="28"/>
  <c r="X13" i="28"/>
  <c r="X12" i="28" s="1"/>
  <c r="X54" i="28" s="1"/>
  <c r="W13" i="28"/>
  <c r="W12" i="28" s="1"/>
  <c r="V13" i="28"/>
  <c r="U13" i="28"/>
  <c r="U12" i="28" s="1"/>
  <c r="AB12" i="28"/>
  <c r="AB11" i="28"/>
  <c r="AA11" i="28"/>
  <c r="Z11" i="28"/>
  <c r="Y11" i="28"/>
  <c r="X11" i="28"/>
  <c r="W11" i="28"/>
  <c r="V11" i="28"/>
  <c r="U11" i="28"/>
  <c r="AB10" i="28"/>
  <c r="AA10" i="28"/>
  <c r="Z10" i="28"/>
  <c r="Y10" i="28"/>
  <c r="X10" i="28"/>
  <c r="W10" i="28"/>
  <c r="V10" i="28"/>
  <c r="U10" i="28"/>
  <c r="AB9" i="28"/>
  <c r="AA9" i="28"/>
  <c r="Z9" i="28"/>
  <c r="Y9" i="28"/>
  <c r="X9" i="28"/>
  <c r="W9" i="28"/>
  <c r="V9" i="28"/>
  <c r="U9" i="28"/>
  <c r="AB8" i="28"/>
  <c r="AA8" i="28"/>
  <c r="Z8" i="28"/>
  <c r="Z6" i="28" s="1"/>
  <c r="Y8" i="28"/>
  <c r="X8" i="28"/>
  <c r="W8" i="28"/>
  <c r="V8" i="28"/>
  <c r="U8" i="28"/>
  <c r="AB7" i="28"/>
  <c r="AA7" i="28"/>
  <c r="AA6" i="28"/>
  <c r="Z7" i="28"/>
  <c r="Y7" i="28"/>
  <c r="X7" i="28"/>
  <c r="X6" i="28" s="1"/>
  <c r="W7" i="28"/>
  <c r="V7" i="28"/>
  <c r="V6" i="28" s="1"/>
  <c r="U7" i="28"/>
  <c r="AB6" i="28"/>
  <c r="AB54" i="28" s="1"/>
  <c r="Y6" i="28"/>
  <c r="W6" i="28"/>
  <c r="U6" i="28"/>
  <c r="U54" i="28" s="1"/>
  <c r="AB53" i="34"/>
  <c r="AA53" i="34"/>
  <c r="Z53" i="34"/>
  <c r="Y53" i="34"/>
  <c r="X53" i="34"/>
  <c r="W53" i="34"/>
  <c r="V53" i="34"/>
  <c r="U53" i="34"/>
  <c r="AB52" i="34"/>
  <c r="AA52" i="34"/>
  <c r="Z52" i="34"/>
  <c r="Y52" i="34"/>
  <c r="X52" i="34"/>
  <c r="W52" i="34"/>
  <c r="V52" i="34"/>
  <c r="U52" i="34"/>
  <c r="AB51" i="34"/>
  <c r="AA51" i="34"/>
  <c r="Z51" i="34"/>
  <c r="Y51" i="34"/>
  <c r="X51" i="34"/>
  <c r="W51" i="34"/>
  <c r="V51" i="34"/>
  <c r="U51" i="34"/>
  <c r="AB50" i="34"/>
  <c r="AA50" i="34"/>
  <c r="Z50" i="34"/>
  <c r="Y50" i="34"/>
  <c r="X50" i="34"/>
  <c r="W50" i="34"/>
  <c r="V50" i="34"/>
  <c r="U50" i="34"/>
  <c r="AB49" i="34"/>
  <c r="AA49" i="34"/>
  <c r="Z49" i="34"/>
  <c r="Y49" i="34"/>
  <c r="X49" i="34"/>
  <c r="W49" i="34"/>
  <c r="V49" i="34"/>
  <c r="U49" i="34"/>
  <c r="AB48" i="34"/>
  <c r="AA48" i="34"/>
  <c r="Z48" i="34"/>
  <c r="Y48" i="34"/>
  <c r="X48" i="34"/>
  <c r="W48" i="34"/>
  <c r="V48" i="34"/>
  <c r="U48" i="34"/>
  <c r="AB47" i="34"/>
  <c r="AA47" i="34"/>
  <c r="Z47" i="34"/>
  <c r="Y47" i="34"/>
  <c r="X47" i="34"/>
  <c r="W47" i="34"/>
  <c r="V47" i="34"/>
  <c r="U47" i="34"/>
  <c r="AB46" i="34"/>
  <c r="AB44" i="34" s="1"/>
  <c r="AA46" i="34"/>
  <c r="Z46" i="34"/>
  <c r="Y46" i="34"/>
  <c r="X46" i="34"/>
  <c r="W46" i="34"/>
  <c r="W44" i="34"/>
  <c r="V46" i="34"/>
  <c r="U46" i="34"/>
  <c r="AB45" i="34"/>
  <c r="AA45" i="34"/>
  <c r="AA44" i="34" s="1"/>
  <c r="Z45" i="34"/>
  <c r="Z44" i="34" s="1"/>
  <c r="Y45" i="34"/>
  <c r="Y44" i="34"/>
  <c r="X45" i="34"/>
  <c r="X44" i="34"/>
  <c r="W45" i="34"/>
  <c r="V45" i="34"/>
  <c r="V44" i="34" s="1"/>
  <c r="U45" i="34"/>
  <c r="U44" i="34" s="1"/>
  <c r="AB43" i="34"/>
  <c r="AA43" i="34"/>
  <c r="AA42" i="34"/>
  <c r="Z43" i="34"/>
  <c r="Z42" i="34" s="1"/>
  <c r="Y43" i="34"/>
  <c r="Y42" i="34" s="1"/>
  <c r="X43" i="34"/>
  <c r="X42" i="34"/>
  <c r="W43" i="34"/>
  <c r="W42" i="34" s="1"/>
  <c r="W54" i="34" s="1"/>
  <c r="V43" i="34"/>
  <c r="V42" i="34" s="1"/>
  <c r="U43" i="34"/>
  <c r="U42" i="34" s="1"/>
  <c r="AB42" i="34"/>
  <c r="AB41" i="34"/>
  <c r="AA41" i="34"/>
  <c r="Z41" i="34"/>
  <c r="Y41" i="34"/>
  <c r="X41" i="34"/>
  <c r="W41" i="34"/>
  <c r="V41" i="34"/>
  <c r="U41" i="34"/>
  <c r="AB40" i="34"/>
  <c r="AA40" i="34"/>
  <c r="Z40" i="34"/>
  <c r="Y40" i="34"/>
  <c r="X40" i="34"/>
  <c r="W40" i="34"/>
  <c r="V40" i="34"/>
  <c r="U40" i="34"/>
  <c r="AB39" i="34"/>
  <c r="AA39" i="34"/>
  <c r="Z39" i="34"/>
  <c r="Y39" i="34"/>
  <c r="X39" i="34"/>
  <c r="W39" i="34"/>
  <c r="V39" i="34"/>
  <c r="U39" i="34"/>
  <c r="AB38" i="34"/>
  <c r="AA38" i="34"/>
  <c r="Z38" i="34"/>
  <c r="Y38" i="34"/>
  <c r="X38" i="34"/>
  <c r="W38" i="34"/>
  <c r="V38" i="34"/>
  <c r="U38" i="34"/>
  <c r="AB37" i="34"/>
  <c r="AA37" i="34"/>
  <c r="Z37" i="34"/>
  <c r="Y37" i="34"/>
  <c r="X37" i="34"/>
  <c r="W37" i="34"/>
  <c r="V37" i="34"/>
  <c r="U37" i="34"/>
  <c r="AB36" i="34"/>
  <c r="AA36" i="34"/>
  <c r="Z36" i="34"/>
  <c r="Y36" i="34"/>
  <c r="X36" i="34"/>
  <c r="W36" i="34"/>
  <c r="V36" i="34"/>
  <c r="U36" i="34"/>
  <c r="AB35" i="34"/>
  <c r="AA35" i="34"/>
  <c r="Z35" i="34"/>
  <c r="Y35" i="34"/>
  <c r="X35" i="34"/>
  <c r="W35" i="34"/>
  <c r="V35" i="34"/>
  <c r="U35" i="34"/>
  <c r="AB34" i="34"/>
  <c r="AA34" i="34"/>
  <c r="Z34" i="34"/>
  <c r="Y34" i="34"/>
  <c r="X34" i="34"/>
  <c r="W34" i="34"/>
  <c r="V34" i="34"/>
  <c r="U34" i="34"/>
  <c r="AB33" i="34"/>
  <c r="AA33" i="34"/>
  <c r="Z33" i="34"/>
  <c r="Y33" i="34"/>
  <c r="X33" i="34"/>
  <c r="W33" i="34"/>
  <c r="V33" i="34"/>
  <c r="U33" i="34"/>
  <c r="AB32" i="34"/>
  <c r="AA32" i="34"/>
  <c r="Z32" i="34"/>
  <c r="Y32" i="34"/>
  <c r="X32" i="34"/>
  <c r="W32" i="34"/>
  <c r="V32" i="34"/>
  <c r="U32" i="34"/>
  <c r="AB31" i="34"/>
  <c r="AB29" i="34" s="1"/>
  <c r="AA31" i="34"/>
  <c r="AA29" i="34"/>
  <c r="Z31" i="34"/>
  <c r="Y31" i="34"/>
  <c r="Y29" i="34" s="1"/>
  <c r="X31" i="34"/>
  <c r="W31" i="34"/>
  <c r="V31" i="34"/>
  <c r="U31" i="34"/>
  <c r="AB30" i="34"/>
  <c r="AA30" i="34"/>
  <c r="Z30" i="34"/>
  <c r="Z29" i="34" s="1"/>
  <c r="Y30" i="34"/>
  <c r="X30" i="34"/>
  <c r="X29" i="34" s="1"/>
  <c r="X54" i="34" s="1"/>
  <c r="W30" i="34"/>
  <c r="W29" i="34" s="1"/>
  <c r="V30" i="34"/>
  <c r="V29" i="34" s="1"/>
  <c r="U30" i="34"/>
  <c r="U29" i="34" s="1"/>
  <c r="AB28" i="34"/>
  <c r="AA28" i="34"/>
  <c r="Z28" i="34"/>
  <c r="Y28" i="34"/>
  <c r="X28" i="34"/>
  <c r="W28" i="34"/>
  <c r="V28" i="34"/>
  <c r="U28" i="34"/>
  <c r="AB27" i="34"/>
  <c r="AA27" i="34"/>
  <c r="Z27" i="34"/>
  <c r="Y27" i="34"/>
  <c r="X27" i="34"/>
  <c r="W27" i="34"/>
  <c r="V27" i="34"/>
  <c r="U27" i="34"/>
  <c r="AB26" i="34"/>
  <c r="AA26" i="34"/>
  <c r="Z26" i="34"/>
  <c r="Y26" i="34"/>
  <c r="X26" i="34"/>
  <c r="W26" i="34"/>
  <c r="V26" i="34"/>
  <c r="U26" i="34"/>
  <c r="AB25" i="34"/>
  <c r="AA25" i="34"/>
  <c r="Z25" i="34"/>
  <c r="Y25" i="34"/>
  <c r="X25" i="34"/>
  <c r="W25" i="34"/>
  <c r="V25" i="34"/>
  <c r="U25" i="34"/>
  <c r="AB24" i="34"/>
  <c r="AA24" i="34"/>
  <c r="Z24" i="34"/>
  <c r="Y24" i="34"/>
  <c r="X24" i="34"/>
  <c r="W24" i="34"/>
  <c r="V24" i="34"/>
  <c r="U24" i="34"/>
  <c r="AB23" i="34"/>
  <c r="AA23" i="34"/>
  <c r="Z23" i="34"/>
  <c r="Y23" i="34"/>
  <c r="X23" i="34"/>
  <c r="W23" i="34"/>
  <c r="V23" i="34"/>
  <c r="U23" i="34"/>
  <c r="AB22" i="34"/>
  <c r="AA22" i="34"/>
  <c r="AA21" i="34" s="1"/>
  <c r="Z22" i="34"/>
  <c r="Z21" i="34" s="1"/>
  <c r="Y22" i="34"/>
  <c r="Y21" i="34" s="1"/>
  <c r="X22" i="34"/>
  <c r="X21" i="34" s="1"/>
  <c r="W22" i="34"/>
  <c r="W21" i="34" s="1"/>
  <c r="V22" i="34"/>
  <c r="V21" i="34" s="1"/>
  <c r="U22" i="34"/>
  <c r="U21" i="34" s="1"/>
  <c r="AB21" i="34"/>
  <c r="AB20" i="34"/>
  <c r="AA20" i="34"/>
  <c r="Z20" i="34"/>
  <c r="Y20" i="34"/>
  <c r="X20" i="34"/>
  <c r="W20" i="34"/>
  <c r="V20" i="34"/>
  <c r="U20" i="34"/>
  <c r="AB19" i="34"/>
  <c r="AA19" i="34"/>
  <c r="Z19" i="34"/>
  <c r="Y19" i="34"/>
  <c r="X19" i="34"/>
  <c r="W19" i="34"/>
  <c r="V19" i="34"/>
  <c r="U19" i="34"/>
  <c r="AB18" i="34"/>
  <c r="AA18" i="34"/>
  <c r="Z18" i="34"/>
  <c r="Y18" i="34"/>
  <c r="X18" i="34"/>
  <c r="W18" i="34"/>
  <c r="V18" i="34"/>
  <c r="U18" i="34"/>
  <c r="AB17" i="34"/>
  <c r="AA17" i="34"/>
  <c r="Z17" i="34"/>
  <c r="Y17" i="34"/>
  <c r="X17" i="34"/>
  <c r="W17" i="34"/>
  <c r="V17" i="34"/>
  <c r="U17" i="34"/>
  <c r="AB16" i="34"/>
  <c r="AA16" i="34"/>
  <c r="Z16" i="34"/>
  <c r="Y16" i="34"/>
  <c r="X16" i="34"/>
  <c r="W16" i="34"/>
  <c r="V16" i="34"/>
  <c r="U16" i="34"/>
  <c r="AB15" i="34"/>
  <c r="AA15" i="34"/>
  <c r="Z15" i="34"/>
  <c r="Y15" i="34"/>
  <c r="X15" i="34"/>
  <c r="W15" i="34"/>
  <c r="V15" i="34"/>
  <c r="U15" i="34"/>
  <c r="AB14" i="34"/>
  <c r="AA14" i="34"/>
  <c r="Z14" i="34"/>
  <c r="Y14" i="34"/>
  <c r="X14" i="34"/>
  <c r="W14" i="34"/>
  <c r="V14" i="34"/>
  <c r="U14" i="34"/>
  <c r="AB13" i="34"/>
  <c r="AB12" i="34" s="1"/>
  <c r="AA13" i="34"/>
  <c r="Z13" i="34"/>
  <c r="Z12" i="34" s="1"/>
  <c r="Y13" i="34"/>
  <c r="X13" i="34"/>
  <c r="X12" i="34" s="1"/>
  <c r="W13" i="34"/>
  <c r="V13" i="34"/>
  <c r="V12" i="34" s="1"/>
  <c r="U13" i="34"/>
  <c r="U12" i="34"/>
  <c r="AA12" i="34"/>
  <c r="Y12" i="34"/>
  <c r="W12" i="34"/>
  <c r="AB11" i="34"/>
  <c r="AA11" i="34"/>
  <c r="Z11" i="34"/>
  <c r="Y11" i="34"/>
  <c r="X11" i="34"/>
  <c r="W11" i="34"/>
  <c r="V11" i="34"/>
  <c r="U11" i="34"/>
  <c r="AB10" i="34"/>
  <c r="AA10" i="34"/>
  <c r="Z10" i="34"/>
  <c r="Y10" i="34"/>
  <c r="X10" i="34"/>
  <c r="W10" i="34"/>
  <c r="V10" i="34"/>
  <c r="U10" i="34"/>
  <c r="AB9" i="34"/>
  <c r="AA9" i="34"/>
  <c r="Z9" i="34"/>
  <c r="Y9" i="34"/>
  <c r="X9" i="34"/>
  <c r="W9" i="34"/>
  <c r="V9" i="34"/>
  <c r="U9" i="34"/>
  <c r="AB8" i="34"/>
  <c r="AA8" i="34"/>
  <c r="Z8" i="34"/>
  <c r="Y8" i="34"/>
  <c r="X8" i="34"/>
  <c r="W8" i="34"/>
  <c r="V8" i="34"/>
  <c r="U8" i="34"/>
  <c r="AB7" i="34"/>
  <c r="AB6" i="34" s="1"/>
  <c r="AA7" i="34"/>
  <c r="Z7" i="34"/>
  <c r="Y7" i="34"/>
  <c r="X7" i="34"/>
  <c r="W7" i="34"/>
  <c r="V7" i="34"/>
  <c r="U7" i="34"/>
  <c r="AA6" i="34"/>
  <c r="AA54" i="34" s="1"/>
  <c r="Z6" i="34"/>
  <c r="Y6" i="34"/>
  <c r="Y54" i="34" s="1"/>
  <c r="X6" i="34"/>
  <c r="W6" i="34"/>
  <c r="V6" i="34"/>
  <c r="U6" i="34"/>
  <c r="AB53" i="35"/>
  <c r="AA53" i="35"/>
  <c r="Z53" i="35"/>
  <c r="Y53" i="35"/>
  <c r="X53" i="35"/>
  <c r="W53" i="35"/>
  <c r="V53" i="35"/>
  <c r="U53" i="35"/>
  <c r="AB52" i="35"/>
  <c r="AA52" i="35"/>
  <c r="Z52" i="35"/>
  <c r="Y52" i="35"/>
  <c r="X52" i="35"/>
  <c r="W52" i="35"/>
  <c r="V52" i="35"/>
  <c r="U52" i="35"/>
  <c r="AB51" i="35"/>
  <c r="AA51" i="35"/>
  <c r="Z51" i="35"/>
  <c r="Y51" i="35"/>
  <c r="X51" i="35"/>
  <c r="W51" i="35"/>
  <c r="V51" i="35"/>
  <c r="U51" i="35"/>
  <c r="AB50" i="35"/>
  <c r="AA50" i="35"/>
  <c r="Z50" i="35"/>
  <c r="Y50" i="35"/>
  <c r="X50" i="35"/>
  <c r="W50" i="35"/>
  <c r="V50" i="35"/>
  <c r="U50" i="35"/>
  <c r="AB49" i="35"/>
  <c r="AA49" i="35"/>
  <c r="Z49" i="35"/>
  <c r="Y49" i="35"/>
  <c r="X49" i="35"/>
  <c r="W49" i="35"/>
  <c r="V49" i="35"/>
  <c r="U49" i="35"/>
  <c r="AB48" i="35"/>
  <c r="AA48" i="35"/>
  <c r="Z48" i="35"/>
  <c r="Y48" i="35"/>
  <c r="X48" i="35"/>
  <c r="W48" i="35"/>
  <c r="W44" i="35" s="1"/>
  <c r="V48" i="35"/>
  <c r="U48" i="35"/>
  <c r="AB47" i="35"/>
  <c r="AA47" i="35"/>
  <c r="Z47" i="35"/>
  <c r="Y47" i="35"/>
  <c r="X47" i="35"/>
  <c r="W47" i="35"/>
  <c r="V47" i="35"/>
  <c r="U47" i="35"/>
  <c r="AB46" i="35"/>
  <c r="AA46" i="35"/>
  <c r="AA44" i="35" s="1"/>
  <c r="Z46" i="35"/>
  <c r="Y46" i="35"/>
  <c r="X46" i="35"/>
  <c r="W46" i="35"/>
  <c r="V46" i="35"/>
  <c r="U46" i="35"/>
  <c r="U44" i="35" s="1"/>
  <c r="AB45" i="35"/>
  <c r="AA45" i="35"/>
  <c r="Z45" i="35"/>
  <c r="Y45" i="35"/>
  <c r="Y44" i="35" s="1"/>
  <c r="X45" i="35"/>
  <c r="X44" i="35" s="1"/>
  <c r="W45" i="35"/>
  <c r="V45" i="35"/>
  <c r="V44" i="35" s="1"/>
  <c r="U45" i="35"/>
  <c r="AB44" i="35"/>
  <c r="Z44" i="35"/>
  <c r="AB43" i="35"/>
  <c r="AA43" i="35"/>
  <c r="AA42" i="35" s="1"/>
  <c r="AA54" i="35" s="1"/>
  <c r="Z43" i="35"/>
  <c r="Z42" i="35" s="1"/>
  <c r="Y43" i="35"/>
  <c r="X43" i="35"/>
  <c r="X42" i="35" s="1"/>
  <c r="W43" i="35"/>
  <c r="V43" i="35"/>
  <c r="V42" i="35" s="1"/>
  <c r="U43" i="35"/>
  <c r="U42" i="35" s="1"/>
  <c r="AB42" i="35"/>
  <c r="Y42" i="35"/>
  <c r="W42" i="35"/>
  <c r="AB41" i="35"/>
  <c r="AA41" i="35"/>
  <c r="Z41" i="35"/>
  <c r="Y41" i="35"/>
  <c r="X41" i="35"/>
  <c r="W41" i="35"/>
  <c r="V41" i="35"/>
  <c r="U41" i="35"/>
  <c r="AB40" i="35"/>
  <c r="AA40" i="35"/>
  <c r="Z40" i="35"/>
  <c r="Y40" i="35"/>
  <c r="X40" i="35"/>
  <c r="W40" i="35"/>
  <c r="V40" i="35"/>
  <c r="U40" i="35"/>
  <c r="AB39" i="35"/>
  <c r="AA39" i="35"/>
  <c r="Z39" i="35"/>
  <c r="Y39" i="35"/>
  <c r="X39" i="35"/>
  <c r="W39" i="35"/>
  <c r="V39" i="35"/>
  <c r="U39" i="35"/>
  <c r="AB38" i="35"/>
  <c r="AA38" i="35"/>
  <c r="Z38" i="35"/>
  <c r="Y38" i="35"/>
  <c r="X38" i="35"/>
  <c r="W38" i="35"/>
  <c r="V38" i="35"/>
  <c r="U38" i="35"/>
  <c r="AB37" i="35"/>
  <c r="AA37" i="35"/>
  <c r="Z37" i="35"/>
  <c r="Y37" i="35"/>
  <c r="X37" i="35"/>
  <c r="W37" i="35"/>
  <c r="V37" i="35"/>
  <c r="U37" i="35"/>
  <c r="AB36" i="35"/>
  <c r="AA36" i="35"/>
  <c r="Z36" i="35"/>
  <c r="Y36" i="35"/>
  <c r="X36" i="35"/>
  <c r="W36" i="35"/>
  <c r="V36" i="35"/>
  <c r="U36" i="35"/>
  <c r="AB35" i="35"/>
  <c r="AA35" i="35"/>
  <c r="Z35" i="35"/>
  <c r="Y35" i="35"/>
  <c r="X35" i="35"/>
  <c r="W35" i="35"/>
  <c r="V35" i="35"/>
  <c r="U35" i="35"/>
  <c r="AB34" i="35"/>
  <c r="AA34" i="35"/>
  <c r="Z34" i="35"/>
  <c r="Y34" i="35"/>
  <c r="X34" i="35"/>
  <c r="W34" i="35"/>
  <c r="V34" i="35"/>
  <c r="U34" i="35"/>
  <c r="AB33" i="35"/>
  <c r="AA33" i="35"/>
  <c r="Z33" i="35"/>
  <c r="Y33" i="35"/>
  <c r="X33" i="35"/>
  <c r="W33" i="35"/>
  <c r="V33" i="35"/>
  <c r="U33" i="35"/>
  <c r="AB32" i="35"/>
  <c r="AA32" i="35"/>
  <c r="Z32" i="35"/>
  <c r="Y32" i="35"/>
  <c r="Y29" i="35" s="1"/>
  <c r="X32" i="35"/>
  <c r="W32" i="35"/>
  <c r="V32" i="35"/>
  <c r="U32" i="35"/>
  <c r="AB31" i="35"/>
  <c r="AA31" i="35"/>
  <c r="AA29" i="35" s="1"/>
  <c r="Z31" i="35"/>
  <c r="Y31" i="35"/>
  <c r="X31" i="35"/>
  <c r="W31" i="35"/>
  <c r="V31" i="35"/>
  <c r="U31" i="35"/>
  <c r="U29" i="35" s="1"/>
  <c r="U54" i="35" s="1"/>
  <c r="AB30" i="35"/>
  <c r="AA30" i="35"/>
  <c r="Z30" i="35"/>
  <c r="Y30" i="35"/>
  <c r="X30" i="35"/>
  <c r="X29" i="35" s="1"/>
  <c r="W30" i="35"/>
  <c r="W29" i="35" s="1"/>
  <c r="V30" i="35"/>
  <c r="U30" i="35"/>
  <c r="AB29" i="35"/>
  <c r="Z29" i="35"/>
  <c r="V29" i="35"/>
  <c r="AB28" i="35"/>
  <c r="AA28" i="35"/>
  <c r="Z28" i="35"/>
  <c r="Y28" i="35"/>
  <c r="X28" i="35"/>
  <c r="W28" i="35"/>
  <c r="V28" i="35"/>
  <c r="U28" i="35"/>
  <c r="AB27" i="35"/>
  <c r="AA27" i="35"/>
  <c r="Z27" i="35"/>
  <c r="Y27" i="35"/>
  <c r="X27" i="35"/>
  <c r="W27" i="35"/>
  <c r="V27" i="35"/>
  <c r="U27" i="35"/>
  <c r="AB26" i="35"/>
  <c r="AA26" i="35"/>
  <c r="Z26" i="35"/>
  <c r="Y26" i="35"/>
  <c r="X26" i="35"/>
  <c r="W26" i="35"/>
  <c r="V26" i="35"/>
  <c r="U26" i="35"/>
  <c r="AB25" i="35"/>
  <c r="AA25" i="35"/>
  <c r="Z25" i="35"/>
  <c r="Y25" i="35"/>
  <c r="X25" i="35"/>
  <c r="W25" i="35"/>
  <c r="V25" i="35"/>
  <c r="U25" i="35"/>
  <c r="AB24" i="35"/>
  <c r="AA24" i="35"/>
  <c r="Z24" i="35"/>
  <c r="Y24" i="35"/>
  <c r="X24" i="35"/>
  <c r="W24" i="35"/>
  <c r="V24" i="35"/>
  <c r="U24" i="35"/>
  <c r="AB23" i="35"/>
  <c r="AA23" i="35"/>
  <c r="Z23" i="35"/>
  <c r="Y23" i="35"/>
  <c r="Y21" i="35" s="1"/>
  <c r="X23" i="35"/>
  <c r="W23" i="35"/>
  <c r="V23" i="35"/>
  <c r="U23" i="35"/>
  <c r="AB22" i="35"/>
  <c r="AA22" i="35"/>
  <c r="Z22" i="35"/>
  <c r="Y22" i="35"/>
  <c r="X22" i="35"/>
  <c r="W22" i="35"/>
  <c r="W21" i="35"/>
  <c r="V22" i="35"/>
  <c r="U22" i="35"/>
  <c r="U21" i="35"/>
  <c r="AB21" i="35"/>
  <c r="AA21" i="35"/>
  <c r="Z21" i="35"/>
  <c r="X21" i="35"/>
  <c r="V21" i="35"/>
  <c r="AB20" i="35"/>
  <c r="AA20" i="35"/>
  <c r="Z20" i="35"/>
  <c r="Y20" i="35"/>
  <c r="X20" i="35"/>
  <c r="W20" i="35"/>
  <c r="V20" i="35"/>
  <c r="U20" i="35"/>
  <c r="AB19" i="35"/>
  <c r="AA19" i="35"/>
  <c r="Z19" i="35"/>
  <c r="Y19" i="35"/>
  <c r="X19" i="35"/>
  <c r="W19" i="35"/>
  <c r="V19" i="35"/>
  <c r="U19" i="35"/>
  <c r="AB18" i="35"/>
  <c r="AA18" i="35"/>
  <c r="Z18" i="35"/>
  <c r="Y18" i="35"/>
  <c r="X18" i="35"/>
  <c r="W18" i="35"/>
  <c r="V18" i="35"/>
  <c r="U18" i="35"/>
  <c r="AB17" i="35"/>
  <c r="AA17" i="35"/>
  <c r="Z17" i="35"/>
  <c r="Y17" i="35"/>
  <c r="X17" i="35"/>
  <c r="W17" i="35"/>
  <c r="V17" i="35"/>
  <c r="U17" i="35"/>
  <c r="AB16" i="35"/>
  <c r="AA16" i="35"/>
  <c r="Z16" i="35"/>
  <c r="Y16" i="35"/>
  <c r="X16" i="35"/>
  <c r="W16" i="35"/>
  <c r="V16" i="35"/>
  <c r="U16" i="35"/>
  <c r="AB15" i="35"/>
  <c r="AA15" i="35"/>
  <c r="Z15" i="35"/>
  <c r="Y15" i="35"/>
  <c r="X15" i="35"/>
  <c r="W15" i="35"/>
  <c r="V15" i="35"/>
  <c r="U15" i="35"/>
  <c r="AB14" i="35"/>
  <c r="AA14" i="35"/>
  <c r="Z14" i="35"/>
  <c r="Y14" i="35"/>
  <c r="X14" i="35"/>
  <c r="W14" i="35"/>
  <c r="V14" i="35"/>
  <c r="U14" i="35"/>
  <c r="AB13" i="35"/>
  <c r="AA13" i="35"/>
  <c r="Z13" i="35"/>
  <c r="Y13" i="35"/>
  <c r="X13" i="35"/>
  <c r="W13" i="35"/>
  <c r="W12" i="35" s="1"/>
  <c r="V13" i="35"/>
  <c r="V12" i="35" s="1"/>
  <c r="U13" i="35"/>
  <c r="U12" i="35"/>
  <c r="AB12" i="35"/>
  <c r="AA12" i="35"/>
  <c r="Z12" i="35"/>
  <c r="Y12" i="35"/>
  <c r="X12" i="35"/>
  <c r="AB11" i="35"/>
  <c r="AA11" i="35"/>
  <c r="Z11" i="35"/>
  <c r="Y11" i="35"/>
  <c r="X11" i="35"/>
  <c r="W11" i="35"/>
  <c r="V11" i="35"/>
  <c r="U11" i="35"/>
  <c r="AB10" i="35"/>
  <c r="AA10" i="35"/>
  <c r="Z10" i="35"/>
  <c r="Y10" i="35"/>
  <c r="X10" i="35"/>
  <c r="W10" i="35"/>
  <c r="V10" i="35"/>
  <c r="U10" i="35"/>
  <c r="AB9" i="35"/>
  <c r="AA9" i="35"/>
  <c r="Z9" i="35"/>
  <c r="Y9" i="35"/>
  <c r="X9" i="35"/>
  <c r="W9" i="35"/>
  <c r="V9" i="35"/>
  <c r="U9" i="35"/>
  <c r="AB8" i="35"/>
  <c r="AA8" i="35"/>
  <c r="Z8" i="35"/>
  <c r="Y8" i="35"/>
  <c r="X8" i="35"/>
  <c r="W8" i="35"/>
  <c r="W6" i="35" s="1"/>
  <c r="V8" i="35"/>
  <c r="U8" i="35"/>
  <c r="AB7" i="35"/>
  <c r="AA7" i="35"/>
  <c r="Z7" i="35"/>
  <c r="Z6" i="35" s="1"/>
  <c r="Y7" i="35"/>
  <c r="X7" i="35"/>
  <c r="X6" i="35" s="1"/>
  <c r="X54" i="35" s="1"/>
  <c r="W7" i="35"/>
  <c r="V7" i="35"/>
  <c r="U7" i="35"/>
  <c r="AB6" i="35"/>
  <c r="AB54" i="35"/>
  <c r="AA6" i="35"/>
  <c r="Y6" i="35"/>
  <c r="V6" i="35"/>
  <c r="U6" i="35"/>
  <c r="AB53" i="36"/>
  <c r="AA53" i="36"/>
  <c r="Z53" i="36"/>
  <c r="Y53" i="36"/>
  <c r="X53" i="36"/>
  <c r="W53" i="36"/>
  <c r="V53" i="36"/>
  <c r="U53" i="36"/>
  <c r="AB52" i="36"/>
  <c r="AA52" i="36"/>
  <c r="Z52" i="36"/>
  <c r="Y52" i="36"/>
  <c r="X52" i="36"/>
  <c r="W52" i="36"/>
  <c r="V52" i="36"/>
  <c r="U52" i="36"/>
  <c r="AB51" i="36"/>
  <c r="AA51" i="36"/>
  <c r="Z51" i="36"/>
  <c r="Y51" i="36"/>
  <c r="X51" i="36"/>
  <c r="W51" i="36"/>
  <c r="V51" i="36"/>
  <c r="U51" i="36"/>
  <c r="AB50" i="36"/>
  <c r="AA50" i="36"/>
  <c r="Z50" i="36"/>
  <c r="Y50" i="36"/>
  <c r="X50" i="36"/>
  <c r="W50" i="36"/>
  <c r="V50" i="36"/>
  <c r="U50" i="36"/>
  <c r="AB49" i="36"/>
  <c r="AA49" i="36"/>
  <c r="Z49" i="36"/>
  <c r="Y49" i="36"/>
  <c r="X49" i="36"/>
  <c r="W49" i="36"/>
  <c r="V49" i="36"/>
  <c r="U49" i="36"/>
  <c r="AB48" i="36"/>
  <c r="AA48" i="36"/>
  <c r="Z48" i="36"/>
  <c r="Y48" i="36"/>
  <c r="X48" i="36"/>
  <c r="W48" i="36"/>
  <c r="V48" i="36"/>
  <c r="U48" i="36"/>
  <c r="AB47" i="36"/>
  <c r="AA47" i="36"/>
  <c r="Z47" i="36"/>
  <c r="Y47" i="36"/>
  <c r="X47" i="36"/>
  <c r="W47" i="36"/>
  <c r="V47" i="36"/>
  <c r="U47" i="36"/>
  <c r="AB46" i="36"/>
  <c r="AA46" i="36"/>
  <c r="Z46" i="36"/>
  <c r="Z44" i="36"/>
  <c r="Y46" i="36"/>
  <c r="X46" i="36"/>
  <c r="W46" i="36"/>
  <c r="V46" i="36"/>
  <c r="U46" i="36"/>
  <c r="AB45" i="36"/>
  <c r="AB44" i="36"/>
  <c r="AA45" i="36"/>
  <c r="AA44" i="36" s="1"/>
  <c r="Z45" i="36"/>
  <c r="Y45" i="36"/>
  <c r="Y44" i="36" s="1"/>
  <c r="X45" i="36"/>
  <c r="X44" i="36" s="1"/>
  <c r="W45" i="36"/>
  <c r="W44" i="36" s="1"/>
  <c r="V45" i="36"/>
  <c r="V44" i="36" s="1"/>
  <c r="U45" i="36"/>
  <c r="U44" i="36"/>
  <c r="AB43" i="36"/>
  <c r="AB42" i="36" s="1"/>
  <c r="AA43" i="36"/>
  <c r="Z43" i="36"/>
  <c r="Z42" i="36" s="1"/>
  <c r="Y43" i="36"/>
  <c r="Y42" i="36"/>
  <c r="X43" i="36"/>
  <c r="W43" i="36"/>
  <c r="W42" i="36" s="1"/>
  <c r="V43" i="36"/>
  <c r="V42" i="36" s="1"/>
  <c r="U43" i="36"/>
  <c r="U42" i="36" s="1"/>
  <c r="AA42" i="36"/>
  <c r="X42" i="36"/>
  <c r="AB41" i="36"/>
  <c r="AA41" i="36"/>
  <c r="Z41" i="36"/>
  <c r="Y41" i="36"/>
  <c r="X41" i="36"/>
  <c r="W41" i="36"/>
  <c r="V41" i="36"/>
  <c r="U41" i="36"/>
  <c r="AB40" i="36"/>
  <c r="AA40" i="36"/>
  <c r="Z40" i="36"/>
  <c r="Y40" i="36"/>
  <c r="X40" i="36"/>
  <c r="W40" i="36"/>
  <c r="V40" i="36"/>
  <c r="U40" i="36"/>
  <c r="AB39" i="36"/>
  <c r="AA39" i="36"/>
  <c r="Z39" i="36"/>
  <c r="Y39" i="36"/>
  <c r="X39" i="36"/>
  <c r="W39" i="36"/>
  <c r="V39" i="36"/>
  <c r="U39" i="36"/>
  <c r="AB38" i="36"/>
  <c r="AA38" i="36"/>
  <c r="Z38" i="36"/>
  <c r="Y38" i="36"/>
  <c r="X38" i="36"/>
  <c r="W38" i="36"/>
  <c r="V38" i="36"/>
  <c r="U38" i="36"/>
  <c r="AB37" i="36"/>
  <c r="AA37" i="36"/>
  <c r="Z37" i="36"/>
  <c r="Y37" i="36"/>
  <c r="X37" i="36"/>
  <c r="W37" i="36"/>
  <c r="V37" i="36"/>
  <c r="U37" i="36"/>
  <c r="AB36" i="36"/>
  <c r="AA36" i="36"/>
  <c r="Z36" i="36"/>
  <c r="Y36" i="36"/>
  <c r="X36" i="36"/>
  <c r="W36" i="36"/>
  <c r="V36" i="36"/>
  <c r="U36" i="36"/>
  <c r="AB35" i="36"/>
  <c r="AA35" i="36"/>
  <c r="Z35" i="36"/>
  <c r="Y35" i="36"/>
  <c r="X35" i="36"/>
  <c r="W35" i="36"/>
  <c r="V35" i="36"/>
  <c r="U35" i="36"/>
  <c r="AB34" i="36"/>
  <c r="AA34" i="36"/>
  <c r="Z34" i="36"/>
  <c r="Y34" i="36"/>
  <c r="X34" i="36"/>
  <c r="W34" i="36"/>
  <c r="V34" i="36"/>
  <c r="U34" i="36"/>
  <c r="AB33" i="36"/>
  <c r="AA33" i="36"/>
  <c r="Z33" i="36"/>
  <c r="Y33" i="36"/>
  <c r="X33" i="36"/>
  <c r="W33" i="36"/>
  <c r="V33" i="36"/>
  <c r="U33" i="36"/>
  <c r="AB32" i="36"/>
  <c r="AA32" i="36"/>
  <c r="Z32" i="36"/>
  <c r="Y32" i="36"/>
  <c r="X32" i="36"/>
  <c r="W32" i="36"/>
  <c r="V32" i="36"/>
  <c r="U32" i="36"/>
  <c r="AB31" i="36"/>
  <c r="AA31" i="36"/>
  <c r="Z31" i="36"/>
  <c r="Y31" i="36"/>
  <c r="X31" i="36"/>
  <c r="X29" i="36" s="1"/>
  <c r="W31" i="36"/>
  <c r="V31" i="36"/>
  <c r="U31" i="36"/>
  <c r="AB30" i="36"/>
  <c r="AA30" i="36"/>
  <c r="AA29" i="36" s="1"/>
  <c r="Z30" i="36"/>
  <c r="Z29" i="36" s="1"/>
  <c r="Y30" i="36"/>
  <c r="Y29" i="36"/>
  <c r="X30" i="36"/>
  <c r="W30" i="36"/>
  <c r="V30" i="36"/>
  <c r="V29" i="36" s="1"/>
  <c r="V54" i="36" s="1"/>
  <c r="U30" i="36"/>
  <c r="U29" i="36" s="1"/>
  <c r="AB29" i="36"/>
  <c r="W29" i="36"/>
  <c r="AB28" i="36"/>
  <c r="AA28" i="36"/>
  <c r="Z28" i="36"/>
  <c r="Y28" i="36"/>
  <c r="X28" i="36"/>
  <c r="W28" i="36"/>
  <c r="V28" i="36"/>
  <c r="U28" i="36"/>
  <c r="AB27" i="36"/>
  <c r="AA27" i="36"/>
  <c r="Z27" i="36"/>
  <c r="Y27" i="36"/>
  <c r="X27" i="36"/>
  <c r="W27" i="36"/>
  <c r="V27" i="36"/>
  <c r="U27" i="36"/>
  <c r="AB26" i="36"/>
  <c r="AA26" i="36"/>
  <c r="Z26" i="36"/>
  <c r="Y26" i="36"/>
  <c r="X26" i="36"/>
  <c r="W26" i="36"/>
  <c r="V26" i="36"/>
  <c r="U26" i="36"/>
  <c r="AB25" i="36"/>
  <c r="AA25" i="36"/>
  <c r="Z25" i="36"/>
  <c r="Y25" i="36"/>
  <c r="X25" i="36"/>
  <c r="W25" i="36"/>
  <c r="V25" i="36"/>
  <c r="U25" i="36"/>
  <c r="AB24" i="36"/>
  <c r="AA24" i="36"/>
  <c r="Z24" i="36"/>
  <c r="Y24" i="36"/>
  <c r="X24" i="36"/>
  <c r="W24" i="36"/>
  <c r="V24" i="36"/>
  <c r="U24" i="36"/>
  <c r="AB23" i="36"/>
  <c r="AA23" i="36"/>
  <c r="Z23" i="36"/>
  <c r="Y23" i="36"/>
  <c r="X23" i="36"/>
  <c r="W23" i="36"/>
  <c r="V23" i="36"/>
  <c r="U23" i="36"/>
  <c r="AB22" i="36"/>
  <c r="AB21" i="36" s="1"/>
  <c r="AA22" i="36"/>
  <c r="AA21" i="36" s="1"/>
  <c r="Z22" i="36"/>
  <c r="Z21" i="36"/>
  <c r="Y22" i="36"/>
  <c r="Y21" i="36"/>
  <c r="X22" i="36"/>
  <c r="X21" i="36"/>
  <c r="W22" i="36"/>
  <c r="W21" i="36"/>
  <c r="V22" i="36"/>
  <c r="V21" i="36" s="1"/>
  <c r="U22" i="36"/>
  <c r="U21" i="36" s="1"/>
  <c r="AB20" i="36"/>
  <c r="AA20" i="36"/>
  <c r="Z20" i="36"/>
  <c r="Y20" i="36"/>
  <c r="X20" i="36"/>
  <c r="W20" i="36"/>
  <c r="V20" i="36"/>
  <c r="U20" i="36"/>
  <c r="AB19" i="36"/>
  <c r="AA19" i="36"/>
  <c r="Z19" i="36"/>
  <c r="Y19" i="36"/>
  <c r="X19" i="36"/>
  <c r="W19" i="36"/>
  <c r="V19" i="36"/>
  <c r="U19" i="36"/>
  <c r="AB18" i="36"/>
  <c r="AA18" i="36"/>
  <c r="Z18" i="36"/>
  <c r="Y18" i="36"/>
  <c r="X18" i="36"/>
  <c r="W18" i="36"/>
  <c r="V18" i="36"/>
  <c r="U18" i="36"/>
  <c r="AB17" i="36"/>
  <c r="AA17" i="36"/>
  <c r="Z17" i="36"/>
  <c r="Y17" i="36"/>
  <c r="X17" i="36"/>
  <c r="W17" i="36"/>
  <c r="V17" i="36"/>
  <c r="U17" i="36"/>
  <c r="AB16" i="36"/>
  <c r="AA16" i="36"/>
  <c r="Z16" i="36"/>
  <c r="Y16" i="36"/>
  <c r="X16" i="36"/>
  <c r="W16" i="36"/>
  <c r="V16" i="36"/>
  <c r="U16" i="36"/>
  <c r="AB15" i="36"/>
  <c r="AA15" i="36"/>
  <c r="Z15" i="36"/>
  <c r="Y15" i="36"/>
  <c r="X15" i="36"/>
  <c r="W15" i="36"/>
  <c r="V15" i="36"/>
  <c r="U15" i="36"/>
  <c r="AB14" i="36"/>
  <c r="AB12" i="36" s="1"/>
  <c r="AA14" i="36"/>
  <c r="Z14" i="36"/>
  <c r="Y14" i="36"/>
  <c r="X14" i="36"/>
  <c r="W14" i="36"/>
  <c r="V14" i="36"/>
  <c r="U14" i="36"/>
  <c r="AB13" i="36"/>
  <c r="AA13" i="36"/>
  <c r="AA12" i="36" s="1"/>
  <c r="Z13" i="36"/>
  <c r="Z12" i="36" s="1"/>
  <c r="Y13" i="36"/>
  <c r="Y12" i="36" s="1"/>
  <c r="X13" i="36"/>
  <c r="X12" i="36" s="1"/>
  <c r="W13" i="36"/>
  <c r="W12" i="36" s="1"/>
  <c r="V13" i="36"/>
  <c r="V12" i="36" s="1"/>
  <c r="U13" i="36"/>
  <c r="U12" i="36" s="1"/>
  <c r="AB11" i="36"/>
  <c r="AA11" i="36"/>
  <c r="Z11" i="36"/>
  <c r="Y11" i="36"/>
  <c r="X11" i="36"/>
  <c r="W11" i="36"/>
  <c r="V11" i="36"/>
  <c r="U11" i="36"/>
  <c r="AB10" i="36"/>
  <c r="AA10" i="36"/>
  <c r="Z10" i="36"/>
  <c r="Y10" i="36"/>
  <c r="X10" i="36"/>
  <c r="W10" i="36"/>
  <c r="V10" i="36"/>
  <c r="U10" i="36"/>
  <c r="AB9" i="36"/>
  <c r="AA9" i="36"/>
  <c r="Z9" i="36"/>
  <c r="Y9" i="36"/>
  <c r="X9" i="36"/>
  <c r="W9" i="36"/>
  <c r="V9" i="36"/>
  <c r="V6" i="36" s="1"/>
  <c r="U9" i="36"/>
  <c r="AB8" i="36"/>
  <c r="AA8" i="36"/>
  <c r="Z8" i="36"/>
  <c r="Y8" i="36"/>
  <c r="X8" i="36"/>
  <c r="W8" i="36"/>
  <c r="V8" i="36"/>
  <c r="U8" i="36"/>
  <c r="AB7" i="36"/>
  <c r="AB6" i="36" s="1"/>
  <c r="AA7" i="36"/>
  <c r="AA6" i="36" s="1"/>
  <c r="AA54" i="36" s="1"/>
  <c r="Z7" i="36"/>
  <c r="Z6" i="36"/>
  <c r="Z54" i="36" s="1"/>
  <c r="Y7" i="36"/>
  <c r="Y6" i="36" s="1"/>
  <c r="Y54" i="36" s="1"/>
  <c r="X7" i="36"/>
  <c r="X6" i="36" s="1"/>
  <c r="X54" i="36" s="1"/>
  <c r="W7" i="36"/>
  <c r="W6" i="36" s="1"/>
  <c r="W54" i="36" s="1"/>
  <c r="V7" i="36"/>
  <c r="U7" i="36"/>
  <c r="U6" i="36"/>
  <c r="AB53" i="37"/>
  <c r="AA53" i="37"/>
  <c r="Z53" i="37"/>
  <c r="Y53" i="37"/>
  <c r="X53" i="37"/>
  <c r="W53" i="37"/>
  <c r="V53" i="37"/>
  <c r="U53" i="37"/>
  <c r="AB52" i="37"/>
  <c r="AA52" i="37"/>
  <c r="Z52" i="37"/>
  <c r="Y52" i="37"/>
  <c r="X52" i="37"/>
  <c r="W52" i="37"/>
  <c r="V52" i="37"/>
  <c r="U52" i="37"/>
  <c r="AB51" i="37"/>
  <c r="AA51" i="37"/>
  <c r="Z51" i="37"/>
  <c r="Y51" i="37"/>
  <c r="X51" i="37"/>
  <c r="W51" i="37"/>
  <c r="V51" i="37"/>
  <c r="U51" i="37"/>
  <c r="AB50" i="37"/>
  <c r="AA50" i="37"/>
  <c r="Z50" i="37"/>
  <c r="Y50" i="37"/>
  <c r="X50" i="37"/>
  <c r="W50" i="37"/>
  <c r="V50" i="37"/>
  <c r="U50" i="37"/>
  <c r="AB49" i="37"/>
  <c r="AA49" i="37"/>
  <c r="Z49" i="37"/>
  <c r="Y49" i="37"/>
  <c r="X49" i="37"/>
  <c r="W49" i="37"/>
  <c r="V49" i="37"/>
  <c r="U49" i="37"/>
  <c r="AB48" i="37"/>
  <c r="AA48" i="37"/>
  <c r="Z48" i="37"/>
  <c r="Y48" i="37"/>
  <c r="X48" i="37"/>
  <c r="W48" i="37"/>
  <c r="V48" i="37"/>
  <c r="U48" i="37"/>
  <c r="AB47" i="37"/>
  <c r="AA47" i="37"/>
  <c r="Z47" i="37"/>
  <c r="Y47" i="37"/>
  <c r="X47" i="37"/>
  <c r="W47" i="37"/>
  <c r="V47" i="37"/>
  <c r="U47" i="37"/>
  <c r="AB46" i="37"/>
  <c r="AA46" i="37"/>
  <c r="Z46" i="37"/>
  <c r="Y46" i="37"/>
  <c r="X46" i="37"/>
  <c r="W46" i="37"/>
  <c r="V46" i="37"/>
  <c r="U46" i="37"/>
  <c r="AB45" i="37"/>
  <c r="AB44" i="37" s="1"/>
  <c r="AA45" i="37"/>
  <c r="AA44" i="37" s="1"/>
  <c r="Z45" i="37"/>
  <c r="Z44" i="37" s="1"/>
  <c r="Y45" i="37"/>
  <c r="Y44" i="37" s="1"/>
  <c r="X45" i="37"/>
  <c r="X44" i="37" s="1"/>
  <c r="W45" i="37"/>
  <c r="W44" i="37" s="1"/>
  <c r="V45" i="37"/>
  <c r="V44" i="37"/>
  <c r="U45" i="37"/>
  <c r="U44" i="37" s="1"/>
  <c r="AB43" i="37"/>
  <c r="AA43" i="37"/>
  <c r="AA42" i="37" s="1"/>
  <c r="Z43" i="37"/>
  <c r="Z42" i="37"/>
  <c r="Y43" i="37"/>
  <c r="Y42" i="37"/>
  <c r="X43" i="37"/>
  <c r="X42" i="37" s="1"/>
  <c r="W43" i="37"/>
  <c r="W42" i="37"/>
  <c r="V43" i="37"/>
  <c r="U43" i="37"/>
  <c r="U42" i="37" s="1"/>
  <c r="AB42" i="37"/>
  <c r="V42" i="37"/>
  <c r="AB41" i="37"/>
  <c r="AA41" i="37"/>
  <c r="Z41" i="37"/>
  <c r="Y41" i="37"/>
  <c r="X41" i="37"/>
  <c r="W41" i="37"/>
  <c r="V41" i="37"/>
  <c r="U41" i="37"/>
  <c r="AB40" i="37"/>
  <c r="AA40" i="37"/>
  <c r="Z40" i="37"/>
  <c r="Y40" i="37"/>
  <c r="X40" i="37"/>
  <c r="W40" i="37"/>
  <c r="V40" i="37"/>
  <c r="U40" i="37"/>
  <c r="AB39" i="37"/>
  <c r="AA39" i="37"/>
  <c r="Z39" i="37"/>
  <c r="Y39" i="37"/>
  <c r="X39" i="37"/>
  <c r="W39" i="37"/>
  <c r="V39" i="37"/>
  <c r="U39" i="37"/>
  <c r="AB38" i="37"/>
  <c r="AA38" i="37"/>
  <c r="Z38" i="37"/>
  <c r="Y38" i="37"/>
  <c r="X38" i="37"/>
  <c r="W38" i="37"/>
  <c r="V38" i="37"/>
  <c r="U38" i="37"/>
  <c r="AB37" i="37"/>
  <c r="AA37" i="37"/>
  <c r="Z37" i="37"/>
  <c r="Y37" i="37"/>
  <c r="X37" i="37"/>
  <c r="W37" i="37"/>
  <c r="V37" i="37"/>
  <c r="U37" i="37"/>
  <c r="AB36" i="37"/>
  <c r="AA36" i="37"/>
  <c r="Z36" i="37"/>
  <c r="Y36" i="37"/>
  <c r="X36" i="37"/>
  <c r="W36" i="37"/>
  <c r="V36" i="37"/>
  <c r="U36" i="37"/>
  <c r="AB35" i="37"/>
  <c r="AA35" i="37"/>
  <c r="Z35" i="37"/>
  <c r="Y35" i="37"/>
  <c r="X35" i="37"/>
  <c r="W35" i="37"/>
  <c r="V35" i="37"/>
  <c r="U35" i="37"/>
  <c r="AB34" i="37"/>
  <c r="AA34" i="37"/>
  <c r="Z34" i="37"/>
  <c r="Y34" i="37"/>
  <c r="X34" i="37"/>
  <c r="W34" i="37"/>
  <c r="V34" i="37"/>
  <c r="U34" i="37"/>
  <c r="AB33" i="37"/>
  <c r="AA33" i="37"/>
  <c r="Z33" i="37"/>
  <c r="Y33" i="37"/>
  <c r="X33" i="37"/>
  <c r="W33" i="37"/>
  <c r="V33" i="37"/>
  <c r="U33" i="37"/>
  <c r="AB32" i="37"/>
  <c r="AA32" i="37"/>
  <c r="Z32" i="37"/>
  <c r="Y32" i="37"/>
  <c r="X32" i="37"/>
  <c r="W32" i="37"/>
  <c r="V32" i="37"/>
  <c r="U32" i="37"/>
  <c r="AB31" i="37"/>
  <c r="AA31" i="37"/>
  <c r="Z31" i="37"/>
  <c r="Y31" i="37"/>
  <c r="X31" i="37"/>
  <c r="W31" i="37"/>
  <c r="V31" i="37"/>
  <c r="U31" i="37"/>
  <c r="AB30" i="37"/>
  <c r="AB29" i="37"/>
  <c r="AA30" i="37"/>
  <c r="AA29" i="37" s="1"/>
  <c r="Z30" i="37"/>
  <c r="Z29" i="37" s="1"/>
  <c r="Y30" i="37"/>
  <c r="Y29" i="37" s="1"/>
  <c r="X30" i="37"/>
  <c r="W30" i="37"/>
  <c r="V30" i="37"/>
  <c r="V29" i="37"/>
  <c r="U30" i="37"/>
  <c r="U29" i="37" s="1"/>
  <c r="X29" i="37"/>
  <c r="W29" i="37"/>
  <c r="AB28" i="37"/>
  <c r="AA28" i="37"/>
  <c r="Z28" i="37"/>
  <c r="Y28" i="37"/>
  <c r="X28" i="37"/>
  <c r="W28" i="37"/>
  <c r="V28" i="37"/>
  <c r="U28" i="37"/>
  <c r="AB27" i="37"/>
  <c r="AA27" i="37"/>
  <c r="Z27" i="37"/>
  <c r="Y27" i="37"/>
  <c r="X27" i="37"/>
  <c r="W27" i="37"/>
  <c r="V27" i="37"/>
  <c r="U27" i="37"/>
  <c r="AB26" i="37"/>
  <c r="AA26" i="37"/>
  <c r="Z26" i="37"/>
  <c r="Y26" i="37"/>
  <c r="X26" i="37"/>
  <c r="W26" i="37"/>
  <c r="V26" i="37"/>
  <c r="U26" i="37"/>
  <c r="AB25" i="37"/>
  <c r="AA25" i="37"/>
  <c r="Z25" i="37"/>
  <c r="Y25" i="37"/>
  <c r="X25" i="37"/>
  <c r="W25" i="37"/>
  <c r="V25" i="37"/>
  <c r="U25" i="37"/>
  <c r="AB24" i="37"/>
  <c r="AA24" i="37"/>
  <c r="Z24" i="37"/>
  <c r="Y24" i="37"/>
  <c r="X24" i="37"/>
  <c r="W24" i="37"/>
  <c r="V24" i="37"/>
  <c r="U24" i="37"/>
  <c r="AB23" i="37"/>
  <c r="AA23" i="37"/>
  <c r="Z23" i="37"/>
  <c r="Y23" i="37"/>
  <c r="X23" i="37"/>
  <c r="W23" i="37"/>
  <c r="V23" i="37"/>
  <c r="U23" i="37"/>
  <c r="AB22" i="37"/>
  <c r="AB21" i="37" s="1"/>
  <c r="AA22" i="37"/>
  <c r="AA21" i="37" s="1"/>
  <c r="Z22" i="37"/>
  <c r="Z21" i="37" s="1"/>
  <c r="Y22" i="37"/>
  <c r="Y21" i="37" s="1"/>
  <c r="Y54" i="37" s="1"/>
  <c r="X22" i="37"/>
  <c r="X21" i="37" s="1"/>
  <c r="X54" i="37" s="1"/>
  <c r="W22" i="37"/>
  <c r="V22" i="37"/>
  <c r="U22" i="37"/>
  <c r="U21" i="37" s="1"/>
  <c r="W21" i="37"/>
  <c r="V21" i="37"/>
  <c r="AB20" i="37"/>
  <c r="AA20" i="37"/>
  <c r="Z20" i="37"/>
  <c r="Y20" i="37"/>
  <c r="X20" i="37"/>
  <c r="W20" i="37"/>
  <c r="V20" i="37"/>
  <c r="U20" i="37"/>
  <c r="AB19" i="37"/>
  <c r="AA19" i="37"/>
  <c r="Z19" i="37"/>
  <c r="Y19" i="37"/>
  <c r="X19" i="37"/>
  <c r="W19" i="37"/>
  <c r="V19" i="37"/>
  <c r="U19" i="37"/>
  <c r="AB18" i="37"/>
  <c r="AA18" i="37"/>
  <c r="Z18" i="37"/>
  <c r="Y18" i="37"/>
  <c r="X18" i="37"/>
  <c r="W18" i="37"/>
  <c r="V18" i="37"/>
  <c r="U18" i="37"/>
  <c r="AB17" i="37"/>
  <c r="AA17" i="37"/>
  <c r="Z17" i="37"/>
  <c r="Y17" i="37"/>
  <c r="X17" i="37"/>
  <c r="W17" i="37"/>
  <c r="V17" i="37"/>
  <c r="U17" i="37"/>
  <c r="AB16" i="37"/>
  <c r="AA16" i="37"/>
  <c r="Z16" i="37"/>
  <c r="Y16" i="37"/>
  <c r="X16" i="37"/>
  <c r="W16" i="37"/>
  <c r="V16" i="37"/>
  <c r="U16" i="37"/>
  <c r="AB15" i="37"/>
  <c r="AA15" i="37"/>
  <c r="Z15" i="37"/>
  <c r="Y15" i="37"/>
  <c r="X15" i="37"/>
  <c r="W15" i="37"/>
  <c r="V15" i="37"/>
  <c r="U15" i="37"/>
  <c r="AB14" i="37"/>
  <c r="AB12" i="37" s="1"/>
  <c r="AA14" i="37"/>
  <c r="Z14" i="37"/>
  <c r="Y14" i="37"/>
  <c r="X14" i="37"/>
  <c r="W14" i="37"/>
  <c r="V14" i="37"/>
  <c r="U14" i="37"/>
  <c r="AB13" i="37"/>
  <c r="AA13" i="37"/>
  <c r="Z13" i="37"/>
  <c r="Y13" i="37"/>
  <c r="Y12" i="37" s="1"/>
  <c r="X13" i="37"/>
  <c r="W13" i="37"/>
  <c r="W12" i="37" s="1"/>
  <c r="V13" i="37"/>
  <c r="V12" i="37" s="1"/>
  <c r="U13" i="37"/>
  <c r="U12" i="37" s="1"/>
  <c r="AA12" i="37"/>
  <c r="Z12" i="37"/>
  <c r="X12" i="37"/>
  <c r="AB11" i="37"/>
  <c r="AA11" i="37"/>
  <c r="Z11" i="37"/>
  <c r="Y11" i="37"/>
  <c r="X11" i="37"/>
  <c r="W11" i="37"/>
  <c r="V11" i="37"/>
  <c r="U11" i="37"/>
  <c r="AB10" i="37"/>
  <c r="AA10" i="37"/>
  <c r="Z10" i="37"/>
  <c r="Y10" i="37"/>
  <c r="X10" i="37"/>
  <c r="W10" i="37"/>
  <c r="V10" i="37"/>
  <c r="U10" i="37"/>
  <c r="AB9" i="37"/>
  <c r="AA9" i="37"/>
  <c r="Z9" i="37"/>
  <c r="Y9" i="37"/>
  <c r="X9" i="37"/>
  <c r="W9" i="37"/>
  <c r="V9" i="37"/>
  <c r="U9" i="37"/>
  <c r="AB8" i="37"/>
  <c r="AA8" i="37"/>
  <c r="Z8" i="37"/>
  <c r="Z6" i="37" s="1"/>
  <c r="Y8" i="37"/>
  <c r="X8" i="37"/>
  <c r="W8" i="37"/>
  <c r="W6" i="37" s="1"/>
  <c r="V8" i="37"/>
  <c r="U8" i="37"/>
  <c r="AB7" i="37"/>
  <c r="AB6" i="37" s="1"/>
  <c r="AB54" i="37" s="1"/>
  <c r="AA7" i="37"/>
  <c r="Z7" i="37"/>
  <c r="Y7" i="37"/>
  <c r="X7" i="37"/>
  <c r="X6" i="37" s="1"/>
  <c r="W7" i="37"/>
  <c r="V7" i="37"/>
  <c r="U7" i="37"/>
  <c r="U6" i="37" s="1"/>
  <c r="AA6" i="37"/>
  <c r="AA54" i="37" s="1"/>
  <c r="Y6" i="37"/>
  <c r="V6" i="37"/>
  <c r="V54" i="37" s="1"/>
  <c r="AB53" i="38"/>
  <c r="AA53" i="38"/>
  <c r="Z53" i="38"/>
  <c r="Y53" i="38"/>
  <c r="X53" i="38"/>
  <c r="W53" i="38"/>
  <c r="V53" i="38"/>
  <c r="U53" i="38"/>
  <c r="AB52" i="38"/>
  <c r="AA52" i="38"/>
  <c r="Z52" i="38"/>
  <c r="Y52" i="38"/>
  <c r="X52" i="38"/>
  <c r="W52" i="38"/>
  <c r="V52" i="38"/>
  <c r="U52" i="38"/>
  <c r="AB51" i="38"/>
  <c r="AA51" i="38"/>
  <c r="Z51" i="38"/>
  <c r="Y51" i="38"/>
  <c r="X51" i="38"/>
  <c r="W51" i="38"/>
  <c r="V51" i="38"/>
  <c r="U51" i="38"/>
  <c r="AB50" i="38"/>
  <c r="AA50" i="38"/>
  <c r="Z50" i="38"/>
  <c r="Y50" i="38"/>
  <c r="X50" i="38"/>
  <c r="W50" i="38"/>
  <c r="V50" i="38"/>
  <c r="U50" i="38"/>
  <c r="AB49" i="38"/>
  <c r="AA49" i="38"/>
  <c r="Z49" i="38"/>
  <c r="Y49" i="38"/>
  <c r="X49" i="38"/>
  <c r="W49" i="38"/>
  <c r="V49" i="38"/>
  <c r="U49" i="38"/>
  <c r="AB48" i="38"/>
  <c r="AA48" i="38"/>
  <c r="Z48" i="38"/>
  <c r="Y48" i="38"/>
  <c r="X48" i="38"/>
  <c r="W48" i="38"/>
  <c r="V48" i="38"/>
  <c r="U48" i="38"/>
  <c r="AB47" i="38"/>
  <c r="AA47" i="38"/>
  <c r="Z47" i="38"/>
  <c r="Y47" i="38"/>
  <c r="X47" i="38"/>
  <c r="W47" i="38"/>
  <c r="V47" i="38"/>
  <c r="U47" i="38"/>
  <c r="AB46" i="38"/>
  <c r="AA46" i="38"/>
  <c r="Z46" i="38"/>
  <c r="Y46" i="38"/>
  <c r="X46" i="38"/>
  <c r="W46" i="38"/>
  <c r="V46" i="38"/>
  <c r="U46" i="38"/>
  <c r="AB45" i="38"/>
  <c r="AB44" i="38" s="1"/>
  <c r="AB54" i="38" s="1"/>
  <c r="AA45" i="38"/>
  <c r="Z45" i="38"/>
  <c r="Z44" i="38" s="1"/>
  <c r="Y45" i="38"/>
  <c r="Y44" i="38"/>
  <c r="X45" i="38"/>
  <c r="W45" i="38"/>
  <c r="W44" i="38"/>
  <c r="V45" i="38"/>
  <c r="V44" i="38" s="1"/>
  <c r="U45" i="38"/>
  <c r="AA44" i="38"/>
  <c r="X44" i="38"/>
  <c r="U44" i="38"/>
  <c r="AB43" i="38"/>
  <c r="AA43" i="38"/>
  <c r="AA42" i="38"/>
  <c r="Z43" i="38"/>
  <c r="Z42" i="38" s="1"/>
  <c r="Y43" i="38"/>
  <c r="Y42" i="38" s="1"/>
  <c r="X43" i="38"/>
  <c r="W43" i="38"/>
  <c r="V43" i="38"/>
  <c r="V42" i="38"/>
  <c r="U43" i="38"/>
  <c r="U42" i="38" s="1"/>
  <c r="AB42" i="38"/>
  <c r="X42" i="38"/>
  <c r="W42" i="38"/>
  <c r="AB41" i="38"/>
  <c r="AA41" i="38"/>
  <c r="Z41" i="38"/>
  <c r="Y41" i="38"/>
  <c r="X41" i="38"/>
  <c r="W41" i="38"/>
  <c r="V41" i="38"/>
  <c r="U41" i="38"/>
  <c r="AB40" i="38"/>
  <c r="AA40" i="38"/>
  <c r="Z40" i="38"/>
  <c r="Y40" i="38"/>
  <c r="X40" i="38"/>
  <c r="W40" i="38"/>
  <c r="V40" i="38"/>
  <c r="U40" i="38"/>
  <c r="AB39" i="38"/>
  <c r="AA39" i="38"/>
  <c r="Z39" i="38"/>
  <c r="Y39" i="38"/>
  <c r="X39" i="38"/>
  <c r="W39" i="38"/>
  <c r="V39" i="38"/>
  <c r="U39" i="38"/>
  <c r="AB38" i="38"/>
  <c r="AA38" i="38"/>
  <c r="Z38" i="38"/>
  <c r="Y38" i="38"/>
  <c r="X38" i="38"/>
  <c r="W38" i="38"/>
  <c r="V38" i="38"/>
  <c r="U38" i="38"/>
  <c r="AB37" i="38"/>
  <c r="AA37" i="38"/>
  <c r="Z37" i="38"/>
  <c r="Y37" i="38"/>
  <c r="X37" i="38"/>
  <c r="W37" i="38"/>
  <c r="V37" i="38"/>
  <c r="U37" i="38"/>
  <c r="AB36" i="38"/>
  <c r="AA36" i="38"/>
  <c r="Z36" i="38"/>
  <c r="Y36" i="38"/>
  <c r="X36" i="38"/>
  <c r="W36" i="38"/>
  <c r="V36" i="38"/>
  <c r="U36" i="38"/>
  <c r="AB35" i="38"/>
  <c r="AA35" i="38"/>
  <c r="Z35" i="38"/>
  <c r="Y35" i="38"/>
  <c r="X35" i="38"/>
  <c r="W35" i="38"/>
  <c r="V35" i="38"/>
  <c r="U35" i="38"/>
  <c r="AB34" i="38"/>
  <c r="AA34" i="38"/>
  <c r="Z34" i="38"/>
  <c r="Y34" i="38"/>
  <c r="X34" i="38"/>
  <c r="W34" i="38"/>
  <c r="V34" i="38"/>
  <c r="U34" i="38"/>
  <c r="AB33" i="38"/>
  <c r="AA33" i="38"/>
  <c r="Z33" i="38"/>
  <c r="Y33" i="38"/>
  <c r="X33" i="38"/>
  <c r="W33" i="38"/>
  <c r="V33" i="38"/>
  <c r="U33" i="38"/>
  <c r="AB32" i="38"/>
  <c r="AA32" i="38"/>
  <c r="Z32" i="38"/>
  <c r="Y32" i="38"/>
  <c r="X32" i="38"/>
  <c r="W32" i="38"/>
  <c r="V32" i="38"/>
  <c r="U32" i="38"/>
  <c r="AB31" i="38"/>
  <c r="AA31" i="38"/>
  <c r="Z31" i="38"/>
  <c r="Y31" i="38"/>
  <c r="X31" i="38"/>
  <c r="W31" i="38"/>
  <c r="V31" i="38"/>
  <c r="U31" i="38"/>
  <c r="AB30" i="38"/>
  <c r="AB29" i="38" s="1"/>
  <c r="AA30" i="38"/>
  <c r="Z30" i="38"/>
  <c r="Y30" i="38"/>
  <c r="Y29" i="38" s="1"/>
  <c r="X30" i="38"/>
  <c r="W30" i="38"/>
  <c r="W29" i="38"/>
  <c r="V30" i="38"/>
  <c r="V29" i="38"/>
  <c r="U30" i="38"/>
  <c r="AA29" i="38"/>
  <c r="Z29" i="38"/>
  <c r="X29" i="38"/>
  <c r="U29" i="38"/>
  <c r="AB28" i="38"/>
  <c r="AA28" i="38"/>
  <c r="Z28" i="38"/>
  <c r="Y28" i="38"/>
  <c r="X28" i="38"/>
  <c r="W28" i="38"/>
  <c r="V28" i="38"/>
  <c r="U28" i="38"/>
  <c r="AB27" i="38"/>
  <c r="AA27" i="38"/>
  <c r="Z27" i="38"/>
  <c r="Y27" i="38"/>
  <c r="X27" i="38"/>
  <c r="W27" i="38"/>
  <c r="V27" i="38"/>
  <c r="U27" i="38"/>
  <c r="AB26" i="38"/>
  <c r="AA26" i="38"/>
  <c r="Z26" i="38"/>
  <c r="Y26" i="38"/>
  <c r="X26" i="38"/>
  <c r="W26" i="38"/>
  <c r="V26" i="38"/>
  <c r="U26" i="38"/>
  <c r="AB25" i="38"/>
  <c r="AA25" i="38"/>
  <c r="Z25" i="38"/>
  <c r="Y25" i="38"/>
  <c r="X25" i="38"/>
  <c r="W25" i="38"/>
  <c r="V25" i="38"/>
  <c r="U25" i="38"/>
  <c r="AB24" i="38"/>
  <c r="AA24" i="38"/>
  <c r="Z24" i="38"/>
  <c r="Y24" i="38"/>
  <c r="X24" i="38"/>
  <c r="W24" i="38"/>
  <c r="V24" i="38"/>
  <c r="U24" i="38"/>
  <c r="AB23" i="38"/>
  <c r="AA23" i="38"/>
  <c r="Z23" i="38"/>
  <c r="Y23" i="38"/>
  <c r="X23" i="38"/>
  <c r="W23" i="38"/>
  <c r="V23" i="38"/>
  <c r="U23" i="38"/>
  <c r="AB22" i="38"/>
  <c r="AA22" i="38"/>
  <c r="Z22" i="38"/>
  <c r="Z21" i="38"/>
  <c r="Y22" i="38"/>
  <c r="X22" i="38"/>
  <c r="W22" i="38"/>
  <c r="V22" i="38"/>
  <c r="V21" i="38" s="1"/>
  <c r="U22" i="38"/>
  <c r="U21" i="38" s="1"/>
  <c r="AB21" i="38"/>
  <c r="AA21" i="38"/>
  <c r="Y21" i="38"/>
  <c r="X21" i="38"/>
  <c r="W21" i="38"/>
  <c r="AB20" i="38"/>
  <c r="AA20" i="38"/>
  <c r="Z20" i="38"/>
  <c r="Y20" i="38"/>
  <c r="X20" i="38"/>
  <c r="W20" i="38"/>
  <c r="V20" i="38"/>
  <c r="U20" i="38"/>
  <c r="AB19" i="38"/>
  <c r="AA19" i="38"/>
  <c r="Z19" i="38"/>
  <c r="Y19" i="38"/>
  <c r="X19" i="38"/>
  <c r="W19" i="38"/>
  <c r="V19" i="38"/>
  <c r="U19" i="38"/>
  <c r="AB18" i="38"/>
  <c r="AA18" i="38"/>
  <c r="Z18" i="38"/>
  <c r="Y18" i="38"/>
  <c r="X18" i="38"/>
  <c r="W18" i="38"/>
  <c r="V18" i="38"/>
  <c r="U18" i="38"/>
  <c r="AB17" i="38"/>
  <c r="AA17" i="38"/>
  <c r="Z17" i="38"/>
  <c r="Y17" i="38"/>
  <c r="X17" i="38"/>
  <c r="W17" i="38"/>
  <c r="V17" i="38"/>
  <c r="U17" i="38"/>
  <c r="AB16" i="38"/>
  <c r="AA16" i="38"/>
  <c r="Z16" i="38"/>
  <c r="Y16" i="38"/>
  <c r="X16" i="38"/>
  <c r="W16" i="38"/>
  <c r="V16" i="38"/>
  <c r="U16" i="38"/>
  <c r="AB15" i="38"/>
  <c r="AA15" i="38"/>
  <c r="Z15" i="38"/>
  <c r="Y15" i="38"/>
  <c r="X15" i="38"/>
  <c r="W15" i="38"/>
  <c r="V15" i="38"/>
  <c r="U15" i="38"/>
  <c r="AB14" i="38"/>
  <c r="AA14" i="38"/>
  <c r="Z14" i="38"/>
  <c r="Y14" i="38"/>
  <c r="X14" i="38"/>
  <c r="X12" i="38" s="1"/>
  <c r="X54" i="38" s="1"/>
  <c r="W14" i="38"/>
  <c r="V14" i="38"/>
  <c r="U14" i="38"/>
  <c r="AB13" i="38"/>
  <c r="AA13" i="38"/>
  <c r="AA12" i="38"/>
  <c r="Z13" i="38"/>
  <c r="Z12" i="38" s="1"/>
  <c r="Y13" i="38"/>
  <c r="Y12" i="38" s="1"/>
  <c r="X13" i="38"/>
  <c r="W13" i="38"/>
  <c r="V13" i="38"/>
  <c r="V12" i="38" s="1"/>
  <c r="U13" i="38"/>
  <c r="AB12" i="38"/>
  <c r="W12" i="38"/>
  <c r="U12" i="38"/>
  <c r="AB11" i="38"/>
  <c r="AA11" i="38"/>
  <c r="Z11" i="38"/>
  <c r="Y11" i="38"/>
  <c r="X11" i="38"/>
  <c r="W11" i="38"/>
  <c r="V11" i="38"/>
  <c r="U11" i="38"/>
  <c r="AB10" i="38"/>
  <c r="AA10" i="38"/>
  <c r="Z10" i="38"/>
  <c r="Y10" i="38"/>
  <c r="X10" i="38"/>
  <c r="W10" i="38"/>
  <c r="V10" i="38"/>
  <c r="U10" i="38"/>
  <c r="AB9" i="38"/>
  <c r="AA9" i="38"/>
  <c r="Z9" i="38"/>
  <c r="Y9" i="38"/>
  <c r="X9" i="38"/>
  <c r="W9" i="38"/>
  <c r="V9" i="38"/>
  <c r="U9" i="38"/>
  <c r="AB8" i="38"/>
  <c r="AA8" i="38"/>
  <c r="Z8" i="38"/>
  <c r="Y8" i="38"/>
  <c r="X8" i="38"/>
  <c r="W8" i="38"/>
  <c r="V8" i="38"/>
  <c r="U8" i="38"/>
  <c r="AB7" i="38"/>
  <c r="AB6" i="38" s="1"/>
  <c r="AA7" i="38"/>
  <c r="AA6" i="38" s="1"/>
  <c r="AA54" i="38" s="1"/>
  <c r="Z7" i="38"/>
  <c r="Y7" i="38"/>
  <c r="Y6" i="38" s="1"/>
  <c r="X7" i="38"/>
  <c r="W7" i="38"/>
  <c r="V7" i="38"/>
  <c r="U7" i="38"/>
  <c r="Z6" i="38"/>
  <c r="X6" i="38"/>
  <c r="W6" i="38"/>
  <c r="V6" i="38"/>
  <c r="V54" i="38" s="1"/>
  <c r="U6" i="38"/>
  <c r="U54" i="38" s="1"/>
  <c r="AB53" i="39"/>
  <c r="AA53" i="39"/>
  <c r="Z53" i="39"/>
  <c r="Y53" i="39"/>
  <c r="X53" i="39"/>
  <c r="W53" i="39"/>
  <c r="V53" i="39"/>
  <c r="U53" i="39"/>
  <c r="AB52" i="39"/>
  <c r="AA52" i="39"/>
  <c r="Z52" i="39"/>
  <c r="Y52" i="39"/>
  <c r="X52" i="39"/>
  <c r="W52" i="39"/>
  <c r="V52" i="39"/>
  <c r="U52" i="39"/>
  <c r="AB51" i="39"/>
  <c r="AA51" i="39"/>
  <c r="Z51" i="39"/>
  <c r="Y51" i="39"/>
  <c r="X51" i="39"/>
  <c r="W51" i="39"/>
  <c r="V51" i="39"/>
  <c r="U51" i="39"/>
  <c r="AB50" i="39"/>
  <c r="AA50" i="39"/>
  <c r="Z50" i="39"/>
  <c r="Y50" i="39"/>
  <c r="X50" i="39"/>
  <c r="W50" i="39"/>
  <c r="V50" i="39"/>
  <c r="U50" i="39"/>
  <c r="AB49" i="39"/>
  <c r="AA49" i="39"/>
  <c r="Z49" i="39"/>
  <c r="Y49" i="39"/>
  <c r="X49" i="39"/>
  <c r="W49" i="39"/>
  <c r="V49" i="39"/>
  <c r="U49" i="39"/>
  <c r="AB48" i="39"/>
  <c r="AA48" i="39"/>
  <c r="Z48" i="39"/>
  <c r="Y48" i="39"/>
  <c r="X48" i="39"/>
  <c r="W48" i="39"/>
  <c r="V48" i="39"/>
  <c r="U48" i="39"/>
  <c r="AB47" i="39"/>
  <c r="AA47" i="39"/>
  <c r="Z47" i="39"/>
  <c r="Y47" i="39"/>
  <c r="X47" i="39"/>
  <c r="W47" i="39"/>
  <c r="V47" i="39"/>
  <c r="U47" i="39"/>
  <c r="AB46" i="39"/>
  <c r="AA46" i="39"/>
  <c r="Z46" i="39"/>
  <c r="Y46" i="39"/>
  <c r="X46" i="39"/>
  <c r="W46" i="39"/>
  <c r="V46" i="39"/>
  <c r="U46" i="39"/>
  <c r="AB45" i="39"/>
  <c r="AA45" i="39"/>
  <c r="AA44" i="39" s="1"/>
  <c r="Z45" i="39"/>
  <c r="Z44" i="39" s="1"/>
  <c r="Y45" i="39"/>
  <c r="X45" i="39"/>
  <c r="X44" i="39" s="1"/>
  <c r="W45" i="39"/>
  <c r="V45" i="39"/>
  <c r="V44" i="39" s="1"/>
  <c r="U45" i="39"/>
  <c r="U44" i="39" s="1"/>
  <c r="AB44" i="39"/>
  <c r="Y44" i="39"/>
  <c r="W44" i="39"/>
  <c r="AB43" i="39"/>
  <c r="AA43" i="39"/>
  <c r="Z43" i="39"/>
  <c r="Y43" i="39"/>
  <c r="Y42" i="39"/>
  <c r="X43" i="39"/>
  <c r="X42" i="39" s="1"/>
  <c r="W43" i="39"/>
  <c r="W42" i="39" s="1"/>
  <c r="V43" i="39"/>
  <c r="V42" i="39" s="1"/>
  <c r="U43" i="39"/>
  <c r="U42" i="39" s="1"/>
  <c r="AB42" i="39"/>
  <c r="AA42" i="39"/>
  <c r="Z42" i="39"/>
  <c r="AB41" i="39"/>
  <c r="AA41" i="39"/>
  <c r="Z41" i="39"/>
  <c r="Y41" i="39"/>
  <c r="X41" i="39"/>
  <c r="W41" i="39"/>
  <c r="V41" i="39"/>
  <c r="U41" i="39"/>
  <c r="AB40" i="39"/>
  <c r="AA40" i="39"/>
  <c r="Z40" i="39"/>
  <c r="Y40" i="39"/>
  <c r="X40" i="39"/>
  <c r="W40" i="39"/>
  <c r="V40" i="39"/>
  <c r="U40" i="39"/>
  <c r="AB39" i="39"/>
  <c r="AA39" i="39"/>
  <c r="Z39" i="39"/>
  <c r="Y39" i="39"/>
  <c r="X39" i="39"/>
  <c r="W39" i="39"/>
  <c r="V39" i="39"/>
  <c r="U39" i="39"/>
  <c r="AB38" i="39"/>
  <c r="AA38" i="39"/>
  <c r="Z38" i="39"/>
  <c r="Y38" i="39"/>
  <c r="X38" i="39"/>
  <c r="W38" i="39"/>
  <c r="V38" i="39"/>
  <c r="U38" i="39"/>
  <c r="AB37" i="39"/>
  <c r="AA37" i="39"/>
  <c r="Z37" i="39"/>
  <c r="Y37" i="39"/>
  <c r="X37" i="39"/>
  <c r="W37" i="39"/>
  <c r="V37" i="39"/>
  <c r="U37" i="39"/>
  <c r="AB36" i="39"/>
  <c r="AA36" i="39"/>
  <c r="Z36" i="39"/>
  <c r="Y36" i="39"/>
  <c r="X36" i="39"/>
  <c r="W36" i="39"/>
  <c r="V36" i="39"/>
  <c r="U36" i="39"/>
  <c r="AB35" i="39"/>
  <c r="AA35" i="39"/>
  <c r="Z35" i="39"/>
  <c r="Y35" i="39"/>
  <c r="X35" i="39"/>
  <c r="W35" i="39"/>
  <c r="V35" i="39"/>
  <c r="U35" i="39"/>
  <c r="AB34" i="39"/>
  <c r="AA34" i="39"/>
  <c r="Z34" i="39"/>
  <c r="Y34" i="39"/>
  <c r="X34" i="39"/>
  <c r="W34" i="39"/>
  <c r="V34" i="39"/>
  <c r="U34" i="39"/>
  <c r="AB33" i="39"/>
  <c r="AA33" i="39"/>
  <c r="Z33" i="39"/>
  <c r="Y33" i="39"/>
  <c r="X33" i="39"/>
  <c r="W33" i="39"/>
  <c r="V33" i="39"/>
  <c r="U33" i="39"/>
  <c r="AB32" i="39"/>
  <c r="AA32" i="39"/>
  <c r="Z32" i="39"/>
  <c r="Z29" i="39" s="1"/>
  <c r="Y32" i="39"/>
  <c r="X32" i="39"/>
  <c r="W32" i="39"/>
  <c r="V32" i="39"/>
  <c r="U32" i="39"/>
  <c r="AB31" i="39"/>
  <c r="AA31" i="39"/>
  <c r="Z31" i="39"/>
  <c r="Y31" i="39"/>
  <c r="X31" i="39"/>
  <c r="W31" i="39"/>
  <c r="V31" i="39"/>
  <c r="U31" i="39"/>
  <c r="AB30" i="39"/>
  <c r="AB29" i="39" s="1"/>
  <c r="AA30" i="39"/>
  <c r="AA29" i="39" s="1"/>
  <c r="Z30" i="39"/>
  <c r="Y30" i="39"/>
  <c r="X30" i="39"/>
  <c r="X29" i="39" s="1"/>
  <c r="W30" i="39"/>
  <c r="V30" i="39"/>
  <c r="V29" i="39" s="1"/>
  <c r="U30" i="39"/>
  <c r="U29" i="39"/>
  <c r="Y29" i="39"/>
  <c r="W29" i="39"/>
  <c r="AB28" i="39"/>
  <c r="AA28" i="39"/>
  <c r="Z28" i="39"/>
  <c r="Y28" i="39"/>
  <c r="X28" i="39"/>
  <c r="W28" i="39"/>
  <c r="V28" i="39"/>
  <c r="U28" i="39"/>
  <c r="AB27" i="39"/>
  <c r="AA27" i="39"/>
  <c r="Z27" i="39"/>
  <c r="Y27" i="39"/>
  <c r="X27" i="39"/>
  <c r="W27" i="39"/>
  <c r="V27" i="39"/>
  <c r="U27" i="39"/>
  <c r="AB26" i="39"/>
  <c r="AA26" i="39"/>
  <c r="Z26" i="39"/>
  <c r="Y26" i="39"/>
  <c r="X26" i="39"/>
  <c r="W26" i="39"/>
  <c r="V26" i="39"/>
  <c r="U26" i="39"/>
  <c r="AB25" i="39"/>
  <c r="AA25" i="39"/>
  <c r="Z25" i="39"/>
  <c r="Y25" i="39"/>
  <c r="X25" i="39"/>
  <c r="W25" i="39"/>
  <c r="V25" i="39"/>
  <c r="U25" i="39"/>
  <c r="AB24" i="39"/>
  <c r="AA24" i="39"/>
  <c r="Z24" i="39"/>
  <c r="Y24" i="39"/>
  <c r="X24" i="39"/>
  <c r="W24" i="39"/>
  <c r="V24" i="39"/>
  <c r="U24" i="39"/>
  <c r="AB23" i="39"/>
  <c r="AA23" i="39"/>
  <c r="Z23" i="39"/>
  <c r="Y23" i="39"/>
  <c r="X23" i="39"/>
  <c r="W23" i="39"/>
  <c r="V23" i="39"/>
  <c r="U23" i="39"/>
  <c r="AB22" i="39"/>
  <c r="AA22" i="39"/>
  <c r="Z22" i="39"/>
  <c r="Z21" i="39" s="1"/>
  <c r="Y22" i="39"/>
  <c r="Y21" i="39"/>
  <c r="X22" i="39"/>
  <c r="W22" i="39"/>
  <c r="W21" i="39" s="1"/>
  <c r="V22" i="39"/>
  <c r="V21" i="39" s="1"/>
  <c r="U22" i="39"/>
  <c r="U21" i="39" s="1"/>
  <c r="AB21" i="39"/>
  <c r="AA21" i="39"/>
  <c r="X21" i="39"/>
  <c r="AB20" i="39"/>
  <c r="AA20" i="39"/>
  <c r="Z20" i="39"/>
  <c r="Y20" i="39"/>
  <c r="X20" i="39"/>
  <c r="W20" i="39"/>
  <c r="V20" i="39"/>
  <c r="U20" i="39"/>
  <c r="AB19" i="39"/>
  <c r="AA19" i="39"/>
  <c r="Z19" i="39"/>
  <c r="Y19" i="39"/>
  <c r="X19" i="39"/>
  <c r="W19" i="39"/>
  <c r="V19" i="39"/>
  <c r="U19" i="39"/>
  <c r="AB18" i="39"/>
  <c r="AA18" i="39"/>
  <c r="Z18" i="39"/>
  <c r="Y18" i="39"/>
  <c r="X18" i="39"/>
  <c r="W18" i="39"/>
  <c r="V18" i="39"/>
  <c r="U18" i="39"/>
  <c r="AB17" i="39"/>
  <c r="AA17" i="39"/>
  <c r="Z17" i="39"/>
  <c r="Y17" i="39"/>
  <c r="X17" i="39"/>
  <c r="W17" i="39"/>
  <c r="V17" i="39"/>
  <c r="U17" i="39"/>
  <c r="AB16" i="39"/>
  <c r="AA16" i="39"/>
  <c r="Z16" i="39"/>
  <c r="Y16" i="39"/>
  <c r="X16" i="39"/>
  <c r="W16" i="39"/>
  <c r="V16" i="39"/>
  <c r="U16" i="39"/>
  <c r="AB15" i="39"/>
  <c r="AA15" i="39"/>
  <c r="Z15" i="39"/>
  <c r="Y15" i="39"/>
  <c r="X15" i="39"/>
  <c r="W15" i="39"/>
  <c r="V15" i="39"/>
  <c r="U15" i="39"/>
  <c r="AB14" i="39"/>
  <c r="AA14" i="39"/>
  <c r="AA12" i="39" s="1"/>
  <c r="Z14" i="39"/>
  <c r="Y14" i="39"/>
  <c r="X14" i="39"/>
  <c r="X12" i="39" s="1"/>
  <c r="W14" i="39"/>
  <c r="V14" i="39"/>
  <c r="U14" i="39"/>
  <c r="AB13" i="39"/>
  <c r="AA13" i="39"/>
  <c r="Z13" i="39"/>
  <c r="Y13" i="39"/>
  <c r="Y12" i="39"/>
  <c r="X13" i="39"/>
  <c r="W13" i="39"/>
  <c r="W12" i="39" s="1"/>
  <c r="W54" i="39" s="1"/>
  <c r="V13" i="39"/>
  <c r="V12" i="39" s="1"/>
  <c r="U13" i="39"/>
  <c r="U12" i="39" s="1"/>
  <c r="AB12" i="39"/>
  <c r="Z12" i="39"/>
  <c r="AB11" i="39"/>
  <c r="AA11" i="39"/>
  <c r="Z11" i="39"/>
  <c r="Y11" i="39"/>
  <c r="X11" i="39"/>
  <c r="W11" i="39"/>
  <c r="V11" i="39"/>
  <c r="U11" i="39"/>
  <c r="AB10" i="39"/>
  <c r="AA10" i="39"/>
  <c r="Z10" i="39"/>
  <c r="Y10" i="39"/>
  <c r="X10" i="39"/>
  <c r="W10" i="39"/>
  <c r="V10" i="39"/>
  <c r="U10" i="39"/>
  <c r="AB9" i="39"/>
  <c r="AA9" i="39"/>
  <c r="Z9" i="39"/>
  <c r="Y9" i="39"/>
  <c r="X9" i="39"/>
  <c r="W9" i="39"/>
  <c r="V9" i="39"/>
  <c r="U9" i="39"/>
  <c r="AB8" i="39"/>
  <c r="AA8" i="39"/>
  <c r="Z8" i="39"/>
  <c r="Y8" i="39"/>
  <c r="X8" i="39"/>
  <c r="W8" i="39"/>
  <c r="V8" i="39"/>
  <c r="U8" i="39"/>
  <c r="U6" i="39" s="1"/>
  <c r="U54" i="39" s="1"/>
  <c r="AB7" i="39"/>
  <c r="AA7" i="39"/>
  <c r="Z7" i="39"/>
  <c r="Z6" i="39" s="1"/>
  <c r="Y7" i="39"/>
  <c r="X7" i="39"/>
  <c r="X6" i="39" s="1"/>
  <c r="W7" i="39"/>
  <c r="V7" i="39"/>
  <c r="V6" i="39" s="1"/>
  <c r="U7" i="39"/>
  <c r="AB6" i="39"/>
  <c r="AA6" i="39"/>
  <c r="Y6" i="39"/>
  <c r="Y54" i="39" s="1"/>
  <c r="W6" i="39"/>
  <c r="AB53" i="40"/>
  <c r="AA53" i="40"/>
  <c r="Z53" i="40"/>
  <c r="Y53" i="40"/>
  <c r="X53" i="40"/>
  <c r="W53" i="40"/>
  <c r="V53" i="40"/>
  <c r="U53" i="40"/>
  <c r="AB52" i="40"/>
  <c r="AA52" i="40"/>
  <c r="Z52" i="40"/>
  <c r="Y52" i="40"/>
  <c r="X52" i="40"/>
  <c r="W52" i="40"/>
  <c r="V52" i="40"/>
  <c r="U52" i="40"/>
  <c r="AB51" i="40"/>
  <c r="AA51" i="40"/>
  <c r="Z51" i="40"/>
  <c r="Y51" i="40"/>
  <c r="X51" i="40"/>
  <c r="W51" i="40"/>
  <c r="V51" i="40"/>
  <c r="U51" i="40"/>
  <c r="AB50" i="40"/>
  <c r="AA50" i="40"/>
  <c r="Z50" i="40"/>
  <c r="Y50" i="40"/>
  <c r="X50" i="40"/>
  <c r="W50" i="40"/>
  <c r="V50" i="40"/>
  <c r="U50" i="40"/>
  <c r="AB49" i="40"/>
  <c r="AA49" i="40"/>
  <c r="Z49" i="40"/>
  <c r="Y49" i="40"/>
  <c r="X49" i="40"/>
  <c r="W49" i="40"/>
  <c r="V49" i="40"/>
  <c r="U49" i="40"/>
  <c r="AB48" i="40"/>
  <c r="AA48" i="40"/>
  <c r="Z48" i="40"/>
  <c r="Y48" i="40"/>
  <c r="X48" i="40"/>
  <c r="W48" i="40"/>
  <c r="V48" i="40"/>
  <c r="U48" i="40"/>
  <c r="AB47" i="40"/>
  <c r="AA47" i="40"/>
  <c r="Z47" i="40"/>
  <c r="Y47" i="40"/>
  <c r="X47" i="40"/>
  <c r="W47" i="40"/>
  <c r="V47" i="40"/>
  <c r="U47" i="40"/>
  <c r="AB46" i="40"/>
  <c r="AB44" i="40" s="1"/>
  <c r="AA46" i="40"/>
  <c r="Z46" i="40"/>
  <c r="Y46" i="40"/>
  <c r="X46" i="40"/>
  <c r="W46" i="40"/>
  <c r="V46" i="40"/>
  <c r="U46" i="40"/>
  <c r="AB45" i="40"/>
  <c r="AA45" i="40"/>
  <c r="AA44" i="40" s="1"/>
  <c r="Z45" i="40"/>
  <c r="Z44" i="40" s="1"/>
  <c r="Y45" i="40"/>
  <c r="Y44" i="40" s="1"/>
  <c r="X45" i="40"/>
  <c r="X44" i="40" s="1"/>
  <c r="W45" i="40"/>
  <c r="W44" i="40"/>
  <c r="V45" i="40"/>
  <c r="U45" i="40"/>
  <c r="U44" i="40" s="1"/>
  <c r="V44" i="40"/>
  <c r="AB43" i="40"/>
  <c r="AA43" i="40"/>
  <c r="AA42" i="40"/>
  <c r="Z43" i="40"/>
  <c r="Z42" i="40" s="1"/>
  <c r="Y43" i="40"/>
  <c r="X43" i="40"/>
  <c r="W43" i="40"/>
  <c r="V43" i="40"/>
  <c r="V42" i="40"/>
  <c r="U43" i="40"/>
  <c r="AB42" i="40"/>
  <c r="Y42" i="40"/>
  <c r="X42" i="40"/>
  <c r="W42" i="40"/>
  <c r="U42" i="40"/>
  <c r="AB41" i="40"/>
  <c r="AA41" i="40"/>
  <c r="Z41" i="40"/>
  <c r="Y41" i="40"/>
  <c r="X41" i="40"/>
  <c r="W41" i="40"/>
  <c r="V41" i="40"/>
  <c r="U41" i="40"/>
  <c r="AB40" i="40"/>
  <c r="AA40" i="40"/>
  <c r="Z40" i="40"/>
  <c r="Y40" i="40"/>
  <c r="X40" i="40"/>
  <c r="W40" i="40"/>
  <c r="V40" i="40"/>
  <c r="U40" i="40"/>
  <c r="AB39" i="40"/>
  <c r="AA39" i="40"/>
  <c r="Z39" i="40"/>
  <c r="Y39" i="40"/>
  <c r="X39" i="40"/>
  <c r="W39" i="40"/>
  <c r="V39" i="40"/>
  <c r="U39" i="40"/>
  <c r="AB38" i="40"/>
  <c r="AA38" i="40"/>
  <c r="Z38" i="40"/>
  <c r="Y38" i="40"/>
  <c r="X38" i="40"/>
  <c r="W38" i="40"/>
  <c r="V38" i="40"/>
  <c r="U38" i="40"/>
  <c r="AB37" i="40"/>
  <c r="AA37" i="40"/>
  <c r="Z37" i="40"/>
  <c r="Y37" i="40"/>
  <c r="X37" i="40"/>
  <c r="W37" i="40"/>
  <c r="V37" i="40"/>
  <c r="U37" i="40"/>
  <c r="AB36" i="40"/>
  <c r="AA36" i="40"/>
  <c r="Z36" i="40"/>
  <c r="Y36" i="40"/>
  <c r="X36" i="40"/>
  <c r="W36" i="40"/>
  <c r="V36" i="40"/>
  <c r="U36" i="40"/>
  <c r="AB35" i="40"/>
  <c r="AA35" i="40"/>
  <c r="Z35" i="40"/>
  <c r="Y35" i="40"/>
  <c r="X35" i="40"/>
  <c r="W35" i="40"/>
  <c r="V35" i="40"/>
  <c r="U35" i="40"/>
  <c r="AB34" i="40"/>
  <c r="AA34" i="40"/>
  <c r="Z34" i="40"/>
  <c r="Y34" i="40"/>
  <c r="X34" i="40"/>
  <c r="W34" i="40"/>
  <c r="V34" i="40"/>
  <c r="U34" i="40"/>
  <c r="AB33" i="40"/>
  <c r="AA33" i="40"/>
  <c r="Z33" i="40"/>
  <c r="Y33" i="40"/>
  <c r="X33" i="40"/>
  <c r="W33" i="40"/>
  <c r="V33" i="40"/>
  <c r="U33" i="40"/>
  <c r="AB32" i="40"/>
  <c r="AA32" i="40"/>
  <c r="Z32" i="40"/>
  <c r="Y32" i="40"/>
  <c r="X32" i="40"/>
  <c r="W32" i="40"/>
  <c r="V32" i="40"/>
  <c r="U32" i="40"/>
  <c r="AB31" i="40"/>
  <c r="AB29" i="40" s="1"/>
  <c r="AA31" i="40"/>
  <c r="AA29" i="40"/>
  <c r="Z31" i="40"/>
  <c r="Y31" i="40"/>
  <c r="X31" i="40"/>
  <c r="W31" i="40"/>
  <c r="V31" i="40"/>
  <c r="U31" i="40"/>
  <c r="AB30" i="40"/>
  <c r="AA30" i="40"/>
  <c r="Z30" i="40"/>
  <c r="Z29" i="40" s="1"/>
  <c r="Y30" i="40"/>
  <c r="Y29" i="40" s="1"/>
  <c r="X30" i="40"/>
  <c r="X29" i="40" s="1"/>
  <c r="W30" i="40"/>
  <c r="W29" i="40"/>
  <c r="V30" i="40"/>
  <c r="U30" i="40"/>
  <c r="U29" i="40" s="1"/>
  <c r="V29" i="40"/>
  <c r="AB28" i="40"/>
  <c r="AA28" i="40"/>
  <c r="Z28" i="40"/>
  <c r="Y28" i="40"/>
  <c r="X28" i="40"/>
  <c r="W28" i="40"/>
  <c r="V28" i="40"/>
  <c r="U28" i="40"/>
  <c r="AB27" i="40"/>
  <c r="AA27" i="40"/>
  <c r="Z27" i="40"/>
  <c r="Y27" i="40"/>
  <c r="X27" i="40"/>
  <c r="W27" i="40"/>
  <c r="V27" i="40"/>
  <c r="U27" i="40"/>
  <c r="AB26" i="40"/>
  <c r="AA26" i="40"/>
  <c r="Z26" i="40"/>
  <c r="Y26" i="40"/>
  <c r="X26" i="40"/>
  <c r="W26" i="40"/>
  <c r="V26" i="40"/>
  <c r="U26" i="40"/>
  <c r="AB25" i="40"/>
  <c r="AA25" i="40"/>
  <c r="Z25" i="40"/>
  <c r="Y25" i="40"/>
  <c r="X25" i="40"/>
  <c r="W25" i="40"/>
  <c r="V25" i="40"/>
  <c r="U25" i="40"/>
  <c r="AB24" i="40"/>
  <c r="AA24" i="40"/>
  <c r="Z24" i="40"/>
  <c r="Y24" i="40"/>
  <c r="X24" i="40"/>
  <c r="W24" i="40"/>
  <c r="V24" i="40"/>
  <c r="U24" i="40"/>
  <c r="AB23" i="40"/>
  <c r="AA23" i="40"/>
  <c r="Z23" i="40"/>
  <c r="Z21" i="40" s="1"/>
  <c r="Y23" i="40"/>
  <c r="X23" i="40"/>
  <c r="W23" i="40"/>
  <c r="V23" i="40"/>
  <c r="U23" i="40"/>
  <c r="AB22" i="40"/>
  <c r="AA22" i="40"/>
  <c r="AA21" i="40"/>
  <c r="Z22" i="40"/>
  <c r="Y22" i="40"/>
  <c r="X22" i="40"/>
  <c r="X21" i="40" s="1"/>
  <c r="W22" i="40"/>
  <c r="W21" i="40" s="1"/>
  <c r="V22" i="40"/>
  <c r="V21" i="40"/>
  <c r="U22" i="40"/>
  <c r="U21" i="40" s="1"/>
  <c r="AB21" i="40"/>
  <c r="Y21" i="40"/>
  <c r="AB20" i="40"/>
  <c r="AA20" i="40"/>
  <c r="Z20" i="40"/>
  <c r="Y20" i="40"/>
  <c r="X20" i="40"/>
  <c r="W20" i="40"/>
  <c r="V20" i="40"/>
  <c r="U20" i="40"/>
  <c r="AB19" i="40"/>
  <c r="AA19" i="40"/>
  <c r="Z19" i="40"/>
  <c r="Y19" i="40"/>
  <c r="X19" i="40"/>
  <c r="W19" i="40"/>
  <c r="V19" i="40"/>
  <c r="U19" i="40"/>
  <c r="AB18" i="40"/>
  <c r="AA18" i="40"/>
  <c r="Z18" i="40"/>
  <c r="Y18" i="40"/>
  <c r="X18" i="40"/>
  <c r="W18" i="40"/>
  <c r="V18" i="40"/>
  <c r="U18" i="40"/>
  <c r="AB17" i="40"/>
  <c r="AA17" i="40"/>
  <c r="Z17" i="40"/>
  <c r="Y17" i="40"/>
  <c r="X17" i="40"/>
  <c r="W17" i="40"/>
  <c r="V17" i="40"/>
  <c r="U17" i="40"/>
  <c r="AB16" i="40"/>
  <c r="AA16" i="40"/>
  <c r="Z16" i="40"/>
  <c r="Y16" i="40"/>
  <c r="X16" i="40"/>
  <c r="W16" i="40"/>
  <c r="V16" i="40"/>
  <c r="U16" i="40"/>
  <c r="AB15" i="40"/>
  <c r="AA15" i="40"/>
  <c r="Z15" i="40"/>
  <c r="Y15" i="40"/>
  <c r="X15" i="40"/>
  <c r="W15" i="40"/>
  <c r="V15" i="40"/>
  <c r="V12" i="40" s="1"/>
  <c r="U15" i="40"/>
  <c r="AB14" i="40"/>
  <c r="AA14" i="40"/>
  <c r="Z14" i="40"/>
  <c r="Z12" i="40" s="1"/>
  <c r="Y14" i="40"/>
  <c r="X14" i="40"/>
  <c r="W14" i="40"/>
  <c r="V14" i="40"/>
  <c r="U14" i="40"/>
  <c r="AB13" i="40"/>
  <c r="AA13" i="40"/>
  <c r="AA12" i="40"/>
  <c r="Z13" i="40"/>
  <c r="Y13" i="40"/>
  <c r="X13" i="40"/>
  <c r="X12" i="40" s="1"/>
  <c r="W13" i="40"/>
  <c r="W12" i="40" s="1"/>
  <c r="V13" i="40"/>
  <c r="U13" i="40"/>
  <c r="U12" i="40" s="1"/>
  <c r="U54" i="40" s="1"/>
  <c r="AB12" i="40"/>
  <c r="Y12" i="40"/>
  <c r="AB11" i="40"/>
  <c r="AA11" i="40"/>
  <c r="Z11" i="40"/>
  <c r="Y11" i="40"/>
  <c r="X11" i="40"/>
  <c r="W11" i="40"/>
  <c r="V11" i="40"/>
  <c r="U11" i="40"/>
  <c r="AB10" i="40"/>
  <c r="AA10" i="40"/>
  <c r="Z10" i="40"/>
  <c r="Y10" i="40"/>
  <c r="X10" i="40"/>
  <c r="W10" i="40"/>
  <c r="V10" i="40"/>
  <c r="U10" i="40"/>
  <c r="AB9" i="40"/>
  <c r="AA9" i="40"/>
  <c r="Z9" i="40"/>
  <c r="Y9" i="40"/>
  <c r="Y6" i="40"/>
  <c r="X9" i="40"/>
  <c r="W9" i="40"/>
  <c r="V9" i="40"/>
  <c r="U9" i="40"/>
  <c r="AB8" i="40"/>
  <c r="AA8" i="40"/>
  <c r="Z8" i="40"/>
  <c r="Y8" i="40"/>
  <c r="X8" i="40"/>
  <c r="W8" i="40"/>
  <c r="V8" i="40"/>
  <c r="U8" i="40"/>
  <c r="AB7" i="40"/>
  <c r="AA7" i="40"/>
  <c r="Z7" i="40"/>
  <c r="Z6" i="40" s="1"/>
  <c r="Y7" i="40"/>
  <c r="X7" i="40"/>
  <c r="X6" i="40" s="1"/>
  <c r="X54" i="40" s="1"/>
  <c r="W7" i="40"/>
  <c r="W6" i="40" s="1"/>
  <c r="V7" i="40"/>
  <c r="V6" i="40" s="1"/>
  <c r="U7" i="40"/>
  <c r="U6" i="40" s="1"/>
  <c r="AB6" i="40"/>
  <c r="AB54" i="40" s="1"/>
  <c r="AA6" i="40"/>
  <c r="AB53" i="41"/>
  <c r="AA53" i="41"/>
  <c r="Z53" i="41"/>
  <c r="Y53" i="41"/>
  <c r="X53" i="41"/>
  <c r="W53" i="41"/>
  <c r="V53" i="41"/>
  <c r="U53" i="41"/>
  <c r="AB52" i="41"/>
  <c r="AA52" i="41"/>
  <c r="Z52" i="41"/>
  <c r="Y52" i="41"/>
  <c r="X52" i="41"/>
  <c r="W52" i="41"/>
  <c r="V52" i="41"/>
  <c r="U52" i="41"/>
  <c r="AB51" i="41"/>
  <c r="AA51" i="41"/>
  <c r="Z51" i="41"/>
  <c r="Y51" i="41"/>
  <c r="X51" i="41"/>
  <c r="W51" i="41"/>
  <c r="V51" i="41"/>
  <c r="U51" i="41"/>
  <c r="AB50" i="41"/>
  <c r="AA50" i="41"/>
  <c r="Z50" i="41"/>
  <c r="Y50" i="41"/>
  <c r="X50" i="41"/>
  <c r="W50" i="41"/>
  <c r="V50" i="41"/>
  <c r="U50" i="41"/>
  <c r="AB49" i="41"/>
  <c r="AA49" i="41"/>
  <c r="Z49" i="41"/>
  <c r="Y49" i="41"/>
  <c r="X49" i="41"/>
  <c r="W49" i="41"/>
  <c r="V49" i="41"/>
  <c r="U49" i="41"/>
  <c r="AB48" i="41"/>
  <c r="AA48" i="41"/>
  <c r="Z48" i="41"/>
  <c r="Y48" i="41"/>
  <c r="X48" i="41"/>
  <c r="W48" i="41"/>
  <c r="V48" i="41"/>
  <c r="U48" i="41"/>
  <c r="AB47" i="41"/>
  <c r="AA47" i="41"/>
  <c r="Z47" i="41"/>
  <c r="Y47" i="41"/>
  <c r="X47" i="41"/>
  <c r="W47" i="41"/>
  <c r="W44" i="41" s="1"/>
  <c r="V47" i="41"/>
  <c r="U47" i="41"/>
  <c r="AB46" i="41"/>
  <c r="AA46" i="41"/>
  <c r="Z46" i="41"/>
  <c r="Y46" i="41"/>
  <c r="X46" i="41"/>
  <c r="W46" i="41"/>
  <c r="V46" i="41"/>
  <c r="U46" i="41"/>
  <c r="AB45" i="41"/>
  <c r="AA45" i="41"/>
  <c r="AA44" i="41" s="1"/>
  <c r="Z45" i="41"/>
  <c r="Z44" i="41" s="1"/>
  <c r="Y45" i="41"/>
  <c r="Y44" i="41" s="1"/>
  <c r="X45" i="41"/>
  <c r="X44" i="41" s="1"/>
  <c r="W45" i="41"/>
  <c r="V45" i="41"/>
  <c r="U45" i="41"/>
  <c r="U44" i="41" s="1"/>
  <c r="AB44" i="41"/>
  <c r="V44" i="41"/>
  <c r="AB43" i="41"/>
  <c r="AA43" i="41"/>
  <c r="AA42" i="41" s="1"/>
  <c r="Z43" i="41"/>
  <c r="Y43" i="41"/>
  <c r="Y42" i="41"/>
  <c r="X43" i="41"/>
  <c r="X42" i="41"/>
  <c r="W43" i="41"/>
  <c r="W42" i="41" s="1"/>
  <c r="V43" i="41"/>
  <c r="V42" i="41" s="1"/>
  <c r="U43" i="41"/>
  <c r="U42" i="41" s="1"/>
  <c r="AB42" i="41"/>
  <c r="Z42" i="41"/>
  <c r="AB41" i="41"/>
  <c r="AA41" i="41"/>
  <c r="Z41" i="41"/>
  <c r="Y41" i="41"/>
  <c r="X41" i="41"/>
  <c r="W41" i="41"/>
  <c r="V41" i="41"/>
  <c r="U41" i="41"/>
  <c r="AB40" i="41"/>
  <c r="AA40" i="41"/>
  <c r="Z40" i="41"/>
  <c r="Y40" i="41"/>
  <c r="X40" i="41"/>
  <c r="W40" i="41"/>
  <c r="V40" i="41"/>
  <c r="U40" i="41"/>
  <c r="AB39" i="41"/>
  <c r="AA39" i="41"/>
  <c r="Z39" i="41"/>
  <c r="Y39" i="41"/>
  <c r="X39" i="41"/>
  <c r="W39" i="41"/>
  <c r="V39" i="41"/>
  <c r="U39" i="41"/>
  <c r="AB38" i="41"/>
  <c r="AA38" i="41"/>
  <c r="Z38" i="41"/>
  <c r="Y38" i="41"/>
  <c r="X38" i="41"/>
  <c r="W38" i="41"/>
  <c r="V38" i="41"/>
  <c r="U38" i="41"/>
  <c r="AB37" i="41"/>
  <c r="AA37" i="41"/>
  <c r="Z37" i="41"/>
  <c r="Y37" i="41"/>
  <c r="X37" i="41"/>
  <c r="W37" i="41"/>
  <c r="V37" i="41"/>
  <c r="U37" i="41"/>
  <c r="AB36" i="41"/>
  <c r="AA36" i="41"/>
  <c r="Z36" i="41"/>
  <c r="Y36" i="41"/>
  <c r="X36" i="41"/>
  <c r="W36" i="41"/>
  <c r="V36" i="41"/>
  <c r="U36" i="41"/>
  <c r="AB35" i="41"/>
  <c r="AA35" i="41"/>
  <c r="Z35" i="41"/>
  <c r="Y35" i="41"/>
  <c r="X35" i="41"/>
  <c r="W35" i="41"/>
  <c r="V35" i="41"/>
  <c r="U35" i="41"/>
  <c r="AB34" i="41"/>
  <c r="AA34" i="41"/>
  <c r="Z34" i="41"/>
  <c r="Y34" i="41"/>
  <c r="X34" i="41"/>
  <c r="W34" i="41"/>
  <c r="V34" i="41"/>
  <c r="U34" i="41"/>
  <c r="AB33" i="41"/>
  <c r="AA33" i="41"/>
  <c r="Z33" i="41"/>
  <c r="Y33" i="41"/>
  <c r="X33" i="41"/>
  <c r="W33" i="41"/>
  <c r="V33" i="41"/>
  <c r="U33" i="41"/>
  <c r="AB32" i="41"/>
  <c r="AA32" i="41"/>
  <c r="Z32" i="41"/>
  <c r="Y32" i="41"/>
  <c r="X32" i="41"/>
  <c r="W32" i="41"/>
  <c r="V32" i="41"/>
  <c r="U32" i="41"/>
  <c r="AB31" i="41"/>
  <c r="AA31" i="41"/>
  <c r="Z31" i="41"/>
  <c r="Y31" i="41"/>
  <c r="X31" i="41"/>
  <c r="W31" i="41"/>
  <c r="V31" i="41"/>
  <c r="U31" i="41"/>
  <c r="AB30" i="41"/>
  <c r="AA30" i="41"/>
  <c r="AA29" i="41" s="1"/>
  <c r="Z30" i="41"/>
  <c r="Y30" i="41"/>
  <c r="Y29" i="41" s="1"/>
  <c r="X30" i="41"/>
  <c r="X29" i="41" s="1"/>
  <c r="W30" i="41"/>
  <c r="W29" i="41" s="1"/>
  <c r="V30" i="41"/>
  <c r="U30" i="41"/>
  <c r="U29" i="41"/>
  <c r="AB29" i="41"/>
  <c r="Z29" i="41"/>
  <c r="V29" i="41"/>
  <c r="AB28" i="41"/>
  <c r="AA28" i="41"/>
  <c r="Z28" i="41"/>
  <c r="Y28" i="41"/>
  <c r="X28" i="41"/>
  <c r="W28" i="41"/>
  <c r="V28" i="41"/>
  <c r="U28" i="41"/>
  <c r="AB27" i="41"/>
  <c r="AA27" i="41"/>
  <c r="Z27" i="41"/>
  <c r="Y27" i="41"/>
  <c r="X27" i="41"/>
  <c r="W27" i="41"/>
  <c r="V27" i="41"/>
  <c r="U27" i="41"/>
  <c r="AB26" i="41"/>
  <c r="AA26" i="41"/>
  <c r="Z26" i="41"/>
  <c r="Y26" i="41"/>
  <c r="X26" i="41"/>
  <c r="W26" i="41"/>
  <c r="V26" i="41"/>
  <c r="U26" i="41"/>
  <c r="AB25" i="41"/>
  <c r="AA25" i="41"/>
  <c r="Z25" i="41"/>
  <c r="Y25" i="41"/>
  <c r="X25" i="41"/>
  <c r="W25" i="41"/>
  <c r="V25" i="41"/>
  <c r="U25" i="41"/>
  <c r="AB24" i="41"/>
  <c r="AA24" i="41"/>
  <c r="Z24" i="41"/>
  <c r="Y24" i="41"/>
  <c r="X24" i="41"/>
  <c r="W24" i="41"/>
  <c r="V24" i="41"/>
  <c r="U24" i="41"/>
  <c r="AB23" i="41"/>
  <c r="AA23" i="41"/>
  <c r="Z23" i="41"/>
  <c r="Z21" i="41"/>
  <c r="Y23" i="41"/>
  <c r="Y21" i="41" s="1"/>
  <c r="Y54" i="41" s="1"/>
  <c r="X23" i="41"/>
  <c r="W23" i="41"/>
  <c r="V23" i="41"/>
  <c r="U23" i="41"/>
  <c r="AB22" i="41"/>
  <c r="AA22" i="41"/>
  <c r="AA21" i="41" s="1"/>
  <c r="Z22" i="41"/>
  <c r="Y22" i="41"/>
  <c r="X22" i="41"/>
  <c r="X21" i="41" s="1"/>
  <c r="W22" i="41"/>
  <c r="V22" i="41"/>
  <c r="V21" i="41"/>
  <c r="U22" i="41"/>
  <c r="U21" i="41" s="1"/>
  <c r="AB21" i="41"/>
  <c r="W21" i="41"/>
  <c r="AB20" i="41"/>
  <c r="AA20" i="41"/>
  <c r="Z20" i="41"/>
  <c r="Y20" i="41"/>
  <c r="X20" i="41"/>
  <c r="W20" i="41"/>
  <c r="V20" i="41"/>
  <c r="U20" i="41"/>
  <c r="AB19" i="41"/>
  <c r="AA19" i="41"/>
  <c r="Z19" i="41"/>
  <c r="Y19" i="41"/>
  <c r="X19" i="41"/>
  <c r="W19" i="41"/>
  <c r="V19" i="41"/>
  <c r="U19" i="41"/>
  <c r="AB18" i="41"/>
  <c r="AA18" i="41"/>
  <c r="Z18" i="41"/>
  <c r="Y18" i="41"/>
  <c r="X18" i="41"/>
  <c r="W18" i="41"/>
  <c r="V18" i="41"/>
  <c r="U18" i="41"/>
  <c r="AB17" i="41"/>
  <c r="AA17" i="41"/>
  <c r="Z17" i="41"/>
  <c r="Y17" i="41"/>
  <c r="X17" i="41"/>
  <c r="W17" i="41"/>
  <c r="V17" i="41"/>
  <c r="U17" i="41"/>
  <c r="AB16" i="41"/>
  <c r="AA16" i="41"/>
  <c r="Z16" i="41"/>
  <c r="Y16" i="41"/>
  <c r="X16" i="41"/>
  <c r="W16" i="41"/>
  <c r="V16" i="41"/>
  <c r="U16" i="41"/>
  <c r="AB15" i="41"/>
  <c r="AA15" i="41"/>
  <c r="Z15" i="41"/>
  <c r="Y15" i="41"/>
  <c r="X15" i="41"/>
  <c r="W15" i="41"/>
  <c r="V15" i="41"/>
  <c r="U15" i="41"/>
  <c r="AB14" i="41"/>
  <c r="AA14" i="41"/>
  <c r="Z14" i="41"/>
  <c r="Y14" i="41"/>
  <c r="X14" i="41"/>
  <c r="W14" i="41"/>
  <c r="V14" i="41"/>
  <c r="U14" i="41"/>
  <c r="AB13" i="41"/>
  <c r="AB12" i="41" s="1"/>
  <c r="AA13" i="41"/>
  <c r="AA12" i="41" s="1"/>
  <c r="Z13" i="41"/>
  <c r="Z12" i="41" s="1"/>
  <c r="Y13" i="41"/>
  <c r="Y12" i="41" s="1"/>
  <c r="X13" i="41"/>
  <c r="X12" i="41" s="1"/>
  <c r="W13" i="41"/>
  <c r="W12" i="41"/>
  <c r="V13" i="41"/>
  <c r="V12" i="41" s="1"/>
  <c r="U13" i="41"/>
  <c r="U12" i="41"/>
  <c r="AB11" i="41"/>
  <c r="AA11" i="41"/>
  <c r="Z11" i="41"/>
  <c r="Y11" i="41"/>
  <c r="X11" i="41"/>
  <c r="W11" i="41"/>
  <c r="V11" i="41"/>
  <c r="U11" i="41"/>
  <c r="AB10" i="41"/>
  <c r="AA10" i="41"/>
  <c r="Z10" i="41"/>
  <c r="Y10" i="41"/>
  <c r="X10" i="41"/>
  <c r="W10" i="41"/>
  <c r="V10" i="41"/>
  <c r="U10" i="41"/>
  <c r="AB9" i="41"/>
  <c r="AA9" i="41"/>
  <c r="Z9" i="41"/>
  <c r="Y9" i="41"/>
  <c r="X9" i="41"/>
  <c r="W9" i="41"/>
  <c r="V9" i="41"/>
  <c r="U9" i="41"/>
  <c r="AB8" i="41"/>
  <c r="AA8" i="41"/>
  <c r="Z8" i="41"/>
  <c r="Y8" i="41"/>
  <c r="X8" i="41"/>
  <c r="W8" i="41"/>
  <c r="V8" i="41"/>
  <c r="U8" i="41"/>
  <c r="AB7" i="41"/>
  <c r="AA7" i="41"/>
  <c r="AA6" i="41" s="1"/>
  <c r="Z7" i="41"/>
  <c r="Z6" i="41" s="1"/>
  <c r="Y7" i="41"/>
  <c r="Y6" i="41"/>
  <c r="X7" i="41"/>
  <c r="W7" i="41"/>
  <c r="W6" i="41" s="1"/>
  <c r="W54" i="41" s="1"/>
  <c r="V7" i="41"/>
  <c r="V6" i="41"/>
  <c r="V54" i="41" s="1"/>
  <c r="U7" i="41"/>
  <c r="U6" i="41" s="1"/>
  <c r="AB6" i="41"/>
  <c r="X6" i="41"/>
  <c r="T44" i="3"/>
  <c r="S44" i="3"/>
  <c r="R44" i="3"/>
  <c r="Q44" i="3"/>
  <c r="P44" i="3"/>
  <c r="O44" i="3"/>
  <c r="N44" i="3"/>
  <c r="M44" i="3"/>
  <c r="L44" i="3"/>
  <c r="K44" i="3"/>
  <c r="J44" i="3"/>
  <c r="I44" i="3"/>
  <c r="H44" i="3"/>
  <c r="G44" i="3"/>
  <c r="F44" i="3"/>
  <c r="E44" i="3"/>
  <c r="D44" i="3"/>
  <c r="T42" i="3"/>
  <c r="S42" i="3"/>
  <c r="R42" i="3"/>
  <c r="Q42" i="3"/>
  <c r="P42" i="3"/>
  <c r="O42" i="3"/>
  <c r="N42" i="3"/>
  <c r="M42" i="3"/>
  <c r="L42" i="3"/>
  <c r="K42" i="3"/>
  <c r="J42" i="3"/>
  <c r="I42" i="3"/>
  <c r="H42" i="3"/>
  <c r="G42" i="3"/>
  <c r="F42" i="3"/>
  <c r="E42" i="3"/>
  <c r="D42" i="3"/>
  <c r="T29" i="3"/>
  <c r="S29" i="3"/>
  <c r="R29" i="3"/>
  <c r="Q29" i="3"/>
  <c r="P29" i="3"/>
  <c r="O29" i="3"/>
  <c r="N29" i="3"/>
  <c r="M29" i="3"/>
  <c r="L29" i="3"/>
  <c r="K29" i="3"/>
  <c r="J29" i="3"/>
  <c r="I29" i="3"/>
  <c r="H29" i="3"/>
  <c r="G29" i="3"/>
  <c r="F29" i="3"/>
  <c r="E29" i="3"/>
  <c r="D29" i="3"/>
  <c r="T21" i="3"/>
  <c r="S21" i="3"/>
  <c r="R21" i="3"/>
  <c r="Q21" i="3"/>
  <c r="P21" i="3"/>
  <c r="O21" i="3"/>
  <c r="N21" i="3"/>
  <c r="M21" i="3"/>
  <c r="L21" i="3"/>
  <c r="K21" i="3"/>
  <c r="J21" i="3"/>
  <c r="I21" i="3"/>
  <c r="H21" i="3"/>
  <c r="G21" i="3"/>
  <c r="F21" i="3"/>
  <c r="E21" i="3"/>
  <c r="D21" i="3"/>
  <c r="T12" i="3"/>
  <c r="S12" i="3"/>
  <c r="R12" i="3"/>
  <c r="Q12" i="3"/>
  <c r="P12" i="3"/>
  <c r="O12" i="3"/>
  <c r="N12" i="3"/>
  <c r="M12" i="3"/>
  <c r="L12" i="3"/>
  <c r="K12" i="3"/>
  <c r="J12" i="3"/>
  <c r="I12" i="3"/>
  <c r="H12" i="3"/>
  <c r="G12" i="3"/>
  <c r="F12" i="3"/>
  <c r="E12" i="3"/>
  <c r="D12" i="3"/>
  <c r="T6" i="3"/>
  <c r="S6" i="3"/>
  <c r="S54" i="3" s="1"/>
  <c r="R6" i="3"/>
  <c r="R54" i="3" s="1"/>
  <c r="Q6" i="3"/>
  <c r="P6" i="3"/>
  <c r="O6" i="3"/>
  <c r="O54" i="3" s="1"/>
  <c r="N6" i="3"/>
  <c r="M6" i="3"/>
  <c r="M54" i="3" s="1"/>
  <c r="L6" i="3"/>
  <c r="L54" i="3"/>
  <c r="K6" i="3"/>
  <c r="K54" i="3" s="1"/>
  <c r="J6" i="3"/>
  <c r="I6" i="3"/>
  <c r="H6" i="3"/>
  <c r="G6" i="3"/>
  <c r="F6" i="3"/>
  <c r="F54" i="3" s="1"/>
  <c r="E6" i="3"/>
  <c r="D6" i="3"/>
  <c r="T44" i="16"/>
  <c r="S44" i="16"/>
  <c r="R44" i="16"/>
  <c r="Q44" i="16"/>
  <c r="P44" i="16"/>
  <c r="O44" i="16"/>
  <c r="N44" i="16"/>
  <c r="M44" i="16"/>
  <c r="L44" i="16"/>
  <c r="K44" i="16"/>
  <c r="J44" i="16"/>
  <c r="I44" i="16"/>
  <c r="H44" i="16"/>
  <c r="G44" i="16"/>
  <c r="F44" i="16"/>
  <c r="E44" i="16"/>
  <c r="D44" i="16"/>
  <c r="T42" i="16"/>
  <c r="S42" i="16"/>
  <c r="R42" i="16"/>
  <c r="Q42" i="16"/>
  <c r="P42" i="16"/>
  <c r="O42" i="16"/>
  <c r="N42" i="16"/>
  <c r="M42" i="16"/>
  <c r="L42" i="16"/>
  <c r="K42" i="16"/>
  <c r="J42" i="16"/>
  <c r="I42" i="16"/>
  <c r="H42" i="16"/>
  <c r="G42" i="16"/>
  <c r="F42" i="16"/>
  <c r="E42" i="16"/>
  <c r="D42" i="16"/>
  <c r="T29" i="16"/>
  <c r="S29" i="16"/>
  <c r="R29" i="16"/>
  <c r="Q29" i="16"/>
  <c r="P29" i="16"/>
  <c r="O29" i="16"/>
  <c r="N29" i="16"/>
  <c r="M29" i="16"/>
  <c r="L29" i="16"/>
  <c r="K29" i="16"/>
  <c r="J29" i="16"/>
  <c r="I29" i="16"/>
  <c r="H29" i="16"/>
  <c r="G29" i="16"/>
  <c r="F29" i="16"/>
  <c r="E29" i="16"/>
  <c r="D29" i="16"/>
  <c r="T21" i="16"/>
  <c r="S21" i="16"/>
  <c r="R21" i="16"/>
  <c r="Q21" i="16"/>
  <c r="P21" i="16"/>
  <c r="O21" i="16"/>
  <c r="N21" i="16"/>
  <c r="M21" i="16"/>
  <c r="L21" i="16"/>
  <c r="K21" i="16"/>
  <c r="J21" i="16"/>
  <c r="I21" i="16"/>
  <c r="H21" i="16"/>
  <c r="G21" i="16"/>
  <c r="F21" i="16"/>
  <c r="E21" i="16"/>
  <c r="D21" i="16"/>
  <c r="T12" i="16"/>
  <c r="S12" i="16"/>
  <c r="R12" i="16"/>
  <c r="Q12" i="16"/>
  <c r="P12" i="16"/>
  <c r="O12" i="16"/>
  <c r="N12" i="16"/>
  <c r="M12" i="16"/>
  <c r="L12" i="16"/>
  <c r="K12" i="16"/>
  <c r="J12" i="16"/>
  <c r="I12" i="16"/>
  <c r="H12" i="16"/>
  <c r="G12" i="16"/>
  <c r="F12" i="16"/>
  <c r="E12" i="16"/>
  <c r="D12" i="16"/>
  <c r="T6" i="16"/>
  <c r="T54" i="16" s="1"/>
  <c r="S6" i="16"/>
  <c r="S54" i="16" s="1"/>
  <c r="R6" i="16"/>
  <c r="R54" i="16" s="1"/>
  <c r="Q6" i="16"/>
  <c r="Q54" i="16" s="1"/>
  <c r="P6" i="16"/>
  <c r="P54" i="16" s="1"/>
  <c r="O6" i="16"/>
  <c r="O54" i="16" s="1"/>
  <c r="N6" i="16"/>
  <c r="N54" i="16" s="1"/>
  <c r="M6" i="16"/>
  <c r="M54" i="16" s="1"/>
  <c r="L6" i="16"/>
  <c r="L54" i="16" s="1"/>
  <c r="K6" i="16"/>
  <c r="K54" i="16" s="1"/>
  <c r="J6" i="16"/>
  <c r="J54" i="16" s="1"/>
  <c r="I6" i="16"/>
  <c r="I54" i="16" s="1"/>
  <c r="H6" i="16"/>
  <c r="H54" i="16" s="1"/>
  <c r="G6" i="16"/>
  <c r="G54" i="16" s="1"/>
  <c r="F6" i="16"/>
  <c r="F54" i="16" s="1"/>
  <c r="E6" i="16"/>
  <c r="E54" i="16" s="1"/>
  <c r="D6" i="16"/>
  <c r="D54" i="16" s="1"/>
  <c r="T44" i="17"/>
  <c r="S44" i="17"/>
  <c r="R44" i="17"/>
  <c r="Q44" i="17"/>
  <c r="P44" i="17"/>
  <c r="O44" i="17"/>
  <c r="N44" i="17"/>
  <c r="M44" i="17"/>
  <c r="L44" i="17"/>
  <c r="K44" i="17"/>
  <c r="J44" i="17"/>
  <c r="I44" i="17"/>
  <c r="H44" i="17"/>
  <c r="G44" i="17"/>
  <c r="F44" i="17"/>
  <c r="E44" i="17"/>
  <c r="D44" i="17"/>
  <c r="T42" i="17"/>
  <c r="S42" i="17"/>
  <c r="R42" i="17"/>
  <c r="Q42" i="17"/>
  <c r="P42" i="17"/>
  <c r="O42" i="17"/>
  <c r="N42" i="17"/>
  <c r="M42" i="17"/>
  <c r="L42" i="17"/>
  <c r="K42" i="17"/>
  <c r="J42" i="17"/>
  <c r="I42" i="17"/>
  <c r="H42" i="17"/>
  <c r="G42" i="17"/>
  <c r="F42" i="17"/>
  <c r="E42" i="17"/>
  <c r="D42" i="17"/>
  <c r="T29" i="17"/>
  <c r="S29" i="17"/>
  <c r="R29" i="17"/>
  <c r="Q29" i="17"/>
  <c r="P29" i="17"/>
  <c r="O29" i="17"/>
  <c r="N29" i="17"/>
  <c r="M29" i="17"/>
  <c r="L29" i="17"/>
  <c r="K29" i="17"/>
  <c r="J29" i="17"/>
  <c r="I29" i="17"/>
  <c r="H29" i="17"/>
  <c r="G29" i="17"/>
  <c r="F29" i="17"/>
  <c r="E29" i="17"/>
  <c r="D29" i="17"/>
  <c r="T21" i="17"/>
  <c r="S21" i="17"/>
  <c r="R21" i="17"/>
  <c r="Q21" i="17"/>
  <c r="P21" i="17"/>
  <c r="O21" i="17"/>
  <c r="N21" i="17"/>
  <c r="M21" i="17"/>
  <c r="L21" i="17"/>
  <c r="K21" i="17"/>
  <c r="J21" i="17"/>
  <c r="I21" i="17"/>
  <c r="H21" i="17"/>
  <c r="G21" i="17"/>
  <c r="F21" i="17"/>
  <c r="E21" i="17"/>
  <c r="D21" i="17"/>
  <c r="T12" i="17"/>
  <c r="S12" i="17"/>
  <c r="R12" i="17"/>
  <c r="Q12" i="17"/>
  <c r="P12" i="17"/>
  <c r="O12" i="17"/>
  <c r="N12" i="17"/>
  <c r="M12" i="17"/>
  <c r="L12" i="17"/>
  <c r="K12" i="17"/>
  <c r="J12" i="17"/>
  <c r="I12" i="17"/>
  <c r="H12" i="17"/>
  <c r="G12" i="17"/>
  <c r="F12" i="17"/>
  <c r="E12" i="17"/>
  <c r="D12" i="17"/>
  <c r="T6" i="17"/>
  <c r="T54" i="17" s="1"/>
  <c r="S6" i="17"/>
  <c r="R6" i="17"/>
  <c r="R54" i="17" s="1"/>
  <c r="Q6" i="17"/>
  <c r="P6" i="17"/>
  <c r="O6" i="17"/>
  <c r="O54" i="17" s="1"/>
  <c r="N6" i="17"/>
  <c r="M6" i="17"/>
  <c r="L6" i="17"/>
  <c r="L54" i="17" s="1"/>
  <c r="K6" i="17"/>
  <c r="J6" i="17"/>
  <c r="J54" i="17" s="1"/>
  <c r="I6" i="17"/>
  <c r="I54" i="17" s="1"/>
  <c r="H6" i="17"/>
  <c r="G6" i="17"/>
  <c r="F6" i="17"/>
  <c r="F54" i="17"/>
  <c r="E6" i="17"/>
  <c r="D6" i="17"/>
  <c r="D54" i="17" s="1"/>
  <c r="T44" i="18"/>
  <c r="S44" i="18"/>
  <c r="R44" i="18"/>
  <c r="Q44" i="18"/>
  <c r="P44" i="18"/>
  <c r="O44" i="18"/>
  <c r="N44" i="18"/>
  <c r="M44" i="18"/>
  <c r="L44" i="18"/>
  <c r="K44" i="18"/>
  <c r="J44" i="18"/>
  <c r="I44" i="18"/>
  <c r="H44" i="18"/>
  <c r="G44" i="18"/>
  <c r="F44" i="18"/>
  <c r="E44" i="18"/>
  <c r="D44" i="18"/>
  <c r="T42" i="18"/>
  <c r="S42" i="18"/>
  <c r="R42" i="18"/>
  <c r="Q42" i="18"/>
  <c r="P42" i="18"/>
  <c r="O42" i="18"/>
  <c r="N42" i="18"/>
  <c r="M42" i="18"/>
  <c r="L42" i="18"/>
  <c r="K42" i="18"/>
  <c r="J42" i="18"/>
  <c r="I42" i="18"/>
  <c r="H42" i="18"/>
  <c r="G42" i="18"/>
  <c r="F42" i="18"/>
  <c r="E42" i="18"/>
  <c r="D42" i="18"/>
  <c r="T29" i="18"/>
  <c r="S29" i="18"/>
  <c r="R29" i="18"/>
  <c r="Q29" i="18"/>
  <c r="P29" i="18"/>
  <c r="O29" i="18"/>
  <c r="N29" i="18"/>
  <c r="M29" i="18"/>
  <c r="L29" i="18"/>
  <c r="K29" i="18"/>
  <c r="J29" i="18"/>
  <c r="I29" i="18"/>
  <c r="H29" i="18"/>
  <c r="G29" i="18"/>
  <c r="F29" i="18"/>
  <c r="E29" i="18"/>
  <c r="D29" i="18"/>
  <c r="T21" i="18"/>
  <c r="S21" i="18"/>
  <c r="R21" i="18"/>
  <c r="Q21" i="18"/>
  <c r="P21" i="18"/>
  <c r="O21" i="18"/>
  <c r="N21" i="18"/>
  <c r="M21" i="18"/>
  <c r="L21" i="18"/>
  <c r="K21" i="18"/>
  <c r="J21" i="18"/>
  <c r="I21" i="18"/>
  <c r="H21" i="18"/>
  <c r="G21" i="18"/>
  <c r="F21" i="18"/>
  <c r="E21" i="18"/>
  <c r="D21" i="18"/>
  <c r="T12" i="18"/>
  <c r="S12" i="18"/>
  <c r="R12" i="18"/>
  <c r="Q12" i="18"/>
  <c r="P12" i="18"/>
  <c r="O12" i="18"/>
  <c r="N12" i="18"/>
  <c r="M12" i="18"/>
  <c r="L12" i="18"/>
  <c r="K12" i="18"/>
  <c r="J12" i="18"/>
  <c r="I12" i="18"/>
  <c r="H12" i="18"/>
  <c r="G12" i="18"/>
  <c r="F12" i="18"/>
  <c r="E12" i="18"/>
  <c r="D12" i="18"/>
  <c r="T6" i="18"/>
  <c r="T54" i="18" s="1"/>
  <c r="S6" i="18"/>
  <c r="S54" i="18" s="1"/>
  <c r="R6" i="18"/>
  <c r="R54" i="18" s="1"/>
  <c r="Q6" i="18"/>
  <c r="Q54" i="18"/>
  <c r="P6" i="18"/>
  <c r="P54" i="18" s="1"/>
  <c r="O6" i="18"/>
  <c r="O54" i="18" s="1"/>
  <c r="N6" i="18"/>
  <c r="N54" i="18" s="1"/>
  <c r="M6" i="18"/>
  <c r="M54" i="18"/>
  <c r="L6" i="18"/>
  <c r="L54" i="18" s="1"/>
  <c r="K6" i="18"/>
  <c r="K54" i="18" s="1"/>
  <c r="J6" i="18"/>
  <c r="J54" i="18"/>
  <c r="I6" i="18"/>
  <c r="I54" i="18" s="1"/>
  <c r="H6" i="18"/>
  <c r="H54" i="18" s="1"/>
  <c r="G6" i="18"/>
  <c r="G54" i="18" s="1"/>
  <c r="F6" i="18"/>
  <c r="F54" i="18" s="1"/>
  <c r="E6" i="18"/>
  <c r="E54" i="18" s="1"/>
  <c r="D6" i="18"/>
  <c r="D54" i="18" s="1"/>
  <c r="T44" i="19"/>
  <c r="S44" i="19"/>
  <c r="R44" i="19"/>
  <c r="Q44" i="19"/>
  <c r="P44" i="19"/>
  <c r="O44" i="19"/>
  <c r="N44" i="19"/>
  <c r="M44" i="19"/>
  <c r="L44" i="19"/>
  <c r="K44" i="19"/>
  <c r="J44" i="19"/>
  <c r="I44" i="19"/>
  <c r="H44" i="19"/>
  <c r="G44" i="19"/>
  <c r="F44" i="19"/>
  <c r="E44" i="19"/>
  <c r="D44" i="19"/>
  <c r="T42" i="19"/>
  <c r="S42" i="19"/>
  <c r="R42" i="19"/>
  <c r="Q42" i="19"/>
  <c r="P42" i="19"/>
  <c r="O42" i="19"/>
  <c r="N42" i="19"/>
  <c r="M42" i="19"/>
  <c r="L42" i="19"/>
  <c r="K42" i="19"/>
  <c r="J42" i="19"/>
  <c r="I42" i="19"/>
  <c r="H42" i="19"/>
  <c r="G42" i="19"/>
  <c r="F42" i="19"/>
  <c r="E42" i="19"/>
  <c r="D42" i="19"/>
  <c r="T29" i="19"/>
  <c r="S29" i="19"/>
  <c r="R29" i="19"/>
  <c r="Q29" i="19"/>
  <c r="P29" i="19"/>
  <c r="O29" i="19"/>
  <c r="N29" i="19"/>
  <c r="M29" i="19"/>
  <c r="L29" i="19"/>
  <c r="K29" i="19"/>
  <c r="J29" i="19"/>
  <c r="I29" i="19"/>
  <c r="H29" i="19"/>
  <c r="G29" i="19"/>
  <c r="F29" i="19"/>
  <c r="E29" i="19"/>
  <c r="D29" i="19"/>
  <c r="T21" i="19"/>
  <c r="S21" i="19"/>
  <c r="R21" i="19"/>
  <c r="Q21" i="19"/>
  <c r="P21" i="19"/>
  <c r="O21" i="19"/>
  <c r="N21" i="19"/>
  <c r="M21" i="19"/>
  <c r="L21" i="19"/>
  <c r="K21" i="19"/>
  <c r="J21" i="19"/>
  <c r="I21" i="19"/>
  <c r="H21" i="19"/>
  <c r="G21" i="19"/>
  <c r="F21" i="19"/>
  <c r="E21" i="19"/>
  <c r="D21" i="19"/>
  <c r="T12" i="19"/>
  <c r="S12" i="19"/>
  <c r="R12" i="19"/>
  <c r="Q12" i="19"/>
  <c r="P12" i="19"/>
  <c r="O12" i="19"/>
  <c r="N12" i="19"/>
  <c r="M12" i="19"/>
  <c r="L12" i="19"/>
  <c r="K12" i="19"/>
  <c r="J12" i="19"/>
  <c r="I12" i="19"/>
  <c r="H12" i="19"/>
  <c r="G12" i="19"/>
  <c r="F12" i="19"/>
  <c r="E12" i="19"/>
  <c r="D12" i="19"/>
  <c r="T6" i="19"/>
  <c r="T54" i="19" s="1"/>
  <c r="S6" i="19"/>
  <c r="S54" i="19" s="1"/>
  <c r="R6" i="19"/>
  <c r="R54" i="19" s="1"/>
  <c r="Q6" i="19"/>
  <c r="Q54" i="19" s="1"/>
  <c r="P6" i="19"/>
  <c r="P54" i="19" s="1"/>
  <c r="O6" i="19"/>
  <c r="O54" i="19" s="1"/>
  <c r="N6" i="19"/>
  <c r="N54" i="19" s="1"/>
  <c r="M6" i="19"/>
  <c r="M54" i="19" s="1"/>
  <c r="L6" i="19"/>
  <c r="L54" i="19" s="1"/>
  <c r="K6" i="19"/>
  <c r="K54" i="19"/>
  <c r="J6" i="19"/>
  <c r="J54" i="19" s="1"/>
  <c r="I6" i="19"/>
  <c r="I54" i="19" s="1"/>
  <c r="H6" i="19"/>
  <c r="H54" i="19" s="1"/>
  <c r="G6" i="19"/>
  <c r="G54" i="19" s="1"/>
  <c r="F6" i="19"/>
  <c r="F54" i="19" s="1"/>
  <c r="E6" i="19"/>
  <c r="E54" i="19"/>
  <c r="D6" i="19"/>
  <c r="D54" i="19" s="1"/>
  <c r="T44" i="20"/>
  <c r="S44" i="20"/>
  <c r="R44" i="20"/>
  <c r="Q44" i="20"/>
  <c r="P44" i="20"/>
  <c r="O44" i="20"/>
  <c r="N44" i="20"/>
  <c r="M44" i="20"/>
  <c r="L44" i="20"/>
  <c r="K44" i="20"/>
  <c r="J44" i="20"/>
  <c r="I44" i="20"/>
  <c r="H44" i="20"/>
  <c r="G44" i="20"/>
  <c r="F44" i="20"/>
  <c r="E44" i="20"/>
  <c r="D44" i="20"/>
  <c r="T42" i="20"/>
  <c r="S42" i="20"/>
  <c r="R42" i="20"/>
  <c r="Q42" i="20"/>
  <c r="P42" i="20"/>
  <c r="O42" i="20"/>
  <c r="N42" i="20"/>
  <c r="M42" i="20"/>
  <c r="L42" i="20"/>
  <c r="K42" i="20"/>
  <c r="J42" i="20"/>
  <c r="I42" i="20"/>
  <c r="H42" i="20"/>
  <c r="G42" i="20"/>
  <c r="F42" i="20"/>
  <c r="E42" i="20"/>
  <c r="D42" i="20"/>
  <c r="T29" i="20"/>
  <c r="S29" i="20"/>
  <c r="R29" i="20"/>
  <c r="Q29" i="20"/>
  <c r="P29" i="20"/>
  <c r="O29" i="20"/>
  <c r="N29" i="20"/>
  <c r="M29" i="20"/>
  <c r="L29" i="20"/>
  <c r="K29" i="20"/>
  <c r="J29" i="20"/>
  <c r="I29" i="20"/>
  <c r="H29" i="20"/>
  <c r="G29" i="20"/>
  <c r="F29" i="20"/>
  <c r="E29" i="20"/>
  <c r="D29" i="20"/>
  <c r="T21" i="20"/>
  <c r="S21" i="20"/>
  <c r="R21" i="20"/>
  <c r="Q21" i="20"/>
  <c r="P21" i="20"/>
  <c r="O21" i="20"/>
  <c r="N21" i="20"/>
  <c r="M21" i="20"/>
  <c r="L21" i="20"/>
  <c r="K21" i="20"/>
  <c r="J21" i="20"/>
  <c r="I21" i="20"/>
  <c r="H21" i="20"/>
  <c r="G21" i="20"/>
  <c r="F21" i="20"/>
  <c r="E21" i="20"/>
  <c r="D21" i="20"/>
  <c r="T12" i="20"/>
  <c r="S12" i="20"/>
  <c r="R12" i="20"/>
  <c r="Q12" i="20"/>
  <c r="P12" i="20"/>
  <c r="O12" i="20"/>
  <c r="N12" i="20"/>
  <c r="M12" i="20"/>
  <c r="L12" i="20"/>
  <c r="K12" i="20"/>
  <c r="J12" i="20"/>
  <c r="I12" i="20"/>
  <c r="H12" i="20"/>
  <c r="G12" i="20"/>
  <c r="F12" i="20"/>
  <c r="E12" i="20"/>
  <c r="D12" i="20"/>
  <c r="T6" i="20"/>
  <c r="T54" i="20" s="1"/>
  <c r="S6" i="20"/>
  <c r="S54" i="20" s="1"/>
  <c r="R6" i="20"/>
  <c r="R54" i="20"/>
  <c r="Q6" i="20"/>
  <c r="Q54" i="20" s="1"/>
  <c r="P6" i="20"/>
  <c r="P54" i="20" s="1"/>
  <c r="O6" i="20"/>
  <c r="O54" i="20" s="1"/>
  <c r="N6" i="20"/>
  <c r="M6" i="20"/>
  <c r="L6" i="20"/>
  <c r="L54" i="20" s="1"/>
  <c r="K6" i="20"/>
  <c r="K54" i="20" s="1"/>
  <c r="J6" i="20"/>
  <c r="J54" i="20" s="1"/>
  <c r="I6" i="20"/>
  <c r="I54" i="20" s="1"/>
  <c r="H6" i="20"/>
  <c r="H54" i="20"/>
  <c r="G6" i="20"/>
  <c r="F6" i="20"/>
  <c r="F54" i="20" s="1"/>
  <c r="E6" i="20"/>
  <c r="E54" i="20" s="1"/>
  <c r="D6" i="20"/>
  <c r="D54" i="20" s="1"/>
  <c r="T44" i="45"/>
  <c r="S44" i="45"/>
  <c r="R44" i="45"/>
  <c r="Q44" i="45"/>
  <c r="P44" i="45"/>
  <c r="O44" i="45"/>
  <c r="N44" i="45"/>
  <c r="M44" i="45"/>
  <c r="L44" i="45"/>
  <c r="K44" i="45"/>
  <c r="J44" i="45"/>
  <c r="I44" i="45"/>
  <c r="H44" i="45"/>
  <c r="G44" i="45"/>
  <c r="F44" i="45"/>
  <c r="E44" i="45"/>
  <c r="D44" i="45"/>
  <c r="T42" i="45"/>
  <c r="S42" i="45"/>
  <c r="R42" i="45"/>
  <c r="Q42" i="45"/>
  <c r="P42" i="45"/>
  <c r="O42" i="45"/>
  <c r="N42" i="45"/>
  <c r="M42" i="45"/>
  <c r="L42" i="45"/>
  <c r="K42" i="45"/>
  <c r="J42" i="45"/>
  <c r="I42" i="45"/>
  <c r="H42" i="45"/>
  <c r="G42" i="45"/>
  <c r="F42" i="45"/>
  <c r="E42" i="45"/>
  <c r="D42" i="45"/>
  <c r="T29" i="45"/>
  <c r="S29" i="45"/>
  <c r="R29" i="45"/>
  <c r="Q29" i="45"/>
  <c r="P29" i="45"/>
  <c r="O29" i="45"/>
  <c r="N29" i="45"/>
  <c r="M29" i="45"/>
  <c r="L29" i="45"/>
  <c r="K29" i="45"/>
  <c r="J29" i="45"/>
  <c r="I29" i="45"/>
  <c r="H29" i="45"/>
  <c r="G29" i="45"/>
  <c r="F29" i="45"/>
  <c r="E29" i="45"/>
  <c r="D29" i="45"/>
  <c r="T21" i="45"/>
  <c r="S21" i="45"/>
  <c r="R21" i="45"/>
  <c r="Q21" i="45"/>
  <c r="P21" i="45"/>
  <c r="O21" i="45"/>
  <c r="N21" i="45"/>
  <c r="M21" i="45"/>
  <c r="L21" i="45"/>
  <c r="K21" i="45"/>
  <c r="J21" i="45"/>
  <c r="I21" i="45"/>
  <c r="H21" i="45"/>
  <c r="G21" i="45"/>
  <c r="F21" i="45"/>
  <c r="E21" i="45"/>
  <c r="D21" i="45"/>
  <c r="T12" i="45"/>
  <c r="S12" i="45"/>
  <c r="R12" i="45"/>
  <c r="Q12" i="45"/>
  <c r="P12" i="45"/>
  <c r="O12" i="45"/>
  <c r="N12" i="45"/>
  <c r="M12" i="45"/>
  <c r="L12" i="45"/>
  <c r="K12" i="45"/>
  <c r="J12" i="45"/>
  <c r="I12" i="45"/>
  <c r="H12" i="45"/>
  <c r="G12" i="45"/>
  <c r="F12" i="45"/>
  <c r="E12" i="45"/>
  <c r="D12" i="45"/>
  <c r="T6" i="45"/>
  <c r="T54" i="45" s="1"/>
  <c r="S6" i="45"/>
  <c r="S54" i="45"/>
  <c r="R6" i="45"/>
  <c r="R54" i="45"/>
  <c r="Q6" i="45"/>
  <c r="P6" i="45"/>
  <c r="O6" i="45"/>
  <c r="O54" i="45" s="1"/>
  <c r="N6" i="45"/>
  <c r="M6" i="45"/>
  <c r="L6" i="45"/>
  <c r="L54" i="45" s="1"/>
  <c r="K6" i="45"/>
  <c r="K54" i="45"/>
  <c r="J6" i="45"/>
  <c r="J54" i="45"/>
  <c r="I6" i="45"/>
  <c r="I54" i="45" s="1"/>
  <c r="H6" i="45"/>
  <c r="G6" i="45"/>
  <c r="G54" i="45"/>
  <c r="F6" i="45"/>
  <c r="F54" i="45" s="1"/>
  <c r="E6" i="45"/>
  <c r="D6" i="45"/>
  <c r="T44" i="29"/>
  <c r="S44" i="29"/>
  <c r="R44" i="29"/>
  <c r="Q44" i="29"/>
  <c r="P44" i="29"/>
  <c r="O44" i="29"/>
  <c r="N44" i="29"/>
  <c r="M44" i="29"/>
  <c r="L44" i="29"/>
  <c r="K44" i="29"/>
  <c r="J44" i="29"/>
  <c r="I44" i="29"/>
  <c r="H44" i="29"/>
  <c r="G44" i="29"/>
  <c r="F44" i="29"/>
  <c r="E44" i="29"/>
  <c r="D44" i="29"/>
  <c r="T42" i="29"/>
  <c r="S42" i="29"/>
  <c r="R42" i="29"/>
  <c r="Q42" i="29"/>
  <c r="P42" i="29"/>
  <c r="O42" i="29"/>
  <c r="N42" i="29"/>
  <c r="M42" i="29"/>
  <c r="L42" i="29"/>
  <c r="K42" i="29"/>
  <c r="J42" i="29"/>
  <c r="I42" i="29"/>
  <c r="H42" i="29"/>
  <c r="G42" i="29"/>
  <c r="F42" i="29"/>
  <c r="E42" i="29"/>
  <c r="D42" i="29"/>
  <c r="T29" i="29"/>
  <c r="S29" i="29"/>
  <c r="R29" i="29"/>
  <c r="Q29" i="29"/>
  <c r="P29" i="29"/>
  <c r="O29" i="29"/>
  <c r="N29" i="29"/>
  <c r="M29" i="29"/>
  <c r="L29" i="29"/>
  <c r="K29" i="29"/>
  <c r="J29" i="29"/>
  <c r="I29" i="29"/>
  <c r="H29" i="29"/>
  <c r="G29" i="29"/>
  <c r="F29" i="29"/>
  <c r="E29" i="29"/>
  <c r="D29" i="29"/>
  <c r="T21" i="29"/>
  <c r="S21" i="29"/>
  <c r="R21" i="29"/>
  <c r="Q21" i="29"/>
  <c r="P21" i="29"/>
  <c r="O21" i="29"/>
  <c r="N21" i="29"/>
  <c r="M21" i="29"/>
  <c r="L21" i="29"/>
  <c r="K21" i="29"/>
  <c r="J21" i="29"/>
  <c r="I21" i="29"/>
  <c r="H21" i="29"/>
  <c r="G21" i="29"/>
  <c r="F21" i="29"/>
  <c r="E21" i="29"/>
  <c r="D21" i="29"/>
  <c r="T12" i="29"/>
  <c r="S12" i="29"/>
  <c r="R12" i="29"/>
  <c r="Q12" i="29"/>
  <c r="P12" i="29"/>
  <c r="O12" i="29"/>
  <c r="N12" i="29"/>
  <c r="M12" i="29"/>
  <c r="L12" i="29"/>
  <c r="K12" i="29"/>
  <c r="J12" i="29"/>
  <c r="I12" i="29"/>
  <c r="H12" i="29"/>
  <c r="G12" i="29"/>
  <c r="F12" i="29"/>
  <c r="E12" i="29"/>
  <c r="D12" i="29"/>
  <c r="T6" i="29"/>
  <c r="T54" i="29" s="1"/>
  <c r="S6" i="29"/>
  <c r="R6" i="29"/>
  <c r="R54" i="29"/>
  <c r="Q6" i="29"/>
  <c r="P6" i="29"/>
  <c r="O6" i="29"/>
  <c r="N6" i="29"/>
  <c r="M6" i="29"/>
  <c r="L6" i="29"/>
  <c r="L54" i="29" s="1"/>
  <c r="K6" i="29"/>
  <c r="J6" i="29"/>
  <c r="J54" i="29" s="1"/>
  <c r="I6" i="29"/>
  <c r="I54" i="29"/>
  <c r="H6" i="29"/>
  <c r="G6" i="29"/>
  <c r="F6" i="29"/>
  <c r="F54" i="29" s="1"/>
  <c r="E6" i="29"/>
  <c r="D6" i="29"/>
  <c r="T44" i="21"/>
  <c r="S44" i="21"/>
  <c r="R44" i="21"/>
  <c r="Q44" i="21"/>
  <c r="P44" i="21"/>
  <c r="O44" i="21"/>
  <c r="N44" i="21"/>
  <c r="M44" i="21"/>
  <c r="L44" i="21"/>
  <c r="K44" i="21"/>
  <c r="J44" i="21"/>
  <c r="I44" i="21"/>
  <c r="H44" i="21"/>
  <c r="G44" i="21"/>
  <c r="F44" i="21"/>
  <c r="E44" i="21"/>
  <c r="D44" i="21"/>
  <c r="T42" i="21"/>
  <c r="S42" i="21"/>
  <c r="R42" i="21"/>
  <c r="Q42" i="21"/>
  <c r="P42" i="21"/>
  <c r="O42" i="21"/>
  <c r="N42" i="21"/>
  <c r="M42" i="21"/>
  <c r="L42" i="21"/>
  <c r="K42" i="21"/>
  <c r="J42" i="21"/>
  <c r="I42" i="21"/>
  <c r="H42" i="21"/>
  <c r="G42" i="21"/>
  <c r="F42" i="21"/>
  <c r="E42" i="21"/>
  <c r="D42" i="21"/>
  <c r="T29" i="21"/>
  <c r="S29" i="21"/>
  <c r="R29" i="21"/>
  <c r="Q29" i="21"/>
  <c r="P29" i="21"/>
  <c r="O29" i="21"/>
  <c r="N29" i="21"/>
  <c r="M29" i="21"/>
  <c r="L29" i="21"/>
  <c r="K29" i="21"/>
  <c r="J29" i="21"/>
  <c r="I29" i="21"/>
  <c r="H29" i="21"/>
  <c r="G29" i="21"/>
  <c r="F29" i="21"/>
  <c r="E29" i="21"/>
  <c r="D29" i="21"/>
  <c r="T21" i="21"/>
  <c r="S21" i="21"/>
  <c r="R21" i="21"/>
  <c r="P21" i="21"/>
  <c r="O21" i="21"/>
  <c r="N21" i="21"/>
  <c r="M21" i="21"/>
  <c r="L21" i="21"/>
  <c r="K21" i="21"/>
  <c r="J21" i="21"/>
  <c r="I21" i="21"/>
  <c r="H21" i="21"/>
  <c r="G21" i="21"/>
  <c r="F21" i="21"/>
  <c r="E21" i="21"/>
  <c r="D21" i="21"/>
  <c r="T12" i="21"/>
  <c r="S12" i="21"/>
  <c r="R12" i="21"/>
  <c r="Q12" i="21"/>
  <c r="P12" i="21"/>
  <c r="O12" i="21"/>
  <c r="N12" i="21"/>
  <c r="M12" i="21"/>
  <c r="L12" i="21"/>
  <c r="K12" i="21"/>
  <c r="J12" i="21"/>
  <c r="I12" i="21"/>
  <c r="H12" i="21"/>
  <c r="G12" i="21"/>
  <c r="F12" i="21"/>
  <c r="E12" i="21"/>
  <c r="D12" i="21"/>
  <c r="T6" i="21"/>
  <c r="T54" i="21" s="1"/>
  <c r="S6" i="21"/>
  <c r="S54" i="21"/>
  <c r="R6" i="21"/>
  <c r="R54" i="21" s="1"/>
  <c r="Q6" i="21"/>
  <c r="Q54" i="21" s="1"/>
  <c r="P6" i="21"/>
  <c r="P54" i="21" s="1"/>
  <c r="O6" i="21"/>
  <c r="O54" i="21"/>
  <c r="N6" i="21"/>
  <c r="N54" i="21" s="1"/>
  <c r="M6" i="21"/>
  <c r="L6" i="21"/>
  <c r="L54" i="21" s="1"/>
  <c r="K6" i="21"/>
  <c r="K54" i="21"/>
  <c r="J6" i="21"/>
  <c r="J54" i="21" s="1"/>
  <c r="I6" i="21"/>
  <c r="I54" i="21" s="1"/>
  <c r="H6" i="21"/>
  <c r="H54" i="21" s="1"/>
  <c r="G6" i="21"/>
  <c r="G54" i="21" s="1"/>
  <c r="F6" i="21"/>
  <c r="E6" i="21"/>
  <c r="D6" i="21"/>
  <c r="D54" i="21" s="1"/>
  <c r="T44" i="22"/>
  <c r="S44" i="22"/>
  <c r="R44" i="22"/>
  <c r="Q44" i="22"/>
  <c r="P44" i="22"/>
  <c r="O44" i="22"/>
  <c r="N44" i="22"/>
  <c r="M44" i="22"/>
  <c r="L44" i="22"/>
  <c r="K44" i="22"/>
  <c r="J44" i="22"/>
  <c r="I44" i="22"/>
  <c r="H44" i="22"/>
  <c r="G44" i="22"/>
  <c r="F44" i="22"/>
  <c r="E44" i="22"/>
  <c r="D44" i="22"/>
  <c r="T42" i="22"/>
  <c r="S42" i="22"/>
  <c r="R42" i="22"/>
  <c r="Q42" i="22"/>
  <c r="P42" i="22"/>
  <c r="O42" i="22"/>
  <c r="N42" i="22"/>
  <c r="M42" i="22"/>
  <c r="L42" i="22"/>
  <c r="K42" i="22"/>
  <c r="J42" i="22"/>
  <c r="I42" i="22"/>
  <c r="H42" i="22"/>
  <c r="G42" i="22"/>
  <c r="F42" i="22"/>
  <c r="E42" i="22"/>
  <c r="D42" i="22"/>
  <c r="T29" i="22"/>
  <c r="S29" i="22"/>
  <c r="R29" i="22"/>
  <c r="Q29" i="22"/>
  <c r="P29" i="22"/>
  <c r="O29" i="22"/>
  <c r="N29" i="22"/>
  <c r="M29" i="22"/>
  <c r="L29" i="22"/>
  <c r="K29" i="22"/>
  <c r="J29" i="22"/>
  <c r="I29" i="22"/>
  <c r="H29" i="22"/>
  <c r="G29" i="22"/>
  <c r="F29" i="22"/>
  <c r="E29" i="22"/>
  <c r="D29" i="22"/>
  <c r="T21" i="22"/>
  <c r="S21" i="22"/>
  <c r="R21" i="22"/>
  <c r="Q21" i="22"/>
  <c r="P21" i="22"/>
  <c r="O21" i="22"/>
  <c r="N21" i="22"/>
  <c r="M21" i="22"/>
  <c r="L21" i="22"/>
  <c r="K21" i="22"/>
  <c r="J21" i="22"/>
  <c r="I21" i="22"/>
  <c r="H21" i="22"/>
  <c r="G21" i="22"/>
  <c r="F21" i="22"/>
  <c r="E21" i="22"/>
  <c r="D21" i="22"/>
  <c r="T12" i="22"/>
  <c r="S12" i="22"/>
  <c r="R12" i="22"/>
  <c r="Q12" i="22"/>
  <c r="P12" i="22"/>
  <c r="O12" i="22"/>
  <c r="N12" i="22"/>
  <c r="M12" i="22"/>
  <c r="L12" i="22"/>
  <c r="K12" i="22"/>
  <c r="J12" i="22"/>
  <c r="I12" i="22"/>
  <c r="H12" i="22"/>
  <c r="G12" i="22"/>
  <c r="F12" i="22"/>
  <c r="E12" i="22"/>
  <c r="D12" i="22"/>
  <c r="T6" i="22"/>
  <c r="T54" i="22" s="1"/>
  <c r="S6" i="22"/>
  <c r="S54" i="22" s="1"/>
  <c r="R6" i="22"/>
  <c r="R54" i="22" s="1"/>
  <c r="Q6" i="22"/>
  <c r="Q54" i="22" s="1"/>
  <c r="P6" i="22"/>
  <c r="P54" i="22" s="1"/>
  <c r="O6" i="22"/>
  <c r="O54" i="22" s="1"/>
  <c r="N6" i="22"/>
  <c r="N54" i="22" s="1"/>
  <c r="M6" i="22"/>
  <c r="L6" i="22"/>
  <c r="L54" i="22" s="1"/>
  <c r="K6" i="22"/>
  <c r="K54" i="22" s="1"/>
  <c r="J6" i="22"/>
  <c r="J54" i="22" s="1"/>
  <c r="I6" i="22"/>
  <c r="I54" i="22" s="1"/>
  <c r="H6" i="22"/>
  <c r="H54" i="22"/>
  <c r="G6" i="22"/>
  <c r="G54" i="22" s="1"/>
  <c r="F6" i="22"/>
  <c r="F54" i="22" s="1"/>
  <c r="E6" i="22"/>
  <c r="E54" i="22" s="1"/>
  <c r="D6" i="22"/>
  <c r="D54" i="22" s="1"/>
  <c r="T44" i="15"/>
  <c r="S44" i="15"/>
  <c r="R44" i="15"/>
  <c r="Q44" i="15"/>
  <c r="P44" i="15"/>
  <c r="O44" i="15"/>
  <c r="N44" i="15"/>
  <c r="M44" i="15"/>
  <c r="L44" i="15"/>
  <c r="K44" i="15"/>
  <c r="J44" i="15"/>
  <c r="I44" i="15"/>
  <c r="H44" i="15"/>
  <c r="G44" i="15"/>
  <c r="F44" i="15"/>
  <c r="E44" i="15"/>
  <c r="D44" i="15"/>
  <c r="T42" i="15"/>
  <c r="S42" i="15"/>
  <c r="R42" i="15"/>
  <c r="Q42" i="15"/>
  <c r="P42" i="15"/>
  <c r="O42" i="15"/>
  <c r="N42" i="15"/>
  <c r="M42" i="15"/>
  <c r="L42" i="15"/>
  <c r="K42" i="15"/>
  <c r="J42" i="15"/>
  <c r="I42" i="15"/>
  <c r="H42" i="15"/>
  <c r="G42" i="15"/>
  <c r="F42" i="15"/>
  <c r="E42" i="15"/>
  <c r="D42" i="15"/>
  <c r="T29" i="15"/>
  <c r="S29" i="15"/>
  <c r="R29" i="15"/>
  <c r="Q29" i="15"/>
  <c r="P29" i="15"/>
  <c r="O29" i="15"/>
  <c r="N29" i="15"/>
  <c r="M29" i="15"/>
  <c r="L29" i="15"/>
  <c r="K29" i="15"/>
  <c r="J29" i="15"/>
  <c r="I29" i="15"/>
  <c r="H29" i="15"/>
  <c r="G29" i="15"/>
  <c r="F29" i="15"/>
  <c r="E29" i="15"/>
  <c r="D29" i="15"/>
  <c r="T21" i="15"/>
  <c r="S21" i="15"/>
  <c r="R21" i="15"/>
  <c r="Q21" i="15"/>
  <c r="P21" i="15"/>
  <c r="O21" i="15"/>
  <c r="N21" i="15"/>
  <c r="M21" i="15"/>
  <c r="L21" i="15"/>
  <c r="K21" i="15"/>
  <c r="J21" i="15"/>
  <c r="I21" i="15"/>
  <c r="H21" i="15"/>
  <c r="G21" i="15"/>
  <c r="F21" i="15"/>
  <c r="E21" i="15"/>
  <c r="D21" i="15"/>
  <c r="T12" i="15"/>
  <c r="S12" i="15"/>
  <c r="R12" i="15"/>
  <c r="Q12" i="15"/>
  <c r="P12" i="15"/>
  <c r="O12" i="15"/>
  <c r="N12" i="15"/>
  <c r="M12" i="15"/>
  <c r="L12" i="15"/>
  <c r="K12" i="15"/>
  <c r="J12" i="15"/>
  <c r="I12" i="15"/>
  <c r="H12" i="15"/>
  <c r="G12" i="15"/>
  <c r="F12" i="15"/>
  <c r="E12" i="15"/>
  <c r="D12" i="15"/>
  <c r="T6" i="15"/>
  <c r="T54" i="15" s="1"/>
  <c r="S6" i="15"/>
  <c r="S54" i="15" s="1"/>
  <c r="R6" i="15"/>
  <c r="R54" i="15" s="1"/>
  <c r="Q6" i="15"/>
  <c r="Q54" i="15"/>
  <c r="P6" i="15"/>
  <c r="P54" i="15"/>
  <c r="O6" i="15"/>
  <c r="N6" i="15"/>
  <c r="M6" i="15"/>
  <c r="L6" i="15"/>
  <c r="L54" i="15" s="1"/>
  <c r="K6" i="15"/>
  <c r="K54" i="15" s="1"/>
  <c r="J6" i="15"/>
  <c r="J54" i="15" s="1"/>
  <c r="I6" i="15"/>
  <c r="I54" i="15" s="1"/>
  <c r="H6" i="15"/>
  <c r="H54" i="15" s="1"/>
  <c r="G6" i="15"/>
  <c r="G54" i="15" s="1"/>
  <c r="F6" i="15"/>
  <c r="F54" i="15" s="1"/>
  <c r="E6" i="15"/>
  <c r="E54" i="15" s="1"/>
  <c r="D6" i="15"/>
  <c r="T44" i="14"/>
  <c r="S44" i="14"/>
  <c r="R44" i="14"/>
  <c r="Q44" i="14"/>
  <c r="P44" i="14"/>
  <c r="O44" i="14"/>
  <c r="N44" i="14"/>
  <c r="M44" i="14"/>
  <c r="L44" i="14"/>
  <c r="K44" i="14"/>
  <c r="J44" i="14"/>
  <c r="I44" i="14"/>
  <c r="H44" i="14"/>
  <c r="G44" i="14"/>
  <c r="F44" i="14"/>
  <c r="E44" i="14"/>
  <c r="D44" i="14"/>
  <c r="T42" i="14"/>
  <c r="S42" i="14"/>
  <c r="R42" i="14"/>
  <c r="Q42" i="14"/>
  <c r="P42" i="14"/>
  <c r="O42" i="14"/>
  <c r="N42" i="14"/>
  <c r="M42" i="14"/>
  <c r="L42" i="14"/>
  <c r="K42" i="14"/>
  <c r="J42" i="14"/>
  <c r="I42" i="14"/>
  <c r="H42" i="14"/>
  <c r="G42" i="14"/>
  <c r="F42" i="14"/>
  <c r="E42" i="14"/>
  <c r="D42" i="14"/>
  <c r="T29" i="14"/>
  <c r="S29" i="14"/>
  <c r="R29" i="14"/>
  <c r="Q29" i="14"/>
  <c r="P29" i="14"/>
  <c r="O29" i="14"/>
  <c r="N29" i="14"/>
  <c r="M29" i="14"/>
  <c r="L29" i="14"/>
  <c r="K29" i="14"/>
  <c r="J29" i="14"/>
  <c r="I29" i="14"/>
  <c r="H29" i="14"/>
  <c r="G29" i="14"/>
  <c r="F29" i="14"/>
  <c r="E29" i="14"/>
  <c r="D29" i="14"/>
  <c r="T21" i="14"/>
  <c r="S21" i="14"/>
  <c r="R21" i="14"/>
  <c r="Q21" i="14"/>
  <c r="P21" i="14"/>
  <c r="O21" i="14"/>
  <c r="N21" i="14"/>
  <c r="M21" i="14"/>
  <c r="L21" i="14"/>
  <c r="K21" i="14"/>
  <c r="J21" i="14"/>
  <c r="I21" i="14"/>
  <c r="H21" i="14"/>
  <c r="G21" i="14"/>
  <c r="F21" i="14"/>
  <c r="E21" i="14"/>
  <c r="D21" i="14"/>
  <c r="T12" i="14"/>
  <c r="S12" i="14"/>
  <c r="R12" i="14"/>
  <c r="Q12" i="14"/>
  <c r="P12" i="14"/>
  <c r="O12" i="14"/>
  <c r="N12" i="14"/>
  <c r="M12" i="14"/>
  <c r="L12" i="14"/>
  <c r="K12" i="14"/>
  <c r="J12" i="14"/>
  <c r="I12" i="14"/>
  <c r="H12" i="14"/>
  <c r="G12" i="14"/>
  <c r="F12" i="14"/>
  <c r="E12" i="14"/>
  <c r="D12" i="14"/>
  <c r="T6" i="14"/>
  <c r="T54" i="14" s="1"/>
  <c r="S6" i="14"/>
  <c r="S54" i="14" s="1"/>
  <c r="R6" i="14"/>
  <c r="R54" i="14" s="1"/>
  <c r="Q6" i="14"/>
  <c r="Q54" i="14" s="1"/>
  <c r="P6" i="14"/>
  <c r="P54" i="14"/>
  <c r="O6" i="14"/>
  <c r="O54" i="14" s="1"/>
  <c r="N6" i="14"/>
  <c r="M6" i="14"/>
  <c r="M54" i="14" s="1"/>
  <c r="L6" i="14"/>
  <c r="L54" i="14" s="1"/>
  <c r="K6" i="14"/>
  <c r="K54" i="14"/>
  <c r="J6" i="14"/>
  <c r="J54" i="14" s="1"/>
  <c r="I6" i="14"/>
  <c r="I54" i="14"/>
  <c r="H6" i="14"/>
  <c r="H54" i="14" s="1"/>
  <c r="G6" i="14"/>
  <c r="F6" i="14"/>
  <c r="F54" i="14" s="1"/>
  <c r="E6" i="14"/>
  <c r="E54" i="14"/>
  <c r="D6" i="14"/>
  <c r="D54" i="14"/>
  <c r="T44" i="13"/>
  <c r="S44" i="13"/>
  <c r="R44" i="13"/>
  <c r="Q44" i="13"/>
  <c r="P44" i="13"/>
  <c r="O44" i="13"/>
  <c r="N44" i="13"/>
  <c r="M44" i="13"/>
  <c r="L44" i="13"/>
  <c r="K44" i="13"/>
  <c r="J44" i="13"/>
  <c r="I44" i="13"/>
  <c r="H44" i="13"/>
  <c r="G44" i="13"/>
  <c r="F44" i="13"/>
  <c r="E44" i="13"/>
  <c r="D44" i="13"/>
  <c r="T42" i="13"/>
  <c r="S42" i="13"/>
  <c r="R42" i="13"/>
  <c r="Q42" i="13"/>
  <c r="P42" i="13"/>
  <c r="O42" i="13"/>
  <c r="N42" i="13"/>
  <c r="M42" i="13"/>
  <c r="L42" i="13"/>
  <c r="K42" i="13"/>
  <c r="J42" i="13"/>
  <c r="I42" i="13"/>
  <c r="H42" i="13"/>
  <c r="G42" i="13"/>
  <c r="F42" i="13"/>
  <c r="E42" i="13"/>
  <c r="D42" i="13"/>
  <c r="T29" i="13"/>
  <c r="S29" i="13"/>
  <c r="R29" i="13"/>
  <c r="Q29" i="13"/>
  <c r="P29" i="13"/>
  <c r="O29" i="13"/>
  <c r="N29" i="13"/>
  <c r="M29" i="13"/>
  <c r="L29" i="13"/>
  <c r="K29" i="13"/>
  <c r="J29" i="13"/>
  <c r="I29" i="13"/>
  <c r="H29" i="13"/>
  <c r="G29" i="13"/>
  <c r="F29" i="13"/>
  <c r="E29" i="13"/>
  <c r="D29" i="13"/>
  <c r="T21" i="13"/>
  <c r="S21" i="13"/>
  <c r="R21" i="13"/>
  <c r="Q21" i="13"/>
  <c r="P21" i="13"/>
  <c r="O21" i="13"/>
  <c r="N21" i="13"/>
  <c r="M21" i="13"/>
  <c r="L21" i="13"/>
  <c r="K21" i="13"/>
  <c r="J21" i="13"/>
  <c r="I21" i="13"/>
  <c r="H21" i="13"/>
  <c r="G21" i="13"/>
  <c r="F21" i="13"/>
  <c r="E21" i="13"/>
  <c r="D21" i="13"/>
  <c r="T12" i="13"/>
  <c r="S12" i="13"/>
  <c r="R12" i="13"/>
  <c r="Q12" i="13"/>
  <c r="P12" i="13"/>
  <c r="O12" i="13"/>
  <c r="N12" i="13"/>
  <c r="M12" i="13"/>
  <c r="L12" i="13"/>
  <c r="K12" i="13"/>
  <c r="J12" i="13"/>
  <c r="I12" i="13"/>
  <c r="H12" i="13"/>
  <c r="G12" i="13"/>
  <c r="F12" i="13"/>
  <c r="F54" i="13" s="1"/>
  <c r="E12" i="13"/>
  <c r="D12" i="13"/>
  <c r="T6" i="13"/>
  <c r="T54" i="13" s="1"/>
  <c r="S6" i="13"/>
  <c r="S54" i="13" s="1"/>
  <c r="R6" i="13"/>
  <c r="Q6" i="13"/>
  <c r="Q54" i="13" s="1"/>
  <c r="P6" i="13"/>
  <c r="O6" i="13"/>
  <c r="O54" i="13" s="1"/>
  <c r="N6" i="13"/>
  <c r="M6" i="13"/>
  <c r="M54" i="13"/>
  <c r="L6" i="13"/>
  <c r="L54" i="13"/>
  <c r="K6" i="13"/>
  <c r="K54" i="13"/>
  <c r="J6" i="13"/>
  <c r="J54" i="13" s="1"/>
  <c r="I6" i="13"/>
  <c r="I6" i="1" s="1"/>
  <c r="H6" i="13"/>
  <c r="H54" i="13"/>
  <c r="G6" i="13"/>
  <c r="G54" i="13" s="1"/>
  <c r="F6" i="13"/>
  <c r="E6" i="13"/>
  <c r="E54" i="13" s="1"/>
  <c r="D6" i="13"/>
  <c r="D54" i="13" s="1"/>
  <c r="T44" i="12"/>
  <c r="S44" i="12"/>
  <c r="R44" i="12"/>
  <c r="Q44" i="12"/>
  <c r="P44" i="12"/>
  <c r="O44" i="12"/>
  <c r="N44" i="12"/>
  <c r="M44" i="12"/>
  <c r="L44" i="12"/>
  <c r="K44" i="12"/>
  <c r="J44" i="12"/>
  <c r="I44" i="12"/>
  <c r="H44" i="12"/>
  <c r="G44" i="12"/>
  <c r="F44" i="12"/>
  <c r="E44" i="12"/>
  <c r="D44" i="12"/>
  <c r="T42" i="12"/>
  <c r="S42" i="12"/>
  <c r="R42" i="12"/>
  <c r="Q42" i="12"/>
  <c r="P42" i="12"/>
  <c r="O42" i="12"/>
  <c r="N42" i="12"/>
  <c r="M42" i="12"/>
  <c r="L42" i="12"/>
  <c r="K42" i="12"/>
  <c r="J42" i="12"/>
  <c r="I42" i="12"/>
  <c r="H42" i="12"/>
  <c r="G42" i="12"/>
  <c r="F42" i="12"/>
  <c r="E42" i="12"/>
  <c r="D42" i="12"/>
  <c r="T29" i="12"/>
  <c r="S29" i="12"/>
  <c r="R29" i="12"/>
  <c r="Q29" i="12"/>
  <c r="P29" i="12"/>
  <c r="O29" i="12"/>
  <c r="N29" i="12"/>
  <c r="M29" i="12"/>
  <c r="L29" i="12"/>
  <c r="K29" i="12"/>
  <c r="J29" i="12"/>
  <c r="I29" i="12"/>
  <c r="H29" i="12"/>
  <c r="G29" i="12"/>
  <c r="F29" i="12"/>
  <c r="E29" i="12"/>
  <c r="D29" i="12"/>
  <c r="T21" i="12"/>
  <c r="S21" i="12"/>
  <c r="R21" i="12"/>
  <c r="Q21" i="12"/>
  <c r="P21" i="12"/>
  <c r="O21" i="12"/>
  <c r="N21" i="12"/>
  <c r="M21" i="12"/>
  <c r="L21" i="12"/>
  <c r="K21" i="12"/>
  <c r="J21" i="12"/>
  <c r="I21" i="12"/>
  <c r="H21" i="12"/>
  <c r="H54" i="12" s="1"/>
  <c r="G21" i="12"/>
  <c r="F21" i="12"/>
  <c r="E21" i="12"/>
  <c r="D21" i="12"/>
  <c r="T12" i="12"/>
  <c r="S12" i="12"/>
  <c r="R12" i="12"/>
  <c r="Q12" i="12"/>
  <c r="P12" i="12"/>
  <c r="O12" i="12"/>
  <c r="N12" i="12"/>
  <c r="N54" i="12" s="1"/>
  <c r="M12" i="12"/>
  <c r="L12" i="12"/>
  <c r="K12" i="12"/>
  <c r="J12" i="12"/>
  <c r="I12" i="12"/>
  <c r="H12" i="12"/>
  <c r="G12" i="12"/>
  <c r="F12" i="12"/>
  <c r="E12" i="12"/>
  <c r="D12" i="12"/>
  <c r="T6" i="12"/>
  <c r="T6" i="1" s="1"/>
  <c r="S6" i="12"/>
  <c r="S6" i="1" s="1"/>
  <c r="R6" i="12"/>
  <c r="R54" i="12" s="1"/>
  <c r="Q6" i="12"/>
  <c r="Q54" i="12" s="1"/>
  <c r="P6" i="12"/>
  <c r="P54" i="12" s="1"/>
  <c r="O6" i="12"/>
  <c r="O54" i="12" s="1"/>
  <c r="N6" i="12"/>
  <c r="M6" i="12"/>
  <c r="M6" i="1" s="1"/>
  <c r="M54" i="12"/>
  <c r="L6" i="12"/>
  <c r="L54" i="12" s="1"/>
  <c r="K6" i="12"/>
  <c r="K54" i="12" s="1"/>
  <c r="J6" i="12"/>
  <c r="J54" i="12" s="1"/>
  <c r="I6" i="12"/>
  <c r="I54" i="12" s="1"/>
  <c r="H6" i="12"/>
  <c r="G6" i="12"/>
  <c r="G54" i="12" s="1"/>
  <c r="F6" i="12"/>
  <c r="F54" i="12"/>
  <c r="E6" i="12"/>
  <c r="E6" i="1" s="1"/>
  <c r="D6" i="12"/>
  <c r="D54" i="12" s="1"/>
  <c r="T44" i="23"/>
  <c r="S44" i="23"/>
  <c r="R44" i="23"/>
  <c r="Q44" i="23"/>
  <c r="P44" i="23"/>
  <c r="O44" i="23"/>
  <c r="N44" i="23"/>
  <c r="M44" i="23"/>
  <c r="L44" i="23"/>
  <c r="K44" i="23"/>
  <c r="J44" i="23"/>
  <c r="I44" i="23"/>
  <c r="H44" i="23"/>
  <c r="G44" i="23"/>
  <c r="F44" i="23"/>
  <c r="E44" i="23"/>
  <c r="D44" i="23"/>
  <c r="T42" i="23"/>
  <c r="S42" i="23"/>
  <c r="R42" i="23"/>
  <c r="Q42" i="23"/>
  <c r="P42" i="23"/>
  <c r="O42" i="23"/>
  <c r="N42" i="23"/>
  <c r="M42" i="23"/>
  <c r="L42" i="23"/>
  <c r="K42" i="23"/>
  <c r="J42" i="23"/>
  <c r="I42" i="23"/>
  <c r="H42" i="23"/>
  <c r="G42" i="23"/>
  <c r="F42" i="23"/>
  <c r="E42" i="23"/>
  <c r="E54" i="23" s="1"/>
  <c r="D42" i="23"/>
  <c r="T29" i="23"/>
  <c r="S29" i="23"/>
  <c r="R29" i="23"/>
  <c r="Q29" i="23"/>
  <c r="P29" i="23"/>
  <c r="O29" i="23"/>
  <c r="N29" i="23"/>
  <c r="M29" i="23"/>
  <c r="L29" i="23"/>
  <c r="K29" i="23"/>
  <c r="J29" i="23"/>
  <c r="I29" i="23"/>
  <c r="H29" i="23"/>
  <c r="G29" i="23"/>
  <c r="F29" i="23"/>
  <c r="E29" i="23"/>
  <c r="D29" i="23"/>
  <c r="T21" i="23"/>
  <c r="S21" i="23"/>
  <c r="R21" i="23"/>
  <c r="Q21" i="23"/>
  <c r="P21" i="23"/>
  <c r="O21" i="23"/>
  <c r="N21" i="23"/>
  <c r="M21" i="23"/>
  <c r="L21" i="23"/>
  <c r="K21" i="23"/>
  <c r="J21" i="23"/>
  <c r="I21" i="23"/>
  <c r="H21" i="23"/>
  <c r="G21" i="23"/>
  <c r="F21" i="23"/>
  <c r="E21" i="23"/>
  <c r="D21" i="23"/>
  <c r="T12" i="23"/>
  <c r="T54" i="23"/>
  <c r="S12" i="23"/>
  <c r="R12" i="23"/>
  <c r="Q12" i="23"/>
  <c r="P12" i="23"/>
  <c r="O12" i="23"/>
  <c r="N12" i="23"/>
  <c r="M12" i="23"/>
  <c r="L12" i="23"/>
  <c r="K12" i="23"/>
  <c r="J12" i="23"/>
  <c r="I12" i="23"/>
  <c r="H12" i="23"/>
  <c r="G12" i="23"/>
  <c r="F12" i="23"/>
  <c r="E12" i="23"/>
  <c r="D12" i="23"/>
  <c r="T6" i="23"/>
  <c r="S6" i="23"/>
  <c r="S54" i="23" s="1"/>
  <c r="R6" i="23"/>
  <c r="R54" i="23"/>
  <c r="Q6" i="23"/>
  <c r="Q6" i="1" s="1"/>
  <c r="P6" i="23"/>
  <c r="P54" i="23" s="1"/>
  <c r="O6" i="23"/>
  <c r="O54" i="23" s="1"/>
  <c r="N6" i="23"/>
  <c r="N54" i="23" s="1"/>
  <c r="M6" i="23"/>
  <c r="M54" i="23" s="1"/>
  <c r="L6" i="23"/>
  <c r="L54" i="23"/>
  <c r="K6" i="23"/>
  <c r="K6" i="1" s="1"/>
  <c r="K54" i="23"/>
  <c r="J6" i="23"/>
  <c r="J54" i="23" s="1"/>
  <c r="I6" i="23"/>
  <c r="I54" i="23" s="1"/>
  <c r="H6" i="23"/>
  <c r="H54" i="23" s="1"/>
  <c r="G6" i="23"/>
  <c r="G54" i="23" s="1"/>
  <c r="F6" i="23"/>
  <c r="F54" i="23" s="1"/>
  <c r="E6" i="23"/>
  <c r="D6" i="23"/>
  <c r="D6" i="1" s="1"/>
  <c r="D54" i="23"/>
  <c r="T44" i="24"/>
  <c r="S44" i="24"/>
  <c r="R44" i="24"/>
  <c r="Q44" i="24"/>
  <c r="P44" i="24"/>
  <c r="O44" i="24"/>
  <c r="N44" i="24"/>
  <c r="M44" i="24"/>
  <c r="L44" i="24"/>
  <c r="K44" i="24"/>
  <c r="J44" i="24"/>
  <c r="I44" i="24"/>
  <c r="H44" i="24"/>
  <c r="G44" i="24"/>
  <c r="F44" i="24"/>
  <c r="E44" i="24"/>
  <c r="D44" i="24"/>
  <c r="T42" i="24"/>
  <c r="S42" i="24"/>
  <c r="R42" i="24"/>
  <c r="Q42" i="24"/>
  <c r="P42" i="24"/>
  <c r="O42" i="24"/>
  <c r="N42" i="24"/>
  <c r="M42" i="24"/>
  <c r="L42" i="24"/>
  <c r="K42" i="24"/>
  <c r="J42" i="24"/>
  <c r="I42" i="24"/>
  <c r="H42" i="24"/>
  <c r="G42" i="24"/>
  <c r="F42" i="24"/>
  <c r="E42" i="24"/>
  <c r="D42" i="24"/>
  <c r="T29" i="24"/>
  <c r="S29" i="24"/>
  <c r="R29" i="24"/>
  <c r="Q29" i="24"/>
  <c r="P29" i="24"/>
  <c r="O29" i="24"/>
  <c r="N29" i="24"/>
  <c r="M29" i="24"/>
  <c r="L29" i="24"/>
  <c r="K29" i="24"/>
  <c r="J29" i="24"/>
  <c r="I29" i="24"/>
  <c r="H29" i="24"/>
  <c r="G29" i="24"/>
  <c r="F29" i="24"/>
  <c r="E29" i="24"/>
  <c r="D29" i="24"/>
  <c r="T21" i="24"/>
  <c r="S21" i="24"/>
  <c r="R21" i="24"/>
  <c r="Q21" i="24"/>
  <c r="P21" i="24"/>
  <c r="O21" i="24"/>
  <c r="N21" i="24"/>
  <c r="M21" i="24"/>
  <c r="L21" i="24"/>
  <c r="K21" i="24"/>
  <c r="J21" i="24"/>
  <c r="I21" i="24"/>
  <c r="H21" i="24"/>
  <c r="G21" i="24"/>
  <c r="F21" i="24"/>
  <c r="E21" i="24"/>
  <c r="D21" i="24"/>
  <c r="T12" i="24"/>
  <c r="S12" i="24"/>
  <c r="R12" i="24"/>
  <c r="Q12" i="24"/>
  <c r="P12" i="24"/>
  <c r="O12" i="24"/>
  <c r="N12" i="24"/>
  <c r="M12" i="24"/>
  <c r="L12" i="24"/>
  <c r="K12" i="24"/>
  <c r="J12" i="24"/>
  <c r="I12" i="24"/>
  <c r="H12" i="24"/>
  <c r="G12" i="24"/>
  <c r="F12" i="24"/>
  <c r="E12" i="24"/>
  <c r="D12" i="24"/>
  <c r="T6" i="24"/>
  <c r="T54" i="24" s="1"/>
  <c r="S6" i="24"/>
  <c r="S54" i="24" s="1"/>
  <c r="R6" i="24"/>
  <c r="R54" i="24" s="1"/>
  <c r="Q6" i="24"/>
  <c r="Q54" i="24"/>
  <c r="P6" i="24"/>
  <c r="P54" i="24" s="1"/>
  <c r="O6" i="24"/>
  <c r="O54" i="24" s="1"/>
  <c r="N6" i="24"/>
  <c r="N54" i="24" s="1"/>
  <c r="M6" i="24"/>
  <c r="M54" i="24" s="1"/>
  <c r="L6" i="24"/>
  <c r="L54" i="24" s="1"/>
  <c r="K6" i="24"/>
  <c r="K54" i="24"/>
  <c r="J6" i="24"/>
  <c r="J54" i="24" s="1"/>
  <c r="I6" i="24"/>
  <c r="I54" i="24" s="1"/>
  <c r="H6" i="24"/>
  <c r="H54" i="24" s="1"/>
  <c r="G6" i="24"/>
  <c r="G54" i="24" s="1"/>
  <c r="F6" i="24"/>
  <c r="F54" i="24" s="1"/>
  <c r="E6" i="24"/>
  <c r="E54" i="24" s="1"/>
  <c r="D6" i="24"/>
  <c r="D54" i="24" s="1"/>
  <c r="T44" i="25"/>
  <c r="S44" i="25"/>
  <c r="R44" i="25"/>
  <c r="Q44" i="25"/>
  <c r="P44" i="25"/>
  <c r="O44" i="25"/>
  <c r="N44" i="25"/>
  <c r="M44" i="25"/>
  <c r="L44" i="25"/>
  <c r="K44" i="25"/>
  <c r="J44" i="25"/>
  <c r="I44" i="25"/>
  <c r="H44" i="25"/>
  <c r="G44" i="25"/>
  <c r="F44" i="25"/>
  <c r="E44" i="25"/>
  <c r="D44" i="25"/>
  <c r="T42" i="25"/>
  <c r="S42" i="25"/>
  <c r="R42" i="25"/>
  <c r="Q42" i="25"/>
  <c r="P42" i="25"/>
  <c r="O42" i="25"/>
  <c r="N42" i="25"/>
  <c r="M42" i="25"/>
  <c r="L42" i="25"/>
  <c r="K42" i="25"/>
  <c r="J42" i="25"/>
  <c r="I42" i="25"/>
  <c r="H42" i="25"/>
  <c r="G42" i="25"/>
  <c r="F42" i="25"/>
  <c r="E42" i="25"/>
  <c r="D42" i="25"/>
  <c r="T29" i="25"/>
  <c r="S29" i="25"/>
  <c r="R29" i="25"/>
  <c r="Q29" i="25"/>
  <c r="P29" i="25"/>
  <c r="O29" i="25"/>
  <c r="N29" i="25"/>
  <c r="M29" i="25"/>
  <c r="L29" i="25"/>
  <c r="K29" i="25"/>
  <c r="J29" i="25"/>
  <c r="I29" i="25"/>
  <c r="H29" i="25"/>
  <c r="G29" i="25"/>
  <c r="F29" i="25"/>
  <c r="E29" i="25"/>
  <c r="D29" i="25"/>
  <c r="T21" i="25"/>
  <c r="S21" i="25"/>
  <c r="R21" i="25"/>
  <c r="Q21" i="25"/>
  <c r="P21" i="25"/>
  <c r="O21" i="25"/>
  <c r="N21" i="25"/>
  <c r="M21" i="25"/>
  <c r="L21" i="25"/>
  <c r="K21" i="25"/>
  <c r="J21" i="25"/>
  <c r="I21" i="25"/>
  <c r="H21" i="25"/>
  <c r="G21" i="25"/>
  <c r="F21" i="25"/>
  <c r="E21" i="25"/>
  <c r="D21" i="25"/>
  <c r="T12" i="25"/>
  <c r="S12" i="25"/>
  <c r="S54" i="25" s="1"/>
  <c r="R12" i="25"/>
  <c r="Q12" i="25"/>
  <c r="P12" i="25"/>
  <c r="O12" i="25"/>
  <c r="N12" i="25"/>
  <c r="M12" i="25"/>
  <c r="L12" i="25"/>
  <c r="K12" i="25"/>
  <c r="J12" i="25"/>
  <c r="I12" i="25"/>
  <c r="H12" i="25"/>
  <c r="G12" i="25"/>
  <c r="G54" i="25" s="1"/>
  <c r="F12" i="25"/>
  <c r="E12" i="25"/>
  <c r="D12" i="25"/>
  <c r="T6" i="25"/>
  <c r="T54" i="25" s="1"/>
  <c r="S6" i="25"/>
  <c r="R6" i="25"/>
  <c r="R54" i="25" s="1"/>
  <c r="Q6" i="25"/>
  <c r="Q54" i="25"/>
  <c r="P6" i="25"/>
  <c r="P6" i="1" s="1"/>
  <c r="O6" i="25"/>
  <c r="O54" i="25" s="1"/>
  <c r="N6" i="25"/>
  <c r="N54" i="25" s="1"/>
  <c r="M6" i="25"/>
  <c r="M54" i="25" s="1"/>
  <c r="L6" i="25"/>
  <c r="L54" i="25" s="1"/>
  <c r="K6" i="25"/>
  <c r="K54" i="25" s="1"/>
  <c r="J6" i="25"/>
  <c r="J54" i="25"/>
  <c r="I6" i="25"/>
  <c r="I54" i="25" s="1"/>
  <c r="H6" i="25"/>
  <c r="H54" i="25" s="1"/>
  <c r="G6" i="25"/>
  <c r="F6" i="25"/>
  <c r="F54" i="25" s="1"/>
  <c r="E6" i="25"/>
  <c r="E54" i="25" s="1"/>
  <c r="D6" i="25"/>
  <c r="D54" i="25"/>
  <c r="T44" i="26"/>
  <c r="S44" i="26"/>
  <c r="S54" i="26" s="1"/>
  <c r="R44" i="26"/>
  <c r="Q44" i="26"/>
  <c r="P44" i="26"/>
  <c r="O44" i="26"/>
  <c r="N44" i="26"/>
  <c r="M44" i="26"/>
  <c r="L44" i="26"/>
  <c r="K44" i="26"/>
  <c r="J44" i="26"/>
  <c r="I44" i="26"/>
  <c r="H44" i="26"/>
  <c r="G44" i="26"/>
  <c r="F44" i="26"/>
  <c r="E44" i="26"/>
  <c r="D44" i="26"/>
  <c r="T42" i="26"/>
  <c r="S42" i="26"/>
  <c r="R42" i="26"/>
  <c r="Q42" i="26"/>
  <c r="P42" i="26"/>
  <c r="O42" i="26"/>
  <c r="N42" i="26"/>
  <c r="M42" i="26"/>
  <c r="M54" i="26" s="1"/>
  <c r="L42" i="26"/>
  <c r="L54" i="26" s="1"/>
  <c r="K42" i="26"/>
  <c r="J42" i="26"/>
  <c r="I42" i="26"/>
  <c r="H42" i="26"/>
  <c r="G42" i="26"/>
  <c r="F42" i="26"/>
  <c r="E42" i="26"/>
  <c r="D42" i="26"/>
  <c r="T29" i="26"/>
  <c r="S29" i="26"/>
  <c r="R29" i="26"/>
  <c r="Q29" i="26"/>
  <c r="P29" i="26"/>
  <c r="O29" i="26"/>
  <c r="N29" i="26"/>
  <c r="M29" i="26"/>
  <c r="L29" i="26"/>
  <c r="K29" i="26"/>
  <c r="J29" i="26"/>
  <c r="I29" i="26"/>
  <c r="H29" i="26"/>
  <c r="G29" i="26"/>
  <c r="F29" i="26"/>
  <c r="E29" i="26"/>
  <c r="D29" i="26"/>
  <c r="T21" i="26"/>
  <c r="S21" i="26"/>
  <c r="R21" i="26"/>
  <c r="Q21" i="26"/>
  <c r="P21" i="26"/>
  <c r="O21" i="26"/>
  <c r="N21" i="26"/>
  <c r="M21" i="26"/>
  <c r="L21" i="26"/>
  <c r="K21" i="26"/>
  <c r="J21" i="26"/>
  <c r="I21" i="26"/>
  <c r="H21" i="26"/>
  <c r="G21" i="26"/>
  <c r="F21" i="26"/>
  <c r="E21" i="26"/>
  <c r="D21" i="26"/>
  <c r="T12" i="26"/>
  <c r="S12" i="26"/>
  <c r="R12" i="26"/>
  <c r="Q12" i="26"/>
  <c r="Q54" i="26" s="1"/>
  <c r="P12" i="26"/>
  <c r="O12" i="26"/>
  <c r="N12" i="26"/>
  <c r="M12" i="26"/>
  <c r="L12" i="26"/>
  <c r="K12" i="26"/>
  <c r="J12" i="26"/>
  <c r="I12" i="26"/>
  <c r="H12" i="26"/>
  <c r="G12" i="26"/>
  <c r="F12" i="26"/>
  <c r="F54" i="26"/>
  <c r="E12" i="26"/>
  <c r="D12" i="26"/>
  <c r="T6" i="26"/>
  <c r="T54" i="26" s="1"/>
  <c r="S6" i="26"/>
  <c r="R6" i="26"/>
  <c r="R54" i="26" s="1"/>
  <c r="Q6" i="26"/>
  <c r="P6" i="26"/>
  <c r="P54" i="26" s="1"/>
  <c r="O6" i="26"/>
  <c r="O54" i="26" s="1"/>
  <c r="N6" i="26"/>
  <c r="N54" i="26" s="1"/>
  <c r="M6" i="26"/>
  <c r="L6" i="26"/>
  <c r="K6" i="26"/>
  <c r="K54" i="26" s="1"/>
  <c r="J6" i="26"/>
  <c r="J6" i="1" s="1"/>
  <c r="J54" i="26"/>
  <c r="I6" i="26"/>
  <c r="I54" i="26" s="1"/>
  <c r="H6" i="26"/>
  <c r="H54" i="26" s="1"/>
  <c r="G6" i="26"/>
  <c r="G54" i="26" s="1"/>
  <c r="F6" i="26"/>
  <c r="E6" i="26"/>
  <c r="E54" i="26" s="1"/>
  <c r="D6" i="26"/>
  <c r="D54" i="26" s="1"/>
  <c r="T44" i="27"/>
  <c r="S44" i="27"/>
  <c r="R44" i="27"/>
  <c r="R54" i="27" s="1"/>
  <c r="Q44" i="27"/>
  <c r="P44" i="27"/>
  <c r="O44" i="27"/>
  <c r="N44" i="27"/>
  <c r="M44" i="27"/>
  <c r="L44" i="27"/>
  <c r="K44" i="27"/>
  <c r="J44" i="27"/>
  <c r="I44" i="27"/>
  <c r="H44" i="27"/>
  <c r="G44" i="27"/>
  <c r="F44" i="27"/>
  <c r="E44" i="27"/>
  <c r="D44" i="27"/>
  <c r="T42" i="27"/>
  <c r="S42" i="27"/>
  <c r="R42" i="27"/>
  <c r="Q42" i="27"/>
  <c r="P42" i="27"/>
  <c r="O42" i="27"/>
  <c r="N42" i="27"/>
  <c r="M42" i="27"/>
  <c r="M54" i="27"/>
  <c r="L42" i="27"/>
  <c r="K42" i="27"/>
  <c r="J42" i="27"/>
  <c r="I42" i="27"/>
  <c r="H42" i="27"/>
  <c r="G42" i="27"/>
  <c r="F42" i="27"/>
  <c r="E42" i="27"/>
  <c r="D42" i="27"/>
  <c r="T29" i="27"/>
  <c r="S29" i="27"/>
  <c r="R29" i="27"/>
  <c r="Q29" i="27"/>
  <c r="P29" i="27"/>
  <c r="O29" i="27"/>
  <c r="N29" i="27"/>
  <c r="M29" i="27"/>
  <c r="L29" i="27"/>
  <c r="K29" i="27"/>
  <c r="J29" i="27"/>
  <c r="I29" i="27"/>
  <c r="H29" i="27"/>
  <c r="G29" i="27"/>
  <c r="F29" i="27"/>
  <c r="E29" i="27"/>
  <c r="D29" i="27"/>
  <c r="T21" i="27"/>
  <c r="S21" i="27"/>
  <c r="R21" i="27"/>
  <c r="Q21" i="27"/>
  <c r="P21" i="27"/>
  <c r="O21" i="27"/>
  <c r="N21" i="27"/>
  <c r="M21" i="27"/>
  <c r="L21" i="27"/>
  <c r="K21" i="27"/>
  <c r="J21" i="27"/>
  <c r="I21" i="27"/>
  <c r="H21" i="27"/>
  <c r="G21" i="27"/>
  <c r="F21" i="27"/>
  <c r="E21" i="27"/>
  <c r="D21" i="27"/>
  <c r="T12" i="27"/>
  <c r="S12" i="27"/>
  <c r="R12" i="27"/>
  <c r="Q12" i="27"/>
  <c r="P12" i="27"/>
  <c r="O12" i="27"/>
  <c r="N12" i="27"/>
  <c r="M12" i="27"/>
  <c r="L12" i="27"/>
  <c r="K12" i="27"/>
  <c r="J12" i="27"/>
  <c r="I12" i="27"/>
  <c r="H12" i="27"/>
  <c r="G12" i="27"/>
  <c r="F12" i="27"/>
  <c r="E12" i="27"/>
  <c r="D12" i="27"/>
  <c r="T6" i="27"/>
  <c r="T54" i="27" s="1"/>
  <c r="S6" i="27"/>
  <c r="S54" i="27" s="1"/>
  <c r="R6" i="27"/>
  <c r="Q6" i="27"/>
  <c r="Q54" i="27" s="1"/>
  <c r="P6" i="27"/>
  <c r="P54" i="27" s="1"/>
  <c r="O6" i="27"/>
  <c r="O6" i="1" s="1"/>
  <c r="O54" i="27"/>
  <c r="N6" i="27"/>
  <c r="N54" i="27" s="1"/>
  <c r="M6" i="27"/>
  <c r="L6" i="27"/>
  <c r="L54" i="27" s="1"/>
  <c r="K6" i="27"/>
  <c r="K54" i="27" s="1"/>
  <c r="J6" i="27"/>
  <c r="J54" i="27" s="1"/>
  <c r="I6" i="27"/>
  <c r="I54" i="27" s="1"/>
  <c r="H6" i="27"/>
  <c r="H6" i="1" s="1"/>
  <c r="H54" i="27"/>
  <c r="G6" i="27"/>
  <c r="G54" i="27" s="1"/>
  <c r="F6" i="27"/>
  <c r="F54" i="27" s="1"/>
  <c r="E6" i="27"/>
  <c r="E54" i="27" s="1"/>
  <c r="D6" i="27"/>
  <c r="D54" i="27" s="1"/>
  <c r="T44" i="30"/>
  <c r="S44" i="30"/>
  <c r="R44" i="30"/>
  <c r="Q44" i="30"/>
  <c r="P44" i="30"/>
  <c r="O44" i="30"/>
  <c r="N44" i="30"/>
  <c r="M44" i="30"/>
  <c r="L44" i="30"/>
  <c r="K44" i="30"/>
  <c r="J44" i="30"/>
  <c r="I44" i="30"/>
  <c r="H44" i="30"/>
  <c r="G44" i="30"/>
  <c r="F44" i="30"/>
  <c r="E44" i="30"/>
  <c r="D44" i="30"/>
  <c r="T42" i="30"/>
  <c r="S42" i="30"/>
  <c r="R42" i="30"/>
  <c r="Q42" i="30"/>
  <c r="P42" i="30"/>
  <c r="O42" i="30"/>
  <c r="N42" i="30"/>
  <c r="M42" i="30"/>
  <c r="L42" i="30"/>
  <c r="K42" i="30"/>
  <c r="J42" i="30"/>
  <c r="I42" i="30"/>
  <c r="H42" i="30"/>
  <c r="G42" i="30"/>
  <c r="F42" i="30"/>
  <c r="E42" i="30"/>
  <c r="D42" i="30"/>
  <c r="T29" i="30"/>
  <c r="S29" i="30"/>
  <c r="R29" i="30"/>
  <c r="Q29" i="30"/>
  <c r="P29" i="30"/>
  <c r="O29" i="30"/>
  <c r="N29" i="30"/>
  <c r="M29" i="30"/>
  <c r="L29" i="30"/>
  <c r="K29" i="30"/>
  <c r="J29" i="30"/>
  <c r="I29" i="30"/>
  <c r="H29" i="30"/>
  <c r="G29" i="30"/>
  <c r="F29" i="30"/>
  <c r="E29" i="30"/>
  <c r="D29" i="30"/>
  <c r="T21" i="30"/>
  <c r="S21" i="30"/>
  <c r="R21" i="30"/>
  <c r="Q21" i="30"/>
  <c r="P21" i="30"/>
  <c r="O21" i="30"/>
  <c r="N21" i="30"/>
  <c r="M21" i="30"/>
  <c r="L21" i="30"/>
  <c r="K21" i="30"/>
  <c r="J21" i="30"/>
  <c r="I21" i="30"/>
  <c r="H21" i="30"/>
  <c r="G21" i="30"/>
  <c r="F21" i="30"/>
  <c r="E21" i="30"/>
  <c r="D21" i="30"/>
  <c r="T12" i="30"/>
  <c r="S12" i="30"/>
  <c r="R12" i="30"/>
  <c r="Q12" i="30"/>
  <c r="P12" i="30"/>
  <c r="O12" i="30"/>
  <c r="N12" i="30"/>
  <c r="M12" i="30"/>
  <c r="L12" i="30"/>
  <c r="K12" i="30"/>
  <c r="J12" i="30"/>
  <c r="I12" i="30"/>
  <c r="H12" i="30"/>
  <c r="G12" i="30"/>
  <c r="G54" i="30" s="1"/>
  <c r="F12" i="30"/>
  <c r="F54" i="30" s="1"/>
  <c r="E12" i="30"/>
  <c r="D12" i="30"/>
  <c r="D54" i="30" s="1"/>
  <c r="T6" i="30"/>
  <c r="T54" i="30" s="1"/>
  <c r="S6" i="30"/>
  <c r="S54" i="30" s="1"/>
  <c r="R6" i="30"/>
  <c r="R54" i="30" s="1"/>
  <c r="Q6" i="30"/>
  <c r="Q54" i="30" s="1"/>
  <c r="P6" i="30"/>
  <c r="P54" i="30"/>
  <c r="O6" i="30"/>
  <c r="O54" i="30" s="1"/>
  <c r="N6" i="30"/>
  <c r="N54" i="30"/>
  <c r="M6" i="30"/>
  <c r="M54" i="30" s="1"/>
  <c r="L6" i="30"/>
  <c r="L54" i="30" s="1"/>
  <c r="K6" i="30"/>
  <c r="K54" i="30" s="1"/>
  <c r="J6" i="30"/>
  <c r="J54" i="30" s="1"/>
  <c r="I6" i="30"/>
  <c r="I54" i="30"/>
  <c r="H6" i="30"/>
  <c r="H54" i="30" s="1"/>
  <c r="G6" i="30"/>
  <c r="F6" i="30"/>
  <c r="E6" i="30"/>
  <c r="E54" i="30" s="1"/>
  <c r="D6" i="30"/>
  <c r="T44" i="31"/>
  <c r="S44" i="31"/>
  <c r="R44" i="31"/>
  <c r="Q44" i="31"/>
  <c r="P44" i="31"/>
  <c r="O44" i="31"/>
  <c r="N44" i="31"/>
  <c r="M44" i="31"/>
  <c r="L44" i="31"/>
  <c r="K44" i="31"/>
  <c r="J44" i="31"/>
  <c r="I44" i="31"/>
  <c r="H44" i="31"/>
  <c r="G44" i="31"/>
  <c r="F44" i="31"/>
  <c r="F54" i="31" s="1"/>
  <c r="E44" i="31"/>
  <c r="D44" i="31"/>
  <c r="T42" i="31"/>
  <c r="S42" i="31"/>
  <c r="R42" i="31"/>
  <c r="Q42" i="31"/>
  <c r="P42" i="31"/>
  <c r="O42" i="31"/>
  <c r="N42" i="31"/>
  <c r="M42" i="31"/>
  <c r="L42" i="31"/>
  <c r="K42" i="31"/>
  <c r="J42" i="31"/>
  <c r="I42" i="31"/>
  <c r="H42" i="31"/>
  <c r="G42" i="31"/>
  <c r="F42" i="31"/>
  <c r="E42" i="31"/>
  <c r="D42" i="31"/>
  <c r="T29" i="31"/>
  <c r="S29" i="31"/>
  <c r="R29" i="31"/>
  <c r="Q29" i="31"/>
  <c r="P29" i="31"/>
  <c r="O29" i="31"/>
  <c r="N29" i="31"/>
  <c r="M29" i="31"/>
  <c r="L29" i="31"/>
  <c r="K29" i="31"/>
  <c r="J29" i="31"/>
  <c r="I29" i="31"/>
  <c r="H29" i="31"/>
  <c r="G29" i="31"/>
  <c r="F29" i="31"/>
  <c r="E29" i="31"/>
  <c r="D29" i="31"/>
  <c r="T21" i="31"/>
  <c r="S21" i="31"/>
  <c r="R21" i="31"/>
  <c r="Q21" i="31"/>
  <c r="P21" i="31"/>
  <c r="O21" i="31"/>
  <c r="N21" i="31"/>
  <c r="M21" i="31"/>
  <c r="L21" i="31"/>
  <c r="K21" i="31"/>
  <c r="J21" i="31"/>
  <c r="I21" i="31"/>
  <c r="H21" i="31"/>
  <c r="H54" i="31" s="1"/>
  <c r="G21" i="31"/>
  <c r="F21" i="31"/>
  <c r="E21" i="31"/>
  <c r="D21" i="31"/>
  <c r="T12" i="31"/>
  <c r="S12" i="31"/>
  <c r="R12" i="31"/>
  <c r="Q12" i="31"/>
  <c r="P12" i="31"/>
  <c r="O12" i="31"/>
  <c r="N12" i="31"/>
  <c r="M12" i="31"/>
  <c r="L12" i="31"/>
  <c r="K12" i="31"/>
  <c r="J12" i="31"/>
  <c r="I12" i="31"/>
  <c r="H12" i="31"/>
  <c r="G12" i="31"/>
  <c r="F12" i="31"/>
  <c r="E12" i="31"/>
  <c r="D12" i="31"/>
  <c r="T6" i="31"/>
  <c r="T54" i="31" s="1"/>
  <c r="S6" i="31"/>
  <c r="S54" i="31"/>
  <c r="R6" i="31"/>
  <c r="R54" i="31" s="1"/>
  <c r="Q6" i="31"/>
  <c r="Q54" i="31" s="1"/>
  <c r="P6" i="31"/>
  <c r="P54" i="31" s="1"/>
  <c r="O6" i="31"/>
  <c r="O54" i="31" s="1"/>
  <c r="N6" i="31"/>
  <c r="N6" i="1" s="1"/>
  <c r="N54" i="31"/>
  <c r="M6" i="31"/>
  <c r="M54" i="31" s="1"/>
  <c r="L6" i="31"/>
  <c r="L54" i="31" s="1"/>
  <c r="K6" i="31"/>
  <c r="K54" i="31" s="1"/>
  <c r="J6" i="31"/>
  <c r="J54" i="31" s="1"/>
  <c r="I6" i="31"/>
  <c r="I54" i="31" s="1"/>
  <c r="H6" i="31"/>
  <c r="G6" i="31"/>
  <c r="G6" i="1" s="1"/>
  <c r="F6" i="31"/>
  <c r="E6" i="31"/>
  <c r="E54" i="31" s="1"/>
  <c r="D6" i="31"/>
  <c r="D54" i="31" s="1"/>
  <c r="T44" i="32"/>
  <c r="S44" i="32"/>
  <c r="R44" i="32"/>
  <c r="Q44" i="32"/>
  <c r="P44" i="32"/>
  <c r="P54" i="32" s="1"/>
  <c r="O44" i="32"/>
  <c r="N44" i="32"/>
  <c r="M44" i="32"/>
  <c r="L44" i="32"/>
  <c r="K44" i="32"/>
  <c r="J44" i="32"/>
  <c r="I44" i="32"/>
  <c r="H44" i="32"/>
  <c r="G44" i="32"/>
  <c r="F44" i="32"/>
  <c r="E44" i="32"/>
  <c r="D44" i="32"/>
  <c r="T42" i="32"/>
  <c r="S42" i="32"/>
  <c r="R42" i="32"/>
  <c r="Q42" i="32"/>
  <c r="P42" i="32"/>
  <c r="O42" i="32"/>
  <c r="N42" i="32"/>
  <c r="M42" i="32"/>
  <c r="L42" i="32"/>
  <c r="K42" i="32"/>
  <c r="J42" i="32"/>
  <c r="I42" i="32"/>
  <c r="H42" i="32"/>
  <c r="G42" i="32"/>
  <c r="F42" i="32"/>
  <c r="E42" i="32"/>
  <c r="D42" i="32"/>
  <c r="T29" i="32"/>
  <c r="S29" i="32"/>
  <c r="R29" i="32"/>
  <c r="Q29" i="32"/>
  <c r="P29" i="32"/>
  <c r="O29" i="32"/>
  <c r="N29" i="32"/>
  <c r="M29" i="32"/>
  <c r="L29" i="32"/>
  <c r="K29" i="32"/>
  <c r="J29" i="32"/>
  <c r="I29" i="32"/>
  <c r="H29" i="32"/>
  <c r="G29" i="32"/>
  <c r="F29" i="32"/>
  <c r="E29" i="32"/>
  <c r="D29" i="32"/>
  <c r="T21" i="32"/>
  <c r="S21" i="32"/>
  <c r="R21" i="32"/>
  <c r="Q21" i="32"/>
  <c r="P21" i="32"/>
  <c r="O21" i="32"/>
  <c r="N21" i="32"/>
  <c r="M21" i="32"/>
  <c r="L21" i="32"/>
  <c r="K21" i="32"/>
  <c r="J21" i="32"/>
  <c r="I21" i="32"/>
  <c r="H21" i="32"/>
  <c r="G21" i="32"/>
  <c r="F21" i="32"/>
  <c r="E21" i="32"/>
  <c r="D21" i="32"/>
  <c r="T12" i="32"/>
  <c r="S12" i="32"/>
  <c r="R12" i="32"/>
  <c r="Q12" i="32"/>
  <c r="P12" i="32"/>
  <c r="O12" i="32"/>
  <c r="N12" i="32"/>
  <c r="M12" i="32"/>
  <c r="L12" i="32"/>
  <c r="K12" i="32"/>
  <c r="K54" i="32" s="1"/>
  <c r="J12" i="32"/>
  <c r="I12" i="32"/>
  <c r="H12" i="32"/>
  <c r="G12" i="32"/>
  <c r="F12" i="32"/>
  <c r="E12" i="32"/>
  <c r="D12" i="32"/>
  <c r="T6" i="32"/>
  <c r="T54" i="32" s="1"/>
  <c r="S6" i="32"/>
  <c r="S54" i="32" s="1"/>
  <c r="R6" i="32"/>
  <c r="R54" i="32" s="1"/>
  <c r="Q6" i="32"/>
  <c r="Q54" i="32" s="1"/>
  <c r="P6" i="32"/>
  <c r="O6" i="32"/>
  <c r="O54" i="32" s="1"/>
  <c r="N6" i="32"/>
  <c r="N54" i="32"/>
  <c r="M6" i="32"/>
  <c r="M54" i="32" s="1"/>
  <c r="L6" i="32"/>
  <c r="L54" i="32" s="1"/>
  <c r="K6" i="32"/>
  <c r="J6" i="32"/>
  <c r="J54" i="32" s="1"/>
  <c r="I6" i="32"/>
  <c r="I54" i="32" s="1"/>
  <c r="H6" i="32"/>
  <c r="H54" i="32" s="1"/>
  <c r="G6" i="32"/>
  <c r="G54" i="32"/>
  <c r="F6" i="32"/>
  <c r="F54" i="32" s="1"/>
  <c r="E6" i="32"/>
  <c r="E54" i="32" s="1"/>
  <c r="D6" i="32"/>
  <c r="D54" i="32" s="1"/>
  <c r="T44" i="33"/>
  <c r="S44" i="33"/>
  <c r="R44" i="33"/>
  <c r="Q44" i="33"/>
  <c r="P44" i="33"/>
  <c r="O44" i="33"/>
  <c r="N44" i="33"/>
  <c r="M44" i="33"/>
  <c r="L44" i="33"/>
  <c r="K44" i="33"/>
  <c r="J44" i="33"/>
  <c r="I44" i="33"/>
  <c r="H44" i="33"/>
  <c r="G44" i="33"/>
  <c r="F44" i="33"/>
  <c r="E44" i="33"/>
  <c r="D44" i="33"/>
  <c r="T42" i="33"/>
  <c r="S42" i="33"/>
  <c r="S54" i="33" s="1"/>
  <c r="R42" i="33"/>
  <c r="Q42" i="33"/>
  <c r="P42" i="33"/>
  <c r="O42" i="33"/>
  <c r="N42" i="33"/>
  <c r="M42" i="33"/>
  <c r="L42" i="33"/>
  <c r="K42" i="33"/>
  <c r="J42" i="33"/>
  <c r="I42" i="33"/>
  <c r="H42" i="33"/>
  <c r="G42" i="33"/>
  <c r="F42" i="33"/>
  <c r="E42" i="33"/>
  <c r="D42" i="33"/>
  <c r="T29" i="33"/>
  <c r="S29" i="33"/>
  <c r="R29" i="33"/>
  <c r="Q29" i="33"/>
  <c r="P29" i="33"/>
  <c r="O29" i="33"/>
  <c r="N29" i="33"/>
  <c r="M29" i="33"/>
  <c r="L29" i="33"/>
  <c r="K29" i="33"/>
  <c r="J29" i="33"/>
  <c r="I29" i="33"/>
  <c r="H29" i="33"/>
  <c r="G29" i="33"/>
  <c r="F29" i="33"/>
  <c r="E29" i="33"/>
  <c r="D29" i="33"/>
  <c r="T21" i="33"/>
  <c r="S21" i="33"/>
  <c r="R21" i="33"/>
  <c r="Q21" i="33"/>
  <c r="Q54" i="33" s="1"/>
  <c r="P21" i="33"/>
  <c r="O21" i="33"/>
  <c r="N21" i="33"/>
  <c r="M21" i="33"/>
  <c r="L21" i="33"/>
  <c r="K21" i="33"/>
  <c r="J21" i="33"/>
  <c r="I21" i="33"/>
  <c r="H21" i="33"/>
  <c r="G21" i="33"/>
  <c r="F21" i="33"/>
  <c r="E21" i="33"/>
  <c r="D21" i="33"/>
  <c r="T12" i="33"/>
  <c r="S12" i="33"/>
  <c r="R12" i="33"/>
  <c r="Q12" i="33"/>
  <c r="P12" i="33"/>
  <c r="O12" i="33"/>
  <c r="N12" i="33"/>
  <c r="M12" i="33"/>
  <c r="L12" i="33"/>
  <c r="K12" i="33"/>
  <c r="J12" i="33"/>
  <c r="I12" i="33"/>
  <c r="H12" i="33"/>
  <c r="G12" i="33"/>
  <c r="F12" i="33"/>
  <c r="E12" i="33"/>
  <c r="D12" i="33"/>
  <c r="T6" i="33"/>
  <c r="T54" i="33" s="1"/>
  <c r="S6" i="33"/>
  <c r="R6" i="33"/>
  <c r="R6" i="1" s="1"/>
  <c r="Q6" i="33"/>
  <c r="P6" i="33"/>
  <c r="P54" i="33" s="1"/>
  <c r="O6" i="33"/>
  <c r="O54" i="33" s="1"/>
  <c r="N6" i="33"/>
  <c r="N54" i="33" s="1"/>
  <c r="M6" i="33"/>
  <c r="M54" i="33" s="1"/>
  <c r="L6" i="33"/>
  <c r="L6" i="1" s="1"/>
  <c r="L54" i="33"/>
  <c r="K6" i="33"/>
  <c r="K54" i="33" s="1"/>
  <c r="J6" i="33"/>
  <c r="J54" i="33" s="1"/>
  <c r="I6" i="33"/>
  <c r="I54" i="33" s="1"/>
  <c r="H6" i="33"/>
  <c r="H54" i="33" s="1"/>
  <c r="G6" i="33"/>
  <c r="G54" i="33" s="1"/>
  <c r="F6" i="33"/>
  <c r="F6" i="1" s="1"/>
  <c r="F54" i="33"/>
  <c r="E6" i="33"/>
  <c r="E54" i="33" s="1"/>
  <c r="D6" i="33"/>
  <c r="D54" i="33" s="1"/>
  <c r="T44" i="28"/>
  <c r="S44" i="28"/>
  <c r="R44" i="28"/>
  <c r="Q44" i="28"/>
  <c r="P44" i="28"/>
  <c r="O44" i="28"/>
  <c r="N44" i="28"/>
  <c r="M44" i="28"/>
  <c r="L44" i="28"/>
  <c r="K44" i="28"/>
  <c r="J44" i="28"/>
  <c r="I44" i="28"/>
  <c r="H44" i="28"/>
  <c r="G44" i="28"/>
  <c r="F44" i="28"/>
  <c r="E44" i="28"/>
  <c r="D44" i="28"/>
  <c r="T42" i="28"/>
  <c r="S42" i="28"/>
  <c r="R42" i="28"/>
  <c r="Q42" i="28"/>
  <c r="P42" i="28"/>
  <c r="O42" i="28"/>
  <c r="N42" i="28"/>
  <c r="M42" i="28"/>
  <c r="L42" i="28"/>
  <c r="K42" i="28"/>
  <c r="J42" i="28"/>
  <c r="I42" i="28"/>
  <c r="H42" i="28"/>
  <c r="G42" i="28"/>
  <c r="F42" i="28"/>
  <c r="E42" i="28"/>
  <c r="D42" i="28"/>
  <c r="T29" i="28"/>
  <c r="S29" i="28"/>
  <c r="R29" i="28"/>
  <c r="Q29" i="28"/>
  <c r="P29" i="28"/>
  <c r="O29" i="28"/>
  <c r="N29" i="28"/>
  <c r="M29" i="28"/>
  <c r="L29" i="28"/>
  <c r="K29" i="28"/>
  <c r="J29" i="28"/>
  <c r="I29" i="28"/>
  <c r="H29" i="28"/>
  <c r="G29" i="28"/>
  <c r="F29" i="28"/>
  <c r="E29" i="28"/>
  <c r="D29" i="28"/>
  <c r="T21" i="28"/>
  <c r="S21" i="28"/>
  <c r="R21" i="28"/>
  <c r="Q21" i="28"/>
  <c r="P21" i="28"/>
  <c r="O21" i="28"/>
  <c r="N21" i="28"/>
  <c r="M21" i="28"/>
  <c r="L21" i="28"/>
  <c r="K21" i="28"/>
  <c r="J21" i="28"/>
  <c r="I21" i="28"/>
  <c r="H21" i="28"/>
  <c r="G21" i="28"/>
  <c r="F21" i="28"/>
  <c r="E21" i="28"/>
  <c r="D21" i="28"/>
  <c r="T12" i="28"/>
  <c r="S12" i="28"/>
  <c r="R12" i="28"/>
  <c r="Q12" i="28"/>
  <c r="P12" i="28"/>
  <c r="O12" i="28"/>
  <c r="N12" i="28"/>
  <c r="M12" i="28"/>
  <c r="L12" i="28"/>
  <c r="K12" i="28"/>
  <c r="J12" i="28"/>
  <c r="I12" i="28"/>
  <c r="H12" i="28"/>
  <c r="G12" i="28"/>
  <c r="F12" i="28"/>
  <c r="E12" i="28"/>
  <c r="D12" i="28"/>
  <c r="T6" i="28"/>
  <c r="T54" i="28"/>
  <c r="S6" i="28"/>
  <c r="S54" i="28" s="1"/>
  <c r="R6" i="28"/>
  <c r="R54" i="28" s="1"/>
  <c r="Q6" i="28"/>
  <c r="Q54" i="28" s="1"/>
  <c r="P6" i="28"/>
  <c r="P54" i="28" s="1"/>
  <c r="O6" i="28"/>
  <c r="O54" i="28" s="1"/>
  <c r="N6" i="28"/>
  <c r="N54" i="28" s="1"/>
  <c r="M6" i="28"/>
  <c r="M54" i="28" s="1"/>
  <c r="L6" i="28"/>
  <c r="L54" i="28" s="1"/>
  <c r="K6" i="28"/>
  <c r="K54" i="28"/>
  <c r="J6" i="28"/>
  <c r="J54" i="28" s="1"/>
  <c r="I6" i="28"/>
  <c r="I54" i="28" s="1"/>
  <c r="H6" i="28"/>
  <c r="H54" i="28" s="1"/>
  <c r="G6" i="28"/>
  <c r="G54" i="28" s="1"/>
  <c r="F6" i="28"/>
  <c r="F54" i="28"/>
  <c r="E6" i="28"/>
  <c r="E54" i="28" s="1"/>
  <c r="D6" i="28"/>
  <c r="D54" i="28"/>
  <c r="T44" i="34"/>
  <c r="S44" i="34"/>
  <c r="R44" i="34"/>
  <c r="Q44" i="34"/>
  <c r="P44" i="34"/>
  <c r="O44" i="34"/>
  <c r="N44" i="34"/>
  <c r="M44" i="34"/>
  <c r="L44" i="34"/>
  <c r="K44" i="34"/>
  <c r="J44" i="34"/>
  <c r="I44" i="34"/>
  <c r="H44" i="34"/>
  <c r="G44" i="34"/>
  <c r="F44" i="34"/>
  <c r="E44" i="34"/>
  <c r="D44" i="34"/>
  <c r="T42" i="34"/>
  <c r="S42" i="34"/>
  <c r="R42" i="34"/>
  <c r="R54" i="34" s="1"/>
  <c r="Q42" i="34"/>
  <c r="P42" i="34"/>
  <c r="O42" i="34"/>
  <c r="N42" i="34"/>
  <c r="M42" i="34"/>
  <c r="L42" i="34"/>
  <c r="K42" i="34"/>
  <c r="J42" i="34"/>
  <c r="I42" i="34"/>
  <c r="H42" i="34"/>
  <c r="G42" i="34"/>
  <c r="G54" i="34" s="1"/>
  <c r="F42" i="34"/>
  <c r="F54" i="34" s="1"/>
  <c r="E42" i="34"/>
  <c r="D42" i="34"/>
  <c r="T29" i="34"/>
  <c r="S29" i="34"/>
  <c r="R29" i="34"/>
  <c r="Q29" i="34"/>
  <c r="P29" i="34"/>
  <c r="O29" i="34"/>
  <c r="N29" i="34"/>
  <c r="M29" i="34"/>
  <c r="L29" i="34"/>
  <c r="K29" i="34"/>
  <c r="J29" i="34"/>
  <c r="I29" i="34"/>
  <c r="H29" i="34"/>
  <c r="G29" i="34"/>
  <c r="F29" i="34"/>
  <c r="E29" i="34"/>
  <c r="D29" i="34"/>
  <c r="T21" i="34"/>
  <c r="S21" i="34"/>
  <c r="R21" i="34"/>
  <c r="Q21" i="34"/>
  <c r="Q54" i="34" s="1"/>
  <c r="P21" i="34"/>
  <c r="O21" i="34"/>
  <c r="N21" i="34"/>
  <c r="M21" i="34"/>
  <c r="L21" i="34"/>
  <c r="K21" i="34"/>
  <c r="J21" i="34"/>
  <c r="I21" i="34"/>
  <c r="H21" i="34"/>
  <c r="G21" i="34"/>
  <c r="F21" i="34"/>
  <c r="E21" i="34"/>
  <c r="D21" i="34"/>
  <c r="T12" i="34"/>
  <c r="S12" i="34"/>
  <c r="R12" i="34"/>
  <c r="Q12" i="34"/>
  <c r="P12" i="34"/>
  <c r="O12" i="34"/>
  <c r="N12" i="34"/>
  <c r="M12" i="34"/>
  <c r="L12" i="34"/>
  <c r="K12" i="34"/>
  <c r="K54" i="34" s="1"/>
  <c r="J12" i="34"/>
  <c r="I12" i="34"/>
  <c r="H12" i="34"/>
  <c r="G12" i="34"/>
  <c r="F12" i="34"/>
  <c r="E12" i="34"/>
  <c r="D12" i="34"/>
  <c r="T6" i="34"/>
  <c r="T54" i="34"/>
  <c r="S6" i="34"/>
  <c r="S54" i="34" s="1"/>
  <c r="R6" i="34"/>
  <c r="Q6" i="34"/>
  <c r="P6" i="34"/>
  <c r="P54" i="34" s="1"/>
  <c r="O6" i="34"/>
  <c r="O54" i="34" s="1"/>
  <c r="N6" i="34"/>
  <c r="N54" i="34"/>
  <c r="M6" i="34"/>
  <c r="M54" i="34"/>
  <c r="L6" i="34"/>
  <c r="L54" i="34" s="1"/>
  <c r="K6" i="34"/>
  <c r="J6" i="34"/>
  <c r="J54" i="34" s="1"/>
  <c r="I6" i="34"/>
  <c r="I54" i="34" s="1"/>
  <c r="H6" i="34"/>
  <c r="H54" i="34" s="1"/>
  <c r="G6" i="34"/>
  <c r="F6" i="34"/>
  <c r="E6" i="34"/>
  <c r="E54" i="34" s="1"/>
  <c r="D6" i="34"/>
  <c r="D54" i="34" s="1"/>
  <c r="T44" i="35"/>
  <c r="S44" i="35"/>
  <c r="R44" i="35"/>
  <c r="Q44" i="35"/>
  <c r="P44" i="35"/>
  <c r="O44" i="35"/>
  <c r="N44" i="35"/>
  <c r="M44" i="35"/>
  <c r="L44" i="35"/>
  <c r="K44" i="35"/>
  <c r="J44" i="35"/>
  <c r="I44" i="35"/>
  <c r="H44" i="35"/>
  <c r="G44" i="35"/>
  <c r="F44" i="35"/>
  <c r="E44" i="35"/>
  <c r="D44" i="35"/>
  <c r="T42" i="35"/>
  <c r="S42" i="35"/>
  <c r="R42" i="35"/>
  <c r="Q42" i="35"/>
  <c r="P42" i="35"/>
  <c r="O42" i="35"/>
  <c r="N42" i="35"/>
  <c r="M42" i="35"/>
  <c r="L42" i="35"/>
  <c r="K42" i="35"/>
  <c r="J42" i="35"/>
  <c r="I42" i="35"/>
  <c r="H42" i="35"/>
  <c r="G42" i="35"/>
  <c r="F42" i="35"/>
  <c r="E42" i="35"/>
  <c r="E54" i="35" s="1"/>
  <c r="D42" i="35"/>
  <c r="T29" i="35"/>
  <c r="S29" i="35"/>
  <c r="R29" i="35"/>
  <c r="Q29" i="35"/>
  <c r="P29" i="35"/>
  <c r="O29" i="35"/>
  <c r="N29" i="35"/>
  <c r="M29" i="35"/>
  <c r="L29" i="35"/>
  <c r="K29" i="35"/>
  <c r="J29" i="35"/>
  <c r="I29" i="35"/>
  <c r="H29" i="35"/>
  <c r="G29" i="35"/>
  <c r="G54" i="35" s="1"/>
  <c r="F29" i="35"/>
  <c r="E29" i="35"/>
  <c r="D29" i="35"/>
  <c r="T21" i="35"/>
  <c r="S21" i="35"/>
  <c r="R21" i="35"/>
  <c r="Q21" i="35"/>
  <c r="P21" i="35"/>
  <c r="P54" i="35" s="1"/>
  <c r="O21" i="35"/>
  <c r="N21" i="35"/>
  <c r="M21" i="35"/>
  <c r="L21" i="35"/>
  <c r="K21" i="35"/>
  <c r="J21" i="35"/>
  <c r="I21" i="35"/>
  <c r="H21" i="35"/>
  <c r="G21" i="35"/>
  <c r="F21" i="35"/>
  <c r="E21" i="35"/>
  <c r="D21" i="35"/>
  <c r="T12" i="35"/>
  <c r="T54" i="35" s="1"/>
  <c r="S12" i="35"/>
  <c r="R12" i="35"/>
  <c r="Q12" i="35"/>
  <c r="P12" i="35"/>
  <c r="O12" i="35"/>
  <c r="N12" i="35"/>
  <c r="M12" i="35"/>
  <c r="L12" i="35"/>
  <c r="K12" i="35"/>
  <c r="J12" i="35"/>
  <c r="I12" i="35"/>
  <c r="H12" i="35"/>
  <c r="H54" i="35" s="1"/>
  <c r="G12" i="35"/>
  <c r="F12" i="35"/>
  <c r="F54" i="35" s="1"/>
  <c r="E12" i="35"/>
  <c r="D12" i="35"/>
  <c r="T6" i="35"/>
  <c r="S6" i="35"/>
  <c r="S54" i="35" s="1"/>
  <c r="R6" i="35"/>
  <c r="R54" i="35"/>
  <c r="Q6" i="35"/>
  <c r="Q54" i="35" s="1"/>
  <c r="P6" i="35"/>
  <c r="O6" i="35"/>
  <c r="O54" i="35" s="1"/>
  <c r="N6" i="35"/>
  <c r="N54" i="35" s="1"/>
  <c r="M6" i="35"/>
  <c r="M54" i="35" s="1"/>
  <c r="L6" i="35"/>
  <c r="L54" i="35" s="1"/>
  <c r="K6" i="35"/>
  <c r="K54" i="35"/>
  <c r="J6" i="35"/>
  <c r="J54" i="35" s="1"/>
  <c r="I6" i="35"/>
  <c r="I54" i="35" s="1"/>
  <c r="H6" i="35"/>
  <c r="G6" i="35"/>
  <c r="F6" i="35"/>
  <c r="E6" i="35"/>
  <c r="D6" i="35"/>
  <c r="D54" i="35" s="1"/>
  <c r="T44" i="36"/>
  <c r="S44" i="36"/>
  <c r="R44" i="36"/>
  <c r="Q44" i="36"/>
  <c r="P44" i="36"/>
  <c r="O44" i="36"/>
  <c r="N44" i="36"/>
  <c r="M44" i="36"/>
  <c r="L44" i="36"/>
  <c r="K44" i="36"/>
  <c r="J44" i="36"/>
  <c r="I44" i="36"/>
  <c r="H44" i="36"/>
  <c r="G44" i="36"/>
  <c r="F44" i="36"/>
  <c r="E44" i="36"/>
  <c r="D44" i="36"/>
  <c r="T42" i="36"/>
  <c r="S42" i="36"/>
  <c r="R42" i="36"/>
  <c r="Q42" i="36"/>
  <c r="P42" i="36"/>
  <c r="O42" i="36"/>
  <c r="N42" i="36"/>
  <c r="M42" i="36"/>
  <c r="L42" i="36"/>
  <c r="K42" i="36"/>
  <c r="J42" i="36"/>
  <c r="I42" i="36"/>
  <c r="H42" i="36"/>
  <c r="G42" i="36"/>
  <c r="F42" i="36"/>
  <c r="E42" i="36"/>
  <c r="D42" i="36"/>
  <c r="T29" i="36"/>
  <c r="S29" i="36"/>
  <c r="R29" i="36"/>
  <c r="Q29" i="36"/>
  <c r="P29" i="36"/>
  <c r="O29" i="36"/>
  <c r="N29" i="36"/>
  <c r="M29" i="36"/>
  <c r="L29" i="36"/>
  <c r="K29" i="36"/>
  <c r="J29" i="36"/>
  <c r="I29" i="36"/>
  <c r="H29" i="36"/>
  <c r="G29" i="36"/>
  <c r="F29" i="36"/>
  <c r="E29" i="36"/>
  <c r="D29" i="36"/>
  <c r="T21" i="36"/>
  <c r="S21" i="36"/>
  <c r="R21" i="36"/>
  <c r="Q21" i="36"/>
  <c r="P21" i="36"/>
  <c r="O21" i="36"/>
  <c r="N21" i="36"/>
  <c r="M21" i="36"/>
  <c r="L21" i="36"/>
  <c r="K21" i="36"/>
  <c r="J21" i="36"/>
  <c r="I21" i="36"/>
  <c r="H21" i="36"/>
  <c r="G21" i="36"/>
  <c r="F21" i="36"/>
  <c r="E21" i="36"/>
  <c r="D21" i="36"/>
  <c r="T12" i="36"/>
  <c r="S12" i="36"/>
  <c r="R12" i="36"/>
  <c r="Q12" i="36"/>
  <c r="P12" i="36"/>
  <c r="O12" i="36"/>
  <c r="N12" i="36"/>
  <c r="M12" i="36"/>
  <c r="L12" i="36"/>
  <c r="K12" i="36"/>
  <c r="J12" i="36"/>
  <c r="I12" i="36"/>
  <c r="I54" i="36" s="1"/>
  <c r="H12" i="36"/>
  <c r="G12" i="36"/>
  <c r="F12" i="36"/>
  <c r="F54" i="36" s="1"/>
  <c r="E12" i="36"/>
  <c r="D12" i="36"/>
  <c r="T6" i="36"/>
  <c r="T54" i="36" s="1"/>
  <c r="S6" i="36"/>
  <c r="S54" i="36" s="1"/>
  <c r="R6" i="36"/>
  <c r="R54" i="36" s="1"/>
  <c r="Q6" i="36"/>
  <c r="Q54" i="36"/>
  <c r="P6" i="36"/>
  <c r="P54" i="36" s="1"/>
  <c r="O6" i="36"/>
  <c r="O54" i="36" s="1"/>
  <c r="N6" i="36"/>
  <c r="N54" i="36" s="1"/>
  <c r="M6" i="36"/>
  <c r="M54" i="36" s="1"/>
  <c r="L6" i="36"/>
  <c r="L54" i="36" s="1"/>
  <c r="K6" i="36"/>
  <c r="K54" i="36"/>
  <c r="J6" i="36"/>
  <c r="J54" i="36" s="1"/>
  <c r="I6" i="36"/>
  <c r="H6" i="36"/>
  <c r="H54" i="36" s="1"/>
  <c r="G6" i="36"/>
  <c r="G54" i="36" s="1"/>
  <c r="F6" i="36"/>
  <c r="E6" i="36"/>
  <c r="E54" i="36" s="1"/>
  <c r="D6" i="36"/>
  <c r="D54" i="36"/>
  <c r="T44" i="37"/>
  <c r="S44" i="37"/>
  <c r="R44" i="37"/>
  <c r="Q44" i="37"/>
  <c r="P44" i="37"/>
  <c r="O44" i="37"/>
  <c r="N44" i="37"/>
  <c r="M44" i="37"/>
  <c r="L44" i="37"/>
  <c r="K44" i="37"/>
  <c r="J44" i="37"/>
  <c r="J54" i="37" s="1"/>
  <c r="I44" i="37"/>
  <c r="H44" i="37"/>
  <c r="G44" i="37"/>
  <c r="F44" i="37"/>
  <c r="E44" i="37"/>
  <c r="D44" i="37"/>
  <c r="T42" i="37"/>
  <c r="S42" i="37"/>
  <c r="R42" i="37"/>
  <c r="Q42" i="37"/>
  <c r="P42" i="37"/>
  <c r="O42" i="37"/>
  <c r="N42" i="37"/>
  <c r="M42" i="37"/>
  <c r="L42" i="37"/>
  <c r="K42" i="37"/>
  <c r="J42" i="37"/>
  <c r="I42" i="37"/>
  <c r="H42" i="37"/>
  <c r="G42" i="37"/>
  <c r="F42" i="37"/>
  <c r="E42" i="37"/>
  <c r="D42" i="37"/>
  <c r="T29" i="37"/>
  <c r="S29" i="37"/>
  <c r="R29" i="37"/>
  <c r="Q29" i="37"/>
  <c r="P29" i="37"/>
  <c r="O29" i="37"/>
  <c r="N29" i="37"/>
  <c r="M29" i="37"/>
  <c r="L29" i="37"/>
  <c r="K29" i="37"/>
  <c r="J29" i="37"/>
  <c r="I29" i="37"/>
  <c r="H29" i="37"/>
  <c r="G29" i="37"/>
  <c r="F29" i="37"/>
  <c r="E29" i="37"/>
  <c r="D29" i="37"/>
  <c r="T21" i="37"/>
  <c r="S21" i="37"/>
  <c r="R21" i="37"/>
  <c r="Q21" i="37"/>
  <c r="P21" i="37"/>
  <c r="O21" i="37"/>
  <c r="N21" i="37"/>
  <c r="M21" i="37"/>
  <c r="L21" i="37"/>
  <c r="K21" i="37"/>
  <c r="J21" i="37"/>
  <c r="I21" i="37"/>
  <c r="H21" i="37"/>
  <c r="G21" i="37"/>
  <c r="F21" i="37"/>
  <c r="E21" i="37"/>
  <c r="D21" i="37"/>
  <c r="T12" i="37"/>
  <c r="S12" i="37"/>
  <c r="R12" i="37"/>
  <c r="R54" i="37"/>
  <c r="Q12" i="37"/>
  <c r="P12" i="37"/>
  <c r="O12" i="37"/>
  <c r="N12" i="37"/>
  <c r="M12" i="37"/>
  <c r="L12" i="37"/>
  <c r="K12" i="37"/>
  <c r="J12" i="37"/>
  <c r="I12" i="37"/>
  <c r="H12" i="37"/>
  <c r="H54" i="37" s="1"/>
  <c r="G12" i="37"/>
  <c r="F12" i="37"/>
  <c r="E12" i="37"/>
  <c r="D12" i="37"/>
  <c r="T6" i="37"/>
  <c r="T54" i="37" s="1"/>
  <c r="S6" i="37"/>
  <c r="S54" i="37" s="1"/>
  <c r="R6" i="37"/>
  <c r="Q6" i="37"/>
  <c r="Q54" i="37" s="1"/>
  <c r="P6" i="37"/>
  <c r="P54" i="37"/>
  <c r="O6" i="37"/>
  <c r="O54" i="37" s="1"/>
  <c r="N6" i="37"/>
  <c r="N54" i="37" s="1"/>
  <c r="M6" i="37"/>
  <c r="M54" i="37" s="1"/>
  <c r="L6" i="37"/>
  <c r="L54" i="37" s="1"/>
  <c r="K6" i="37"/>
  <c r="K54" i="37" s="1"/>
  <c r="J6" i="37"/>
  <c r="I6" i="37"/>
  <c r="I54" i="37" s="1"/>
  <c r="H6" i="37"/>
  <c r="G6" i="37"/>
  <c r="G54" i="37" s="1"/>
  <c r="F6" i="37"/>
  <c r="F54" i="37" s="1"/>
  <c r="E6" i="37"/>
  <c r="E54" i="37" s="1"/>
  <c r="D6" i="37"/>
  <c r="D54" i="37"/>
  <c r="T44" i="38"/>
  <c r="S44" i="38"/>
  <c r="R44" i="38"/>
  <c r="Q44" i="38"/>
  <c r="P44" i="38"/>
  <c r="O44" i="38"/>
  <c r="N44" i="38"/>
  <c r="M44" i="38"/>
  <c r="L44" i="38"/>
  <c r="K44" i="38"/>
  <c r="J44" i="38"/>
  <c r="I44" i="38"/>
  <c r="H44" i="38"/>
  <c r="G44" i="38"/>
  <c r="F44" i="38"/>
  <c r="E44" i="38"/>
  <c r="D44" i="38"/>
  <c r="T42" i="38"/>
  <c r="S42" i="38"/>
  <c r="R42" i="38"/>
  <c r="Q42" i="38"/>
  <c r="P42" i="38"/>
  <c r="O42" i="38"/>
  <c r="O54" i="38"/>
  <c r="N42" i="38"/>
  <c r="M42" i="38"/>
  <c r="L42" i="38"/>
  <c r="L54" i="38" s="1"/>
  <c r="K42" i="38"/>
  <c r="J42" i="38"/>
  <c r="I42" i="38"/>
  <c r="H42" i="38"/>
  <c r="G42" i="38"/>
  <c r="F42" i="38"/>
  <c r="E42" i="38"/>
  <c r="D42" i="38"/>
  <c r="D54" i="38" s="1"/>
  <c r="T29" i="38"/>
  <c r="S29" i="38"/>
  <c r="R29" i="38"/>
  <c r="Q29" i="38"/>
  <c r="P29" i="38"/>
  <c r="O29" i="38"/>
  <c r="N29" i="38"/>
  <c r="M29" i="38"/>
  <c r="L29" i="38"/>
  <c r="K29" i="38"/>
  <c r="J29" i="38"/>
  <c r="I29" i="38"/>
  <c r="H29" i="38"/>
  <c r="G29" i="38"/>
  <c r="F29" i="38"/>
  <c r="E29" i="38"/>
  <c r="D29" i="38"/>
  <c r="T21" i="38"/>
  <c r="S21" i="38"/>
  <c r="R21" i="38"/>
  <c r="Q21" i="38"/>
  <c r="P21" i="38"/>
  <c r="O21" i="38"/>
  <c r="N21" i="38"/>
  <c r="M21" i="38"/>
  <c r="L21" i="38"/>
  <c r="K21" i="38"/>
  <c r="J21" i="38"/>
  <c r="I21" i="38"/>
  <c r="H21" i="38"/>
  <c r="G21" i="38"/>
  <c r="F21" i="38"/>
  <c r="E21" i="38"/>
  <c r="D21" i="38"/>
  <c r="T12" i="38"/>
  <c r="S12" i="38"/>
  <c r="R12" i="38"/>
  <c r="Q12" i="38"/>
  <c r="P12" i="38"/>
  <c r="O12" i="38"/>
  <c r="N12" i="38"/>
  <c r="M12" i="38"/>
  <c r="L12" i="38"/>
  <c r="K12" i="38"/>
  <c r="J12" i="38"/>
  <c r="I12" i="38"/>
  <c r="H12" i="38"/>
  <c r="G12" i="38"/>
  <c r="F12" i="38"/>
  <c r="E12" i="38"/>
  <c r="D12" i="38"/>
  <c r="T6" i="38"/>
  <c r="T54" i="38" s="1"/>
  <c r="S6" i="38"/>
  <c r="S54" i="38" s="1"/>
  <c r="R6" i="38"/>
  <c r="R54" i="38" s="1"/>
  <c r="Q6" i="38"/>
  <c r="Q54" i="38"/>
  <c r="P6" i="38"/>
  <c r="P54" i="38" s="1"/>
  <c r="O6" i="38"/>
  <c r="N6" i="38"/>
  <c r="N54" i="38" s="1"/>
  <c r="M6" i="38"/>
  <c r="M54" i="38" s="1"/>
  <c r="L6" i="38"/>
  <c r="K6" i="38"/>
  <c r="K54" i="38" s="1"/>
  <c r="J6" i="38"/>
  <c r="J54" i="38"/>
  <c r="I6" i="38"/>
  <c r="I54" i="38" s="1"/>
  <c r="H6" i="38"/>
  <c r="H54" i="38"/>
  <c r="G6" i="38"/>
  <c r="G54" i="38" s="1"/>
  <c r="F6" i="38"/>
  <c r="F54" i="38" s="1"/>
  <c r="E6" i="38"/>
  <c r="E54" i="38" s="1"/>
  <c r="D6" i="38"/>
  <c r="T44" i="39"/>
  <c r="S44" i="39"/>
  <c r="R44" i="39"/>
  <c r="Q44" i="39"/>
  <c r="P44" i="39"/>
  <c r="O44" i="39"/>
  <c r="N44" i="39"/>
  <c r="M44" i="39"/>
  <c r="L44" i="39"/>
  <c r="K44" i="39"/>
  <c r="J44" i="39"/>
  <c r="I44" i="39"/>
  <c r="H44" i="39"/>
  <c r="G44" i="39"/>
  <c r="F44" i="39"/>
  <c r="E44" i="39"/>
  <c r="D44" i="39"/>
  <c r="T42" i="39"/>
  <c r="S42" i="39"/>
  <c r="R42" i="39"/>
  <c r="Q42" i="39"/>
  <c r="P42" i="39"/>
  <c r="O42" i="39"/>
  <c r="N42" i="39"/>
  <c r="M42" i="39"/>
  <c r="L42" i="39"/>
  <c r="K42" i="39"/>
  <c r="J42" i="39"/>
  <c r="I42" i="39"/>
  <c r="H42" i="39"/>
  <c r="G42" i="39"/>
  <c r="F42" i="39"/>
  <c r="E42" i="39"/>
  <c r="D42" i="39"/>
  <c r="T29" i="39"/>
  <c r="S29" i="39"/>
  <c r="R29" i="39"/>
  <c r="Q29" i="39"/>
  <c r="P29" i="39"/>
  <c r="O29" i="39"/>
  <c r="N29" i="39"/>
  <c r="M29" i="39"/>
  <c r="L29" i="39"/>
  <c r="K29" i="39"/>
  <c r="J29" i="39"/>
  <c r="I29" i="39"/>
  <c r="H29" i="39"/>
  <c r="G29" i="39"/>
  <c r="F29" i="39"/>
  <c r="E29" i="39"/>
  <c r="D29" i="39"/>
  <c r="T21" i="39"/>
  <c r="S21" i="39"/>
  <c r="R21" i="39"/>
  <c r="Q21" i="39"/>
  <c r="P21" i="39"/>
  <c r="O21" i="39"/>
  <c r="N21" i="39"/>
  <c r="M21" i="39"/>
  <c r="L21" i="39"/>
  <c r="K21" i="39"/>
  <c r="J21" i="39"/>
  <c r="I21" i="39"/>
  <c r="H21" i="39"/>
  <c r="G21" i="39"/>
  <c r="F21" i="39"/>
  <c r="E21" i="39"/>
  <c r="D21" i="39"/>
  <c r="T12" i="39"/>
  <c r="S12" i="39"/>
  <c r="R12" i="39"/>
  <c r="Q12" i="39"/>
  <c r="Q54" i="39" s="1"/>
  <c r="P12" i="39"/>
  <c r="O12" i="39"/>
  <c r="N12" i="39"/>
  <c r="M12" i="39"/>
  <c r="L12" i="39"/>
  <c r="K12" i="39"/>
  <c r="J12" i="39"/>
  <c r="I12" i="39"/>
  <c r="H12" i="39"/>
  <c r="H54" i="39"/>
  <c r="G12" i="39"/>
  <c r="F12" i="39"/>
  <c r="E12" i="39"/>
  <c r="E54" i="39" s="1"/>
  <c r="D12" i="39"/>
  <c r="T6" i="39"/>
  <c r="T54" i="39" s="1"/>
  <c r="S6" i="39"/>
  <c r="S54" i="39" s="1"/>
  <c r="R6" i="39"/>
  <c r="R54" i="39" s="1"/>
  <c r="Q6" i="39"/>
  <c r="P6" i="39"/>
  <c r="P54" i="39" s="1"/>
  <c r="O6" i="39"/>
  <c r="O54" i="39"/>
  <c r="N6" i="39"/>
  <c r="N54" i="39" s="1"/>
  <c r="M6" i="39"/>
  <c r="M54" i="39" s="1"/>
  <c r="L6" i="39"/>
  <c r="L54" i="39" s="1"/>
  <c r="K6" i="39"/>
  <c r="K54" i="39" s="1"/>
  <c r="J6" i="39"/>
  <c r="J54" i="39"/>
  <c r="I6" i="39"/>
  <c r="I54" i="39" s="1"/>
  <c r="H6" i="39"/>
  <c r="G6" i="39"/>
  <c r="G54" i="39" s="1"/>
  <c r="F6" i="39"/>
  <c r="F54" i="39" s="1"/>
  <c r="E6" i="39"/>
  <c r="D6" i="39"/>
  <c r="D54" i="39" s="1"/>
  <c r="T44" i="40"/>
  <c r="S44" i="40"/>
  <c r="R44" i="40"/>
  <c r="Q44" i="40"/>
  <c r="P44" i="40"/>
  <c r="O44" i="40"/>
  <c r="N44" i="40"/>
  <c r="M44" i="40"/>
  <c r="L44" i="40"/>
  <c r="K44" i="40"/>
  <c r="J44" i="40"/>
  <c r="I44" i="40"/>
  <c r="H44" i="40"/>
  <c r="G44" i="40"/>
  <c r="F44" i="40"/>
  <c r="E44" i="40"/>
  <c r="D44" i="40"/>
  <c r="T42" i="40"/>
  <c r="S42" i="40"/>
  <c r="R42" i="40"/>
  <c r="Q42" i="40"/>
  <c r="P42" i="40"/>
  <c r="O42" i="40"/>
  <c r="N42" i="40"/>
  <c r="M42" i="40"/>
  <c r="L42" i="40"/>
  <c r="K42" i="40"/>
  <c r="J42" i="40"/>
  <c r="I42" i="40"/>
  <c r="H42" i="40"/>
  <c r="G42" i="40"/>
  <c r="F42" i="40"/>
  <c r="E42" i="40"/>
  <c r="D42" i="40"/>
  <c r="T29" i="40"/>
  <c r="S29" i="40"/>
  <c r="R29" i="40"/>
  <c r="Q29" i="40"/>
  <c r="P29" i="40"/>
  <c r="O29" i="40"/>
  <c r="N29" i="40"/>
  <c r="M29" i="40"/>
  <c r="L29" i="40"/>
  <c r="K29" i="40"/>
  <c r="J29" i="40"/>
  <c r="I29" i="40"/>
  <c r="H29" i="40"/>
  <c r="G29" i="40"/>
  <c r="F29" i="40"/>
  <c r="E29" i="40"/>
  <c r="D29" i="40"/>
  <c r="T21" i="40"/>
  <c r="S21" i="40"/>
  <c r="S54" i="40" s="1"/>
  <c r="R21" i="40"/>
  <c r="Q21" i="40"/>
  <c r="P21" i="40"/>
  <c r="O21" i="40"/>
  <c r="N21" i="40"/>
  <c r="M21" i="40"/>
  <c r="L21" i="40"/>
  <c r="K21" i="40"/>
  <c r="J21" i="40"/>
  <c r="I21" i="40"/>
  <c r="H21" i="40"/>
  <c r="G21" i="40"/>
  <c r="F21" i="40"/>
  <c r="E21" i="40"/>
  <c r="D21" i="40"/>
  <c r="T12" i="40"/>
  <c r="S12" i="40"/>
  <c r="R12" i="40"/>
  <c r="Q12" i="40"/>
  <c r="P12" i="40"/>
  <c r="O12" i="40"/>
  <c r="N12" i="40"/>
  <c r="M12" i="40"/>
  <c r="L12" i="40"/>
  <c r="K12" i="40"/>
  <c r="J12" i="40"/>
  <c r="I12" i="40"/>
  <c r="H12" i="40"/>
  <c r="G12" i="40"/>
  <c r="F12" i="40"/>
  <c r="E12" i="40"/>
  <c r="D12" i="40"/>
  <c r="T6" i="40"/>
  <c r="T54" i="40" s="1"/>
  <c r="S6" i="40"/>
  <c r="R6" i="40"/>
  <c r="R54" i="40" s="1"/>
  <c r="Q6" i="40"/>
  <c r="Q54" i="40" s="1"/>
  <c r="P6" i="40"/>
  <c r="P54" i="40" s="1"/>
  <c r="O6" i="40"/>
  <c r="O54" i="40" s="1"/>
  <c r="N6" i="40"/>
  <c r="N54" i="40"/>
  <c r="M6" i="40"/>
  <c r="M54" i="40" s="1"/>
  <c r="L6" i="40"/>
  <c r="L54" i="40" s="1"/>
  <c r="K6" i="40"/>
  <c r="K54" i="40" s="1"/>
  <c r="J6" i="40"/>
  <c r="J54" i="40"/>
  <c r="I6" i="40"/>
  <c r="I54" i="40" s="1"/>
  <c r="H6" i="40"/>
  <c r="H54" i="40" s="1"/>
  <c r="G6" i="40"/>
  <c r="G54" i="40" s="1"/>
  <c r="F6" i="40"/>
  <c r="F54" i="40" s="1"/>
  <c r="E6" i="40"/>
  <c r="E54" i="40" s="1"/>
  <c r="D6" i="40"/>
  <c r="D54" i="40" s="1"/>
  <c r="T44" i="41"/>
  <c r="S44" i="41"/>
  <c r="R44" i="41"/>
  <c r="Q44" i="41"/>
  <c r="P44" i="41"/>
  <c r="O44" i="41"/>
  <c r="N44" i="41"/>
  <c r="M44" i="41"/>
  <c r="L44" i="41"/>
  <c r="K44" i="41"/>
  <c r="J44" i="41"/>
  <c r="I44" i="41"/>
  <c r="H44" i="41"/>
  <c r="G44" i="41"/>
  <c r="F44" i="41"/>
  <c r="E44" i="41"/>
  <c r="D44" i="41"/>
  <c r="T42" i="41"/>
  <c r="S42" i="41"/>
  <c r="R42" i="41"/>
  <c r="Q42" i="41"/>
  <c r="P42" i="41"/>
  <c r="O42" i="41"/>
  <c r="N42" i="41"/>
  <c r="M42" i="41"/>
  <c r="L42" i="41"/>
  <c r="L54" i="41"/>
  <c r="K42" i="41"/>
  <c r="J42" i="41"/>
  <c r="I42" i="41"/>
  <c r="H42" i="41"/>
  <c r="G42" i="41"/>
  <c r="F42" i="41"/>
  <c r="E42" i="41"/>
  <c r="D42" i="41"/>
  <c r="T29" i="41"/>
  <c r="S29" i="41"/>
  <c r="R29" i="41"/>
  <c r="Q29" i="41"/>
  <c r="P29" i="41"/>
  <c r="O29" i="41"/>
  <c r="N29" i="41"/>
  <c r="M29" i="41"/>
  <c r="L29" i="41"/>
  <c r="K29" i="41"/>
  <c r="J29" i="41"/>
  <c r="I29" i="41"/>
  <c r="H29" i="41"/>
  <c r="G29" i="41"/>
  <c r="F29" i="41"/>
  <c r="E29" i="41"/>
  <c r="D29" i="41"/>
  <c r="T21" i="41"/>
  <c r="S21" i="41"/>
  <c r="R21" i="41"/>
  <c r="Q21" i="41"/>
  <c r="P21" i="41"/>
  <c r="O21" i="41"/>
  <c r="N21" i="41"/>
  <c r="M21" i="41"/>
  <c r="L21" i="41"/>
  <c r="K21" i="41"/>
  <c r="J21" i="41"/>
  <c r="I21" i="41"/>
  <c r="H21" i="41"/>
  <c r="G21" i="41"/>
  <c r="F21" i="41"/>
  <c r="E21" i="41"/>
  <c r="D21" i="41"/>
  <c r="T12" i="41"/>
  <c r="S12" i="41"/>
  <c r="R12" i="41"/>
  <c r="Q12" i="41"/>
  <c r="Q54" i="41" s="1"/>
  <c r="P12" i="41"/>
  <c r="O12" i="41"/>
  <c r="N12" i="41"/>
  <c r="M12" i="41"/>
  <c r="L12" i="41"/>
  <c r="K12" i="41"/>
  <c r="J12" i="41"/>
  <c r="I12" i="41"/>
  <c r="H12" i="41"/>
  <c r="G12" i="41"/>
  <c r="F12" i="41"/>
  <c r="E12" i="41"/>
  <c r="E54" i="41" s="1"/>
  <c r="D12" i="41"/>
  <c r="D54" i="41" s="1"/>
  <c r="T6" i="41"/>
  <c r="T54" i="41" s="1"/>
  <c r="S6" i="41"/>
  <c r="S54" i="41" s="1"/>
  <c r="R6" i="41"/>
  <c r="R54" i="41" s="1"/>
  <c r="Q6" i="41"/>
  <c r="P6" i="41"/>
  <c r="P54" i="41" s="1"/>
  <c r="O6" i="41"/>
  <c r="O54" i="41"/>
  <c r="N6" i="41"/>
  <c r="N54" i="41" s="1"/>
  <c r="M6" i="41"/>
  <c r="M54" i="41" s="1"/>
  <c r="L6" i="41"/>
  <c r="K6" i="41"/>
  <c r="K54" i="41" s="1"/>
  <c r="J6" i="41"/>
  <c r="J54" i="41"/>
  <c r="I6" i="41"/>
  <c r="I54" i="41" s="1"/>
  <c r="H6" i="41"/>
  <c r="H54" i="41"/>
  <c r="G6" i="41"/>
  <c r="G54" i="41" s="1"/>
  <c r="F6" i="41"/>
  <c r="F54" i="41" s="1"/>
  <c r="E6" i="41"/>
  <c r="D6" i="41"/>
  <c r="T44" i="4"/>
  <c r="S44" i="4"/>
  <c r="R44" i="4"/>
  <c r="Q44" i="4"/>
  <c r="P44" i="4"/>
  <c r="O44" i="4"/>
  <c r="N44" i="4"/>
  <c r="M44" i="4"/>
  <c r="L44" i="4"/>
  <c r="K44" i="4"/>
  <c r="J44" i="4"/>
  <c r="I44" i="4"/>
  <c r="H44" i="4"/>
  <c r="G44" i="4"/>
  <c r="F44" i="4"/>
  <c r="E44" i="4"/>
  <c r="D44" i="4"/>
  <c r="T42" i="4"/>
  <c r="S42" i="4"/>
  <c r="R42" i="4"/>
  <c r="Q42" i="4"/>
  <c r="P42" i="4"/>
  <c r="O42" i="4"/>
  <c r="N42" i="4"/>
  <c r="M42" i="4"/>
  <c r="L42" i="4"/>
  <c r="K42" i="4"/>
  <c r="J42" i="4"/>
  <c r="I42" i="4"/>
  <c r="H42" i="4"/>
  <c r="G42" i="4"/>
  <c r="F42" i="4"/>
  <c r="E42" i="4"/>
  <c r="D42" i="4"/>
  <c r="T29" i="4"/>
  <c r="S29" i="4"/>
  <c r="R29" i="4"/>
  <c r="Q29" i="4"/>
  <c r="P29" i="4"/>
  <c r="O29" i="4"/>
  <c r="N29" i="4"/>
  <c r="M29" i="4"/>
  <c r="L29" i="4"/>
  <c r="K29" i="4"/>
  <c r="J29" i="4"/>
  <c r="I29" i="4"/>
  <c r="H29" i="4"/>
  <c r="G29" i="4"/>
  <c r="F29" i="4"/>
  <c r="E29" i="4"/>
  <c r="D29" i="4"/>
  <c r="T21" i="4"/>
  <c r="S21" i="4"/>
  <c r="R21" i="4"/>
  <c r="Q21" i="4"/>
  <c r="P21" i="4"/>
  <c r="O21" i="4"/>
  <c r="N21" i="4"/>
  <c r="M21" i="4"/>
  <c r="L21" i="4"/>
  <c r="K21" i="4"/>
  <c r="J21" i="4"/>
  <c r="I21" i="4"/>
  <c r="H21" i="4"/>
  <c r="G21" i="4"/>
  <c r="F21" i="4"/>
  <c r="E21" i="4"/>
  <c r="D21" i="4"/>
  <c r="T12" i="4"/>
  <c r="S12" i="4"/>
  <c r="R12" i="4"/>
  <c r="Q12" i="4"/>
  <c r="P12" i="4"/>
  <c r="O12" i="4"/>
  <c r="O54" i="4" s="1"/>
  <c r="N12" i="4"/>
  <c r="M12" i="4"/>
  <c r="L12" i="4"/>
  <c r="K12" i="4"/>
  <c r="J12" i="4"/>
  <c r="I12" i="4"/>
  <c r="H12" i="4"/>
  <c r="G12" i="4"/>
  <c r="F12" i="4"/>
  <c r="E12" i="4"/>
  <c r="E54" i="4" s="1"/>
  <c r="D12" i="4"/>
  <c r="T6" i="4"/>
  <c r="T54" i="4" s="1"/>
  <c r="S6" i="4"/>
  <c r="R6" i="4"/>
  <c r="R54" i="4" s="1"/>
  <c r="Q6" i="4"/>
  <c r="Q54" i="4" s="1"/>
  <c r="P6" i="4"/>
  <c r="P54" i="4" s="1"/>
  <c r="O6" i="4"/>
  <c r="N6" i="4"/>
  <c r="N54" i="4"/>
  <c r="M6" i="4"/>
  <c r="L6" i="4"/>
  <c r="L54" i="4"/>
  <c r="K6" i="4"/>
  <c r="K54" i="4" s="1"/>
  <c r="J6" i="4"/>
  <c r="J54" i="4" s="1"/>
  <c r="I6" i="4"/>
  <c r="I54" i="4" s="1"/>
  <c r="H6" i="4"/>
  <c r="H54" i="4" s="1"/>
  <c r="G6" i="4"/>
  <c r="G54" i="4" s="1"/>
  <c r="F6" i="4"/>
  <c r="F54" i="4" s="1"/>
  <c r="E6" i="4"/>
  <c r="D6" i="4"/>
  <c r="D54" i="4" s="1"/>
  <c r="AA46" i="1"/>
  <c r="AA47" i="1"/>
  <c r="AA48" i="1"/>
  <c r="AA49" i="1"/>
  <c r="AA50" i="1"/>
  <c r="AA51" i="1"/>
  <c r="AA52" i="1"/>
  <c r="AA53" i="1"/>
  <c r="AA45" i="1"/>
  <c r="AB45" i="1"/>
  <c r="AB43" i="1"/>
  <c r="AA31" i="1"/>
  <c r="AA32" i="1"/>
  <c r="AA34" i="1"/>
  <c r="AA35" i="1"/>
  <c r="AA36" i="1"/>
  <c r="AA37" i="1"/>
  <c r="AA38" i="1"/>
  <c r="AA39" i="1"/>
  <c r="AA40" i="1"/>
  <c r="AA41" i="1"/>
  <c r="W23" i="1"/>
  <c r="X23" i="1"/>
  <c r="AA23" i="1"/>
  <c r="W24" i="1"/>
  <c r="X24" i="1"/>
  <c r="AA24" i="1"/>
  <c r="W25" i="1"/>
  <c r="X25" i="1"/>
  <c r="AA25" i="1"/>
  <c r="W26" i="1"/>
  <c r="X26" i="1"/>
  <c r="AA26" i="1"/>
  <c r="W27" i="1"/>
  <c r="X27" i="1"/>
  <c r="AA27" i="1"/>
  <c r="W28" i="1"/>
  <c r="X28" i="1"/>
  <c r="AA28" i="1"/>
  <c r="W14" i="1"/>
  <c r="X14" i="1"/>
  <c r="AB14" i="1"/>
  <c r="W15" i="1"/>
  <c r="X15" i="1"/>
  <c r="W17" i="1"/>
  <c r="W18" i="1"/>
  <c r="W19" i="1"/>
  <c r="W20" i="1"/>
  <c r="X13" i="1"/>
  <c r="X9" i="1"/>
  <c r="X10" i="1"/>
  <c r="X11" i="1"/>
  <c r="W7" i="1"/>
  <c r="D46" i="1"/>
  <c r="E46" i="1"/>
  <c r="F46" i="1"/>
  <c r="G46" i="1"/>
  <c r="G44" i="1" s="1"/>
  <c r="H46" i="1"/>
  <c r="I46" i="1"/>
  <c r="J46" i="1"/>
  <c r="K46" i="1"/>
  <c r="L46" i="1"/>
  <c r="M46" i="1"/>
  <c r="N46" i="1"/>
  <c r="O46" i="1"/>
  <c r="P46" i="1"/>
  <c r="Q46" i="1"/>
  <c r="R46" i="1"/>
  <c r="R44" i="1" s="1"/>
  <c r="S46" i="1"/>
  <c r="S44" i="1" s="1"/>
  <c r="T46" i="1"/>
  <c r="D47" i="1"/>
  <c r="E47" i="1"/>
  <c r="F47" i="1"/>
  <c r="G47" i="1"/>
  <c r="H47" i="1"/>
  <c r="I47" i="1"/>
  <c r="J47" i="1"/>
  <c r="K47" i="1"/>
  <c r="L47" i="1"/>
  <c r="M47" i="1"/>
  <c r="M44" i="1" s="1"/>
  <c r="N47" i="1"/>
  <c r="N44" i="1" s="1"/>
  <c r="O47" i="1"/>
  <c r="P47" i="1"/>
  <c r="Q47" i="1"/>
  <c r="R47" i="1"/>
  <c r="S47" i="1"/>
  <c r="T47" i="1"/>
  <c r="D48" i="1"/>
  <c r="E48" i="1"/>
  <c r="F48" i="1"/>
  <c r="G48" i="1"/>
  <c r="H48" i="1"/>
  <c r="I48" i="1"/>
  <c r="J48" i="1"/>
  <c r="K48" i="1"/>
  <c r="L48" i="1"/>
  <c r="M48" i="1"/>
  <c r="N48" i="1"/>
  <c r="O48" i="1"/>
  <c r="P48" i="1"/>
  <c r="Q48" i="1"/>
  <c r="R48" i="1"/>
  <c r="S48" i="1"/>
  <c r="T48" i="1"/>
  <c r="T44" i="1" s="1"/>
  <c r="D49" i="1"/>
  <c r="E49" i="1"/>
  <c r="F49" i="1"/>
  <c r="G49" i="1"/>
  <c r="H49" i="1"/>
  <c r="I49" i="1"/>
  <c r="J49" i="1"/>
  <c r="K49" i="1"/>
  <c r="L49" i="1"/>
  <c r="M49" i="1"/>
  <c r="N49" i="1"/>
  <c r="O49" i="1"/>
  <c r="O44" i="1" s="1"/>
  <c r="P49" i="1"/>
  <c r="P44" i="1" s="1"/>
  <c r="Q49" i="1"/>
  <c r="R49" i="1"/>
  <c r="S49" i="1"/>
  <c r="T49" i="1"/>
  <c r="D50" i="1"/>
  <c r="E50" i="1"/>
  <c r="F50" i="1"/>
  <c r="G50" i="1"/>
  <c r="H50" i="1"/>
  <c r="I50" i="1"/>
  <c r="J50" i="1"/>
  <c r="J44" i="1" s="1"/>
  <c r="K50" i="1"/>
  <c r="K44" i="1" s="1"/>
  <c r="L50" i="1"/>
  <c r="M50" i="1"/>
  <c r="N50" i="1"/>
  <c r="O50" i="1"/>
  <c r="P50" i="1"/>
  <c r="Q50" i="1"/>
  <c r="R50" i="1"/>
  <c r="S50" i="1"/>
  <c r="T50" i="1"/>
  <c r="D51" i="1"/>
  <c r="E51" i="1"/>
  <c r="E44" i="1" s="1"/>
  <c r="F51" i="1"/>
  <c r="F44" i="1" s="1"/>
  <c r="G51" i="1"/>
  <c r="H51" i="1"/>
  <c r="I51" i="1"/>
  <c r="J51" i="1"/>
  <c r="K51" i="1"/>
  <c r="L51" i="1"/>
  <c r="M51" i="1"/>
  <c r="N51" i="1"/>
  <c r="O51" i="1"/>
  <c r="P51" i="1"/>
  <c r="Q51" i="1"/>
  <c r="Q44" i="1" s="1"/>
  <c r="R51" i="1"/>
  <c r="S51" i="1"/>
  <c r="T51" i="1"/>
  <c r="D52" i="1"/>
  <c r="E52" i="1"/>
  <c r="F52" i="1"/>
  <c r="G52" i="1"/>
  <c r="H52" i="1"/>
  <c r="I52" i="1"/>
  <c r="J52" i="1"/>
  <c r="K52" i="1"/>
  <c r="L52" i="1"/>
  <c r="M52" i="1"/>
  <c r="N52" i="1"/>
  <c r="O52" i="1"/>
  <c r="P52" i="1"/>
  <c r="Q52" i="1"/>
  <c r="R52" i="1"/>
  <c r="S52" i="1"/>
  <c r="T52" i="1"/>
  <c r="F53" i="1"/>
  <c r="G53" i="1"/>
  <c r="I53" i="1"/>
  <c r="J53" i="1"/>
  <c r="K53" i="1"/>
  <c r="L53" i="1"/>
  <c r="O53" i="1"/>
  <c r="P53" i="1"/>
  <c r="Q53" i="1"/>
  <c r="R53" i="1"/>
  <c r="S53" i="1"/>
  <c r="T53" i="1"/>
  <c r="E45" i="1"/>
  <c r="F45" i="1"/>
  <c r="G45" i="1"/>
  <c r="H45" i="1"/>
  <c r="I45" i="1"/>
  <c r="I44" i="1" s="1"/>
  <c r="J45" i="1"/>
  <c r="K45" i="1"/>
  <c r="L45" i="1"/>
  <c r="M45" i="1"/>
  <c r="N45" i="1"/>
  <c r="O45" i="1"/>
  <c r="P45" i="1"/>
  <c r="R45" i="1"/>
  <c r="S45" i="1"/>
  <c r="T45" i="1"/>
  <c r="D45" i="1"/>
  <c r="D44" i="1" s="1"/>
  <c r="E43" i="1"/>
  <c r="E42" i="1" s="1"/>
  <c r="F43" i="1"/>
  <c r="F42" i="1"/>
  <c r="G43" i="1"/>
  <c r="G42" i="1" s="1"/>
  <c r="H43" i="1"/>
  <c r="H42" i="1"/>
  <c r="I43" i="1"/>
  <c r="I42" i="1" s="1"/>
  <c r="J43" i="1"/>
  <c r="J42" i="1"/>
  <c r="K43" i="1"/>
  <c r="K42" i="1" s="1"/>
  <c r="L43" i="1"/>
  <c r="L42" i="1" s="1"/>
  <c r="M43" i="1"/>
  <c r="M42" i="1" s="1"/>
  <c r="N43" i="1"/>
  <c r="N42" i="1" s="1"/>
  <c r="O43" i="1"/>
  <c r="O42" i="1" s="1"/>
  <c r="P43" i="1"/>
  <c r="P42" i="1"/>
  <c r="Q43" i="1"/>
  <c r="Q42" i="1" s="1"/>
  <c r="R43" i="1"/>
  <c r="R42" i="1" s="1"/>
  <c r="S43" i="1"/>
  <c r="S42" i="1" s="1"/>
  <c r="T43" i="1"/>
  <c r="T42" i="1" s="1"/>
  <c r="D43" i="1"/>
  <c r="D42" i="1" s="1"/>
  <c r="D31" i="1"/>
  <c r="E31" i="1"/>
  <c r="E29" i="1" s="1"/>
  <c r="F31" i="1"/>
  <c r="F29" i="1" s="1"/>
  <c r="G31" i="1"/>
  <c r="H31" i="1"/>
  <c r="I31" i="1"/>
  <c r="J31" i="1"/>
  <c r="K31" i="1"/>
  <c r="L31" i="1"/>
  <c r="M31" i="1"/>
  <c r="N31" i="1"/>
  <c r="O31" i="1"/>
  <c r="P31" i="1"/>
  <c r="Q31" i="1"/>
  <c r="R31" i="1"/>
  <c r="R29" i="1" s="1"/>
  <c r="S31" i="1"/>
  <c r="T31" i="1"/>
  <c r="D32" i="1"/>
  <c r="E32" i="1"/>
  <c r="F32" i="1"/>
  <c r="G32" i="1"/>
  <c r="H32" i="1"/>
  <c r="I32" i="1"/>
  <c r="J32" i="1"/>
  <c r="K32" i="1"/>
  <c r="L32" i="1"/>
  <c r="M32" i="1"/>
  <c r="M29" i="1" s="1"/>
  <c r="N32" i="1"/>
  <c r="O32" i="1"/>
  <c r="P32" i="1"/>
  <c r="Q32" i="1"/>
  <c r="R32" i="1"/>
  <c r="S32" i="1"/>
  <c r="T32" i="1"/>
  <c r="D33" i="1"/>
  <c r="E33" i="1"/>
  <c r="F33" i="1"/>
  <c r="G33" i="1"/>
  <c r="G29" i="1" s="1"/>
  <c r="H33" i="1"/>
  <c r="H29" i="1" s="1"/>
  <c r="I33" i="1"/>
  <c r="J33" i="1"/>
  <c r="K33" i="1"/>
  <c r="L33" i="1"/>
  <c r="M33" i="1"/>
  <c r="N33" i="1"/>
  <c r="O33" i="1"/>
  <c r="P33" i="1"/>
  <c r="Q33" i="1"/>
  <c r="R33" i="1"/>
  <c r="S33" i="1"/>
  <c r="S29" i="1" s="1"/>
  <c r="T33" i="1"/>
  <c r="T29" i="1" s="1"/>
  <c r="D34" i="1"/>
  <c r="E34" i="1"/>
  <c r="F34" i="1"/>
  <c r="G34" i="1"/>
  <c r="H34" i="1"/>
  <c r="I34" i="1"/>
  <c r="J34" i="1"/>
  <c r="K34" i="1"/>
  <c r="L34" i="1"/>
  <c r="M34" i="1"/>
  <c r="N34" i="1"/>
  <c r="N29" i="1" s="1"/>
  <c r="O34" i="1"/>
  <c r="P34" i="1"/>
  <c r="Q34" i="1"/>
  <c r="R34" i="1"/>
  <c r="S34" i="1"/>
  <c r="T34" i="1"/>
  <c r="D35" i="1"/>
  <c r="E35" i="1"/>
  <c r="F35" i="1"/>
  <c r="G35" i="1"/>
  <c r="H35" i="1"/>
  <c r="I35" i="1"/>
  <c r="J35" i="1"/>
  <c r="J29" i="1" s="1"/>
  <c r="K35" i="1"/>
  <c r="L35" i="1"/>
  <c r="M35" i="1"/>
  <c r="N35" i="1"/>
  <c r="O35" i="1"/>
  <c r="P35" i="1"/>
  <c r="Q35" i="1"/>
  <c r="R35" i="1"/>
  <c r="S35" i="1"/>
  <c r="T35" i="1"/>
  <c r="D36" i="1"/>
  <c r="D29" i="1" s="1"/>
  <c r="E36" i="1"/>
  <c r="F36" i="1"/>
  <c r="G36" i="1"/>
  <c r="H36" i="1"/>
  <c r="I36" i="1"/>
  <c r="J36" i="1"/>
  <c r="K36" i="1"/>
  <c r="L36" i="1"/>
  <c r="M36" i="1"/>
  <c r="N36" i="1"/>
  <c r="O36" i="1"/>
  <c r="P36" i="1"/>
  <c r="P29" i="1" s="1"/>
  <c r="Q36" i="1"/>
  <c r="R36" i="1"/>
  <c r="S36" i="1"/>
  <c r="T36" i="1"/>
  <c r="D37" i="1"/>
  <c r="E37" i="1"/>
  <c r="F37" i="1"/>
  <c r="G37" i="1"/>
  <c r="H37" i="1"/>
  <c r="I37" i="1"/>
  <c r="J37" i="1"/>
  <c r="K37" i="1"/>
  <c r="L37" i="1"/>
  <c r="M37" i="1"/>
  <c r="N37" i="1"/>
  <c r="O37" i="1"/>
  <c r="P37" i="1"/>
  <c r="Q37" i="1"/>
  <c r="R37" i="1"/>
  <c r="S37" i="1"/>
  <c r="T37" i="1"/>
  <c r="D38" i="1"/>
  <c r="E38" i="1"/>
  <c r="F38" i="1"/>
  <c r="G38" i="1"/>
  <c r="H38" i="1"/>
  <c r="I38" i="1"/>
  <c r="J38" i="1"/>
  <c r="K38" i="1"/>
  <c r="L38" i="1"/>
  <c r="M38" i="1"/>
  <c r="N38" i="1"/>
  <c r="O38" i="1"/>
  <c r="P38" i="1"/>
  <c r="Q38" i="1"/>
  <c r="R38" i="1"/>
  <c r="S38" i="1"/>
  <c r="T38" i="1"/>
  <c r="D39" i="1"/>
  <c r="E39" i="1"/>
  <c r="F39" i="1"/>
  <c r="G39" i="1"/>
  <c r="H39" i="1"/>
  <c r="I39" i="1"/>
  <c r="J39" i="1"/>
  <c r="K39" i="1"/>
  <c r="L39" i="1"/>
  <c r="M39" i="1"/>
  <c r="N39" i="1"/>
  <c r="O39" i="1"/>
  <c r="P39" i="1"/>
  <c r="Q39" i="1"/>
  <c r="R39" i="1"/>
  <c r="S39" i="1"/>
  <c r="T39" i="1"/>
  <c r="D40" i="1"/>
  <c r="E40" i="1"/>
  <c r="F40" i="1"/>
  <c r="G40" i="1"/>
  <c r="H40" i="1"/>
  <c r="I40" i="1"/>
  <c r="J40" i="1"/>
  <c r="K40" i="1"/>
  <c r="L40" i="1"/>
  <c r="M40" i="1"/>
  <c r="N40" i="1"/>
  <c r="O40" i="1"/>
  <c r="P40" i="1"/>
  <c r="Q40" i="1"/>
  <c r="R40" i="1"/>
  <c r="S40" i="1"/>
  <c r="T40" i="1"/>
  <c r="D41" i="1"/>
  <c r="E41" i="1"/>
  <c r="F41" i="1"/>
  <c r="G41" i="1"/>
  <c r="H41" i="1"/>
  <c r="I41" i="1"/>
  <c r="J41" i="1"/>
  <c r="K41" i="1"/>
  <c r="L41" i="1"/>
  <c r="M41" i="1"/>
  <c r="N41" i="1"/>
  <c r="O41" i="1"/>
  <c r="P41" i="1"/>
  <c r="Q41" i="1"/>
  <c r="R41" i="1"/>
  <c r="S41" i="1"/>
  <c r="T41" i="1"/>
  <c r="E30" i="1"/>
  <c r="F30" i="1"/>
  <c r="G30" i="1"/>
  <c r="H30" i="1"/>
  <c r="I30" i="1"/>
  <c r="J30" i="1"/>
  <c r="K30" i="1"/>
  <c r="K29" i="1" s="1"/>
  <c r="L30" i="1"/>
  <c r="L29" i="1" s="1"/>
  <c r="M30" i="1"/>
  <c r="N30" i="1"/>
  <c r="O30" i="1"/>
  <c r="P30" i="1"/>
  <c r="Q30" i="1"/>
  <c r="R30" i="1"/>
  <c r="S30" i="1"/>
  <c r="T30" i="1"/>
  <c r="D30" i="1"/>
  <c r="X46" i="1"/>
  <c r="AB46" i="1"/>
  <c r="X47" i="1"/>
  <c r="AB47" i="1"/>
  <c r="AB48" i="1"/>
  <c r="X49" i="1"/>
  <c r="AB49" i="1"/>
  <c r="X50" i="1"/>
  <c r="AB50" i="1"/>
  <c r="X51" i="1"/>
  <c r="AB51" i="1"/>
  <c r="AB52" i="1"/>
  <c r="X53" i="1"/>
  <c r="AB53" i="1"/>
  <c r="W31" i="1"/>
  <c r="AB31" i="1"/>
  <c r="W32" i="1"/>
  <c r="AB32" i="1"/>
  <c r="W33" i="1"/>
  <c r="AB33" i="1"/>
  <c r="W34" i="1"/>
  <c r="AB34" i="1"/>
  <c r="W35" i="1"/>
  <c r="AB35" i="1"/>
  <c r="W36" i="1"/>
  <c r="AB36" i="1"/>
  <c r="W37" i="1"/>
  <c r="AB37" i="1"/>
  <c r="W38" i="1"/>
  <c r="AB38" i="1"/>
  <c r="W39" i="1"/>
  <c r="AB39" i="1"/>
  <c r="W40" i="1"/>
  <c r="AB40" i="1"/>
  <c r="W41" i="1"/>
  <c r="AB41" i="1"/>
  <c r="W30" i="1"/>
  <c r="AA30" i="1"/>
  <c r="AB30" i="1"/>
  <c r="AB23" i="1"/>
  <c r="AB24" i="1"/>
  <c r="AB25" i="1"/>
  <c r="AB26" i="1"/>
  <c r="AB27" i="1"/>
  <c r="AB28" i="1"/>
  <c r="X22" i="1"/>
  <c r="AA22" i="1"/>
  <c r="AB22" i="1"/>
  <c r="AB15" i="1"/>
  <c r="X16" i="1"/>
  <c r="AB16" i="1"/>
  <c r="X17" i="1"/>
  <c r="AB17" i="1"/>
  <c r="X18" i="1"/>
  <c r="AB18" i="1"/>
  <c r="X19" i="1"/>
  <c r="AB19" i="1"/>
  <c r="X20" i="1"/>
  <c r="AB20" i="1"/>
  <c r="W13" i="1"/>
  <c r="AB13" i="1"/>
  <c r="D23" i="1"/>
  <c r="D21" i="1" s="1"/>
  <c r="E23" i="1"/>
  <c r="E21" i="1" s="1"/>
  <c r="F23" i="1"/>
  <c r="G23" i="1"/>
  <c r="H23" i="1"/>
  <c r="I23" i="1"/>
  <c r="J23" i="1"/>
  <c r="K23" i="1"/>
  <c r="L23" i="1"/>
  <c r="M23" i="1"/>
  <c r="N23" i="1"/>
  <c r="O23" i="1"/>
  <c r="P23" i="1"/>
  <c r="P21" i="1" s="1"/>
  <c r="Q23" i="1"/>
  <c r="Q21" i="1" s="1"/>
  <c r="R23" i="1"/>
  <c r="S23" i="1"/>
  <c r="T23" i="1"/>
  <c r="D24" i="1"/>
  <c r="E24" i="1"/>
  <c r="F24" i="1"/>
  <c r="G24" i="1"/>
  <c r="H24" i="1"/>
  <c r="I24" i="1"/>
  <c r="J24" i="1"/>
  <c r="K24" i="1"/>
  <c r="L24" i="1"/>
  <c r="M24" i="1"/>
  <c r="N24" i="1"/>
  <c r="O24" i="1"/>
  <c r="P24" i="1"/>
  <c r="Q24" i="1"/>
  <c r="R24" i="1"/>
  <c r="S24" i="1"/>
  <c r="T24" i="1"/>
  <c r="D25" i="1"/>
  <c r="E25" i="1"/>
  <c r="F25" i="1"/>
  <c r="G25" i="1"/>
  <c r="G21" i="1" s="1"/>
  <c r="H25" i="1"/>
  <c r="I25" i="1"/>
  <c r="J25" i="1"/>
  <c r="K25" i="1"/>
  <c r="L25" i="1"/>
  <c r="M25" i="1"/>
  <c r="N25" i="1"/>
  <c r="O25" i="1"/>
  <c r="P25" i="1"/>
  <c r="Q25" i="1"/>
  <c r="R25" i="1"/>
  <c r="R21" i="1" s="1"/>
  <c r="S25" i="1"/>
  <c r="S21" i="1" s="1"/>
  <c r="T25" i="1"/>
  <c r="D26" i="1"/>
  <c r="E26" i="1"/>
  <c r="F26" i="1"/>
  <c r="G26" i="1"/>
  <c r="H26" i="1"/>
  <c r="I26" i="1"/>
  <c r="J26" i="1"/>
  <c r="K26" i="1"/>
  <c r="L26" i="1"/>
  <c r="M26" i="1"/>
  <c r="M21" i="1" s="1"/>
  <c r="N26" i="1"/>
  <c r="N21" i="1" s="1"/>
  <c r="O26" i="1"/>
  <c r="P26" i="1"/>
  <c r="Q26" i="1"/>
  <c r="R26" i="1"/>
  <c r="S26" i="1"/>
  <c r="T26" i="1"/>
  <c r="D27" i="1"/>
  <c r="E27" i="1"/>
  <c r="F27" i="1"/>
  <c r="G27" i="1"/>
  <c r="H27" i="1"/>
  <c r="H21" i="1" s="1"/>
  <c r="I27" i="1"/>
  <c r="I21" i="1" s="1"/>
  <c r="J27" i="1"/>
  <c r="K27" i="1"/>
  <c r="L27" i="1"/>
  <c r="M27" i="1"/>
  <c r="N27" i="1"/>
  <c r="O27" i="1"/>
  <c r="P27" i="1"/>
  <c r="Q27" i="1"/>
  <c r="R27" i="1"/>
  <c r="S27" i="1"/>
  <c r="T27" i="1"/>
  <c r="T21" i="1" s="1"/>
  <c r="D28" i="1"/>
  <c r="E28" i="1"/>
  <c r="F28" i="1"/>
  <c r="G28" i="1"/>
  <c r="H28" i="1"/>
  <c r="I28" i="1"/>
  <c r="J28" i="1"/>
  <c r="K28" i="1"/>
  <c r="L28" i="1"/>
  <c r="M28" i="1"/>
  <c r="N28" i="1"/>
  <c r="O28" i="1"/>
  <c r="O21" i="1" s="1"/>
  <c r="P28" i="1"/>
  <c r="Q28" i="1"/>
  <c r="R28" i="1"/>
  <c r="S28" i="1"/>
  <c r="T28" i="1"/>
  <c r="E22" i="1"/>
  <c r="F22" i="1"/>
  <c r="G22" i="1"/>
  <c r="H22" i="1"/>
  <c r="I22" i="1"/>
  <c r="J22" i="1"/>
  <c r="K22" i="1"/>
  <c r="K21" i="1" s="1"/>
  <c r="L22" i="1"/>
  <c r="L21" i="1" s="1"/>
  <c r="M22" i="1"/>
  <c r="N22" i="1"/>
  <c r="O22" i="1"/>
  <c r="P22" i="1"/>
  <c r="Q22" i="1"/>
  <c r="R22" i="1"/>
  <c r="S22" i="1"/>
  <c r="T22" i="1"/>
  <c r="D22" i="1"/>
  <c r="D14" i="1"/>
  <c r="E14" i="1"/>
  <c r="E12" i="1" s="1"/>
  <c r="F14" i="1"/>
  <c r="F12" i="1" s="1"/>
  <c r="G14" i="1"/>
  <c r="H14" i="1"/>
  <c r="I14" i="1"/>
  <c r="J14" i="1"/>
  <c r="K14" i="1"/>
  <c r="L14" i="1"/>
  <c r="M14" i="1"/>
  <c r="N14" i="1"/>
  <c r="O14" i="1"/>
  <c r="P14" i="1"/>
  <c r="Q14" i="1"/>
  <c r="Q12" i="1" s="1"/>
  <c r="R14" i="1"/>
  <c r="R12" i="1" s="1"/>
  <c r="S14" i="1"/>
  <c r="T14" i="1"/>
  <c r="D15" i="1"/>
  <c r="E15" i="1"/>
  <c r="F15" i="1"/>
  <c r="G15" i="1"/>
  <c r="H15" i="1"/>
  <c r="I15" i="1"/>
  <c r="J15" i="1"/>
  <c r="K15" i="1"/>
  <c r="L15" i="1"/>
  <c r="L12" i="1" s="1"/>
  <c r="M15" i="1"/>
  <c r="M12" i="1" s="1"/>
  <c r="N15" i="1"/>
  <c r="O15" i="1"/>
  <c r="P15" i="1"/>
  <c r="Q15" i="1"/>
  <c r="R15" i="1"/>
  <c r="S15" i="1"/>
  <c r="T15" i="1"/>
  <c r="D16" i="1"/>
  <c r="E16" i="1"/>
  <c r="F16" i="1"/>
  <c r="G16" i="1"/>
  <c r="H16" i="1"/>
  <c r="I16" i="1"/>
  <c r="J16" i="1"/>
  <c r="K16" i="1"/>
  <c r="L16" i="1"/>
  <c r="M16" i="1"/>
  <c r="N16" i="1"/>
  <c r="O16" i="1"/>
  <c r="P16" i="1"/>
  <c r="Q16" i="1"/>
  <c r="R16" i="1"/>
  <c r="S16" i="1"/>
  <c r="T16" i="1"/>
  <c r="D17" i="1"/>
  <c r="E17" i="1"/>
  <c r="F17" i="1"/>
  <c r="G17" i="1"/>
  <c r="H17" i="1"/>
  <c r="I17" i="1"/>
  <c r="J17" i="1"/>
  <c r="K17" i="1"/>
  <c r="L17" i="1"/>
  <c r="M17" i="1"/>
  <c r="N17" i="1"/>
  <c r="N12" i="1" s="1"/>
  <c r="O17" i="1"/>
  <c r="O12" i="1" s="1"/>
  <c r="P17" i="1"/>
  <c r="Q17" i="1"/>
  <c r="R17" i="1"/>
  <c r="S17" i="1"/>
  <c r="T17" i="1"/>
  <c r="D18" i="1"/>
  <c r="E18" i="1"/>
  <c r="F18" i="1"/>
  <c r="G18" i="1"/>
  <c r="H18" i="1"/>
  <c r="I18" i="1"/>
  <c r="I12" i="1" s="1"/>
  <c r="J18" i="1"/>
  <c r="J12" i="1" s="1"/>
  <c r="K18" i="1"/>
  <c r="L18" i="1"/>
  <c r="M18" i="1"/>
  <c r="N18" i="1"/>
  <c r="O18" i="1"/>
  <c r="P18" i="1"/>
  <c r="Q18" i="1"/>
  <c r="R18" i="1"/>
  <c r="S18" i="1"/>
  <c r="T18" i="1"/>
  <c r="D19" i="1"/>
  <c r="D12" i="1" s="1"/>
  <c r="E19" i="1"/>
  <c r="F19" i="1"/>
  <c r="G19" i="1"/>
  <c r="H19" i="1"/>
  <c r="I19" i="1"/>
  <c r="J19" i="1"/>
  <c r="K19" i="1"/>
  <c r="L19" i="1"/>
  <c r="M19" i="1"/>
  <c r="N19" i="1"/>
  <c r="O19" i="1"/>
  <c r="P19" i="1"/>
  <c r="Q19" i="1"/>
  <c r="R19" i="1"/>
  <c r="S19" i="1"/>
  <c r="T19" i="1"/>
  <c r="D20" i="1"/>
  <c r="E20" i="1"/>
  <c r="F20" i="1"/>
  <c r="G20" i="1"/>
  <c r="H20" i="1"/>
  <c r="I20" i="1"/>
  <c r="J20" i="1"/>
  <c r="K20" i="1"/>
  <c r="K12" i="1" s="1"/>
  <c r="L20" i="1"/>
  <c r="M20" i="1"/>
  <c r="N20" i="1"/>
  <c r="O20" i="1"/>
  <c r="P20" i="1"/>
  <c r="Q20" i="1"/>
  <c r="R20" i="1"/>
  <c r="S20" i="1"/>
  <c r="T20" i="1"/>
  <c r="E13" i="1"/>
  <c r="F13" i="1"/>
  <c r="G13" i="1"/>
  <c r="G12" i="1" s="1"/>
  <c r="H13" i="1"/>
  <c r="H12" i="1" s="1"/>
  <c r="I13" i="1"/>
  <c r="J13" i="1"/>
  <c r="K13" i="1"/>
  <c r="L13" i="1"/>
  <c r="M13" i="1"/>
  <c r="N13" i="1"/>
  <c r="O13" i="1"/>
  <c r="P13" i="1"/>
  <c r="Q13" i="1"/>
  <c r="R13" i="1"/>
  <c r="S13" i="1"/>
  <c r="S12" i="1" s="1"/>
  <c r="T13" i="1"/>
  <c r="T12" i="1" s="1"/>
  <c r="D13" i="1"/>
  <c r="X7" i="1"/>
  <c r="D8" i="1"/>
  <c r="E8" i="1"/>
  <c r="F8" i="1"/>
  <c r="G8" i="1"/>
  <c r="H8" i="1"/>
  <c r="I8" i="1"/>
  <c r="J8" i="1"/>
  <c r="K8" i="1"/>
  <c r="L8" i="1"/>
  <c r="M8" i="1"/>
  <c r="N8" i="1"/>
  <c r="O8" i="1"/>
  <c r="P8" i="1"/>
  <c r="Q8" i="1"/>
  <c r="R8" i="1"/>
  <c r="S8" i="1"/>
  <c r="T8" i="1"/>
  <c r="D9" i="1"/>
  <c r="E9" i="1"/>
  <c r="F9" i="1"/>
  <c r="G9" i="1"/>
  <c r="H9" i="1"/>
  <c r="I9" i="1"/>
  <c r="J9" i="1"/>
  <c r="K9" i="1"/>
  <c r="L9" i="1"/>
  <c r="M9" i="1"/>
  <c r="N9" i="1"/>
  <c r="O9" i="1"/>
  <c r="P9" i="1"/>
  <c r="Q9" i="1"/>
  <c r="R9" i="1"/>
  <c r="S9" i="1"/>
  <c r="T9" i="1"/>
  <c r="D10" i="1"/>
  <c r="E10" i="1"/>
  <c r="F10" i="1"/>
  <c r="G10" i="1"/>
  <c r="H10" i="1"/>
  <c r="I10" i="1"/>
  <c r="J10" i="1"/>
  <c r="K10" i="1"/>
  <c r="L10" i="1"/>
  <c r="M10" i="1"/>
  <c r="N10" i="1"/>
  <c r="O10" i="1"/>
  <c r="P10" i="1"/>
  <c r="Q10" i="1"/>
  <c r="R10" i="1"/>
  <c r="S10" i="1"/>
  <c r="T10" i="1"/>
  <c r="D11" i="1"/>
  <c r="E11" i="1"/>
  <c r="F11" i="1"/>
  <c r="G11" i="1"/>
  <c r="H11" i="1"/>
  <c r="I11" i="1"/>
  <c r="J11" i="1"/>
  <c r="K11" i="1"/>
  <c r="L11" i="1"/>
  <c r="M11" i="1"/>
  <c r="N11" i="1"/>
  <c r="O11" i="1"/>
  <c r="P11" i="1"/>
  <c r="Q11" i="1"/>
  <c r="R11" i="1"/>
  <c r="S11" i="1"/>
  <c r="T11" i="1"/>
  <c r="E7" i="1"/>
  <c r="F7" i="1"/>
  <c r="G7" i="1"/>
  <c r="H7" i="1"/>
  <c r="I7" i="1"/>
  <c r="J7" i="1"/>
  <c r="K7" i="1"/>
  <c r="L7" i="1"/>
  <c r="M7" i="1"/>
  <c r="N7" i="1"/>
  <c r="O7" i="1"/>
  <c r="P7" i="1"/>
  <c r="Q7" i="1"/>
  <c r="R7" i="1"/>
  <c r="S7" i="1"/>
  <c r="T7" i="1"/>
  <c r="D7" i="1"/>
  <c r="E44" i="2"/>
  <c r="F44" i="2"/>
  <c r="G44" i="2"/>
  <c r="H44" i="2"/>
  <c r="I44" i="2"/>
  <c r="J44" i="2"/>
  <c r="K44" i="2"/>
  <c r="L44" i="2"/>
  <c r="M44" i="2"/>
  <c r="N44" i="2"/>
  <c r="O44" i="2"/>
  <c r="P44" i="2"/>
  <c r="Q44" i="2"/>
  <c r="R44" i="2"/>
  <c r="R54" i="2" s="1"/>
  <c r="S44" i="2"/>
  <c r="T44" i="2"/>
  <c r="E42" i="2"/>
  <c r="F42" i="2"/>
  <c r="G42" i="2"/>
  <c r="G54" i="2" s="1"/>
  <c r="H42" i="2"/>
  <c r="I42" i="2"/>
  <c r="J42" i="2"/>
  <c r="K42" i="2"/>
  <c r="L42" i="2"/>
  <c r="M42" i="2"/>
  <c r="N42" i="2"/>
  <c r="O42" i="2"/>
  <c r="P42" i="2"/>
  <c r="Q42" i="2"/>
  <c r="R42" i="2"/>
  <c r="S42" i="2"/>
  <c r="T42" i="2"/>
  <c r="T54" i="2" s="1"/>
  <c r="E29" i="2"/>
  <c r="F29" i="2"/>
  <c r="G29" i="2"/>
  <c r="H29" i="2"/>
  <c r="I29" i="2"/>
  <c r="J29" i="2"/>
  <c r="K29" i="2"/>
  <c r="L29" i="2"/>
  <c r="M29" i="2"/>
  <c r="N29" i="2"/>
  <c r="O29" i="2"/>
  <c r="P29" i="2"/>
  <c r="Q29" i="2"/>
  <c r="R29" i="2"/>
  <c r="S29" i="2"/>
  <c r="T29" i="2"/>
  <c r="E21" i="2"/>
  <c r="F21" i="2"/>
  <c r="F54" i="2" s="1"/>
  <c r="G21" i="2"/>
  <c r="H21" i="2"/>
  <c r="I21" i="2"/>
  <c r="J21" i="2"/>
  <c r="K21" i="2"/>
  <c r="K54" i="2" s="1"/>
  <c r="L21" i="2"/>
  <c r="L54" i="2" s="1"/>
  <c r="M21" i="2"/>
  <c r="M54" i="2" s="1"/>
  <c r="N21" i="2"/>
  <c r="O21" i="2"/>
  <c r="P21" i="2"/>
  <c r="Q21" i="2"/>
  <c r="Q54" i="2" s="1"/>
  <c r="R21" i="2"/>
  <c r="S21" i="2"/>
  <c r="T21" i="2"/>
  <c r="E12" i="2"/>
  <c r="E54" i="2"/>
  <c r="F12" i="2"/>
  <c r="G12" i="2"/>
  <c r="H12" i="2"/>
  <c r="I12" i="2"/>
  <c r="I54" i="2" s="1"/>
  <c r="J12" i="2"/>
  <c r="K12" i="2"/>
  <c r="L12" i="2"/>
  <c r="M12" i="2"/>
  <c r="N12" i="2"/>
  <c r="O12" i="2"/>
  <c r="O54" i="2" s="1"/>
  <c r="P12" i="2"/>
  <c r="Q12" i="2"/>
  <c r="R12" i="2"/>
  <c r="S12" i="2"/>
  <c r="S54" i="2" s="1"/>
  <c r="T12" i="2"/>
  <c r="J54" i="2"/>
  <c r="T6" i="2"/>
  <c r="D44" i="2"/>
  <c r="D42" i="2"/>
  <c r="D29" i="2"/>
  <c r="D21" i="2"/>
  <c r="D12" i="2"/>
  <c r="AB21" i="1"/>
  <c r="AB12" i="1"/>
  <c r="AA12" i="1"/>
  <c r="W11" i="1"/>
  <c r="W10" i="1"/>
  <c r="W9" i="1"/>
  <c r="X8" i="1"/>
  <c r="W8" i="1"/>
  <c r="AB29" i="1"/>
  <c r="AB42" i="1"/>
  <c r="AA29" i="1"/>
  <c r="W16" i="1"/>
  <c r="Z12" i="1"/>
  <c r="AB7" i="1"/>
  <c r="AA18" i="1"/>
  <c r="AA15" i="1"/>
  <c r="W46" i="1"/>
  <c r="W50" i="1"/>
  <c r="AA13" i="1"/>
  <c r="AA14" i="1"/>
  <c r="AA16" i="1"/>
  <c r="AA17" i="1"/>
  <c r="AA19" i="1"/>
  <c r="AA20" i="1"/>
  <c r="X43" i="1"/>
  <c r="W45" i="1"/>
  <c r="W47" i="1"/>
  <c r="W48" i="1"/>
  <c r="W49" i="1"/>
  <c r="W51" i="1"/>
  <c r="W52" i="1"/>
  <c r="W53" i="1"/>
  <c r="AA33" i="1"/>
  <c r="AA11" i="1"/>
  <c r="AB8" i="1"/>
  <c r="AB9" i="1"/>
  <c r="AB10" i="1"/>
  <c r="AB11" i="1"/>
  <c r="AA8" i="1"/>
  <c r="X30" i="1"/>
  <c r="X35" i="1"/>
  <c r="V48" i="1"/>
  <c r="Z16" i="1"/>
  <c r="X31" i="1"/>
  <c r="X32" i="1"/>
  <c r="X33" i="1"/>
  <c r="X34" i="1"/>
  <c r="X36" i="1"/>
  <c r="X37" i="1"/>
  <c r="X38" i="1"/>
  <c r="X39" i="1"/>
  <c r="X40" i="1"/>
  <c r="X41" i="1"/>
  <c r="AA7" i="1"/>
  <c r="AA9" i="1"/>
  <c r="AA10" i="1"/>
  <c r="S54" i="4"/>
  <c r="Y12" i="1"/>
  <c r="U54" i="12"/>
  <c r="V8" i="1"/>
  <c r="Z8" i="1"/>
  <c r="V28" i="1"/>
  <c r="Z28" i="1"/>
  <c r="Z40" i="1"/>
  <c r="Z53" i="1"/>
  <c r="Z19" i="1"/>
  <c r="Z20" i="1"/>
  <c r="Z26" i="1"/>
  <c r="Z32" i="1"/>
  <c r="Z37" i="1"/>
  <c r="Y54" i="32"/>
  <c r="Y54" i="25"/>
  <c r="V45" i="1"/>
  <c r="V46" i="1"/>
  <c r="V47" i="1"/>
  <c r="Z47" i="1"/>
  <c r="Z48" i="1"/>
  <c r="V51" i="1"/>
  <c r="Z51" i="1"/>
  <c r="V52" i="1"/>
  <c r="Z52" i="1"/>
  <c r="Z7" i="1"/>
  <c r="Z9" i="1"/>
  <c r="Z10" i="1"/>
  <c r="Z11" i="1"/>
  <c r="Z13" i="1"/>
  <c r="Z14" i="1"/>
  <c r="V15" i="1"/>
  <c r="V16" i="1"/>
  <c r="V18" i="1"/>
  <c r="Z22" i="1"/>
  <c r="V24" i="1"/>
  <c r="V26" i="1"/>
  <c r="Z30" i="1"/>
  <c r="Z31" i="1"/>
  <c r="Z34" i="1"/>
  <c r="Z35" i="1"/>
  <c r="Z38" i="1"/>
  <c r="Z39" i="1"/>
  <c r="Z43" i="1"/>
  <c r="Z45" i="1"/>
  <c r="Z46" i="1"/>
  <c r="V49" i="1"/>
  <c r="Z49" i="1"/>
  <c r="V53" i="1"/>
  <c r="V10" i="1"/>
  <c r="Z15" i="1"/>
  <c r="V20" i="1"/>
  <c r="Z33" i="1"/>
  <c r="Z36" i="1"/>
  <c r="Z41" i="1"/>
  <c r="Z50" i="1"/>
  <c r="Y54" i="30"/>
  <c r="V30" i="1"/>
  <c r="V31" i="1"/>
  <c r="V32" i="1"/>
  <c r="V33" i="1"/>
  <c r="V34" i="1"/>
  <c r="V35" i="1"/>
  <c r="V36" i="1"/>
  <c r="V37" i="1"/>
  <c r="V38" i="1"/>
  <c r="V39" i="1"/>
  <c r="V40" i="1"/>
  <c r="V41" i="1"/>
  <c r="V9" i="1"/>
  <c r="V11" i="1"/>
  <c r="V13" i="1"/>
  <c r="V14" i="1"/>
  <c r="V17" i="1"/>
  <c r="Z17" i="1"/>
  <c r="Z18" i="1"/>
  <c r="V19" i="1"/>
  <c r="V22" i="1"/>
  <c r="V23" i="1"/>
  <c r="Z24" i="1"/>
  <c r="V25" i="1"/>
  <c r="Z25" i="1"/>
  <c r="V27" i="1"/>
  <c r="Z27" i="1"/>
  <c r="V29" i="33"/>
  <c r="V54" i="33" s="1"/>
  <c r="Z54" i="33"/>
  <c r="U13" i="1"/>
  <c r="Y47" i="1"/>
  <c r="U49" i="1"/>
  <c r="Y51" i="1"/>
  <c r="U53" i="1"/>
  <c r="Y16" i="1"/>
  <c r="Y7" i="1"/>
  <c r="Y31" i="1"/>
  <c r="U40" i="1"/>
  <c r="U26" i="1"/>
  <c r="Y20" i="1"/>
  <c r="Y13" i="1"/>
  <c r="U14" i="1"/>
  <c r="Y14" i="1"/>
  <c r="U15" i="1"/>
  <c r="U16" i="1"/>
  <c r="U17" i="1"/>
  <c r="U18" i="1"/>
  <c r="U19" i="1"/>
  <c r="U20" i="1"/>
  <c r="U23" i="1"/>
  <c r="Y23" i="1"/>
  <c r="U24" i="1"/>
  <c r="Y24" i="1"/>
  <c r="U25" i="1"/>
  <c r="Y25" i="1"/>
  <c r="U27" i="1"/>
  <c r="Y27" i="1"/>
  <c r="U28" i="1"/>
  <c r="U30" i="1"/>
  <c r="Y30" i="1"/>
  <c r="U31" i="1"/>
  <c r="Y32" i="1"/>
  <c r="U33" i="1"/>
  <c r="Y33" i="1"/>
  <c r="U34" i="1"/>
  <c r="Y34" i="1"/>
  <c r="U35" i="1"/>
  <c r="Y35" i="1"/>
  <c r="Y36" i="1"/>
  <c r="U37" i="1"/>
  <c r="U38" i="1"/>
  <c r="Y38" i="1"/>
  <c r="U39" i="1"/>
  <c r="Y39" i="1"/>
  <c r="Y40" i="1"/>
  <c r="U41" i="1"/>
  <c r="Y41" i="1"/>
  <c r="U43" i="1"/>
  <c r="Y43" i="1"/>
  <c r="U45" i="1"/>
  <c r="Y45" i="1"/>
  <c r="U46" i="1"/>
  <c r="Y46" i="1"/>
  <c r="U47" i="1"/>
  <c r="U48" i="1"/>
  <c r="Y48" i="1"/>
  <c r="Y49" i="1"/>
  <c r="U50" i="1"/>
  <c r="Y50" i="1"/>
  <c r="U51" i="1"/>
  <c r="U52" i="1"/>
  <c r="Y52" i="1"/>
  <c r="U8" i="1"/>
  <c r="Y15" i="1"/>
  <c r="Y17" i="1"/>
  <c r="Y18" i="1"/>
  <c r="Y19" i="1"/>
  <c r="Y26" i="1"/>
  <c r="Y28" i="1"/>
  <c r="U32" i="1"/>
  <c r="U36" i="1"/>
  <c r="Y37" i="1"/>
  <c r="Y54" i="40"/>
  <c r="Y53" i="1"/>
  <c r="Y8" i="1"/>
  <c r="U9" i="1"/>
  <c r="Y9" i="1"/>
  <c r="U10" i="1"/>
  <c r="Y10" i="1"/>
  <c r="U11" i="1"/>
  <c r="Y11" i="1"/>
  <c r="U7" i="1"/>
  <c r="K54" i="17"/>
  <c r="N54" i="17"/>
  <c r="AA43" i="1"/>
  <c r="S54" i="17"/>
  <c r="Q54" i="17"/>
  <c r="P54" i="17"/>
  <c r="H54" i="17"/>
  <c r="E54" i="17"/>
  <c r="V7" i="1"/>
  <c r="M54" i="17"/>
  <c r="G54" i="17"/>
  <c r="Q54" i="3"/>
  <c r="N54" i="29"/>
  <c r="Q54" i="29"/>
  <c r="D54" i="29"/>
  <c r="X48" i="1"/>
  <c r="G54" i="29"/>
  <c r="H54" i="29"/>
  <c r="E54" i="29"/>
  <c r="K54" i="29"/>
  <c r="P54" i="29"/>
  <c r="M54" i="29"/>
  <c r="N54" i="3"/>
  <c r="J54" i="3"/>
  <c r="D54" i="3"/>
  <c r="T54" i="3"/>
  <c r="W44" i="1"/>
  <c r="I54" i="3"/>
  <c r="H54" i="3"/>
  <c r="G54" i="3"/>
  <c r="E54" i="3"/>
  <c r="F54" i="21"/>
  <c r="Y22" i="1"/>
  <c r="M54" i="21"/>
  <c r="E54" i="21"/>
  <c r="M54" i="22"/>
  <c r="N54" i="15"/>
  <c r="M54" i="15"/>
  <c r="D54" i="15"/>
  <c r="N54" i="20"/>
  <c r="M54" i="4"/>
  <c r="G54" i="20"/>
  <c r="U44" i="1"/>
  <c r="N54" i="2"/>
  <c r="U54" i="37"/>
  <c r="Y54" i="33"/>
  <c r="X54" i="25"/>
  <c r="W54" i="40"/>
  <c r="N54" i="13"/>
  <c r="U54" i="41"/>
  <c r="W54" i="38"/>
  <c r="V54" i="31"/>
  <c r="U54" i="25"/>
  <c r="Z54" i="41"/>
  <c r="W54" i="33"/>
  <c r="W54" i="31"/>
  <c r="AB54" i="31"/>
  <c r="V54" i="25"/>
  <c r="Y54" i="38"/>
  <c r="V54" i="24"/>
  <c r="P54" i="13"/>
  <c r="N54" i="14"/>
  <c r="X54" i="41"/>
  <c r="AA54" i="40"/>
  <c r="Z54" i="38"/>
  <c r="W54" i="35"/>
  <c r="U54" i="34"/>
  <c r="Y54" i="31"/>
  <c r="R54" i="13"/>
  <c r="Z54" i="25"/>
  <c r="G54" i="14"/>
  <c r="AA54" i="41"/>
  <c r="V54" i="40"/>
  <c r="AA54" i="39"/>
  <c r="AB54" i="36"/>
  <c r="AB54" i="39"/>
  <c r="U54" i="36"/>
  <c r="AA54" i="30"/>
  <c r="W54" i="24"/>
  <c r="X54" i="32"/>
  <c r="U42" i="1"/>
  <c r="X44" i="27"/>
  <c r="X54" i="27"/>
  <c r="AA54" i="12"/>
  <c r="AB54" i="13"/>
  <c r="V54" i="14"/>
  <c r="Z54" i="26"/>
  <c r="Y54" i="23"/>
  <c r="W54" i="14"/>
  <c r="AA44" i="27"/>
  <c r="AA54" i="27"/>
  <c r="W54" i="23"/>
  <c r="AA54" i="26"/>
  <c r="V50" i="1"/>
  <c r="W54" i="27"/>
  <c r="U54" i="14"/>
  <c r="Z54" i="27"/>
  <c r="V12" i="27"/>
  <c r="V54" i="27"/>
  <c r="AB54" i="23"/>
  <c r="Z54" i="14"/>
  <c r="V44" i="1"/>
  <c r="S54" i="29"/>
  <c r="AB44" i="1"/>
  <c r="D54" i="45"/>
  <c r="X45" i="1"/>
  <c r="N54" i="45"/>
  <c r="H54" i="45"/>
  <c r="E54" i="45"/>
  <c r="W43" i="1"/>
  <c r="M54" i="45"/>
  <c r="V43" i="1"/>
  <c r="V6" i="1"/>
  <c r="V54" i="1" s="1"/>
  <c r="P54" i="3"/>
  <c r="O54" i="29"/>
  <c r="Q54" i="45"/>
  <c r="Y44" i="1"/>
  <c r="AA44" i="1"/>
  <c r="P54" i="45"/>
  <c r="Z23" i="1"/>
  <c r="W22" i="1"/>
  <c r="M54" i="20"/>
  <c r="O29" i="1"/>
  <c r="L44" i="1"/>
  <c r="H44" i="1"/>
  <c r="P12" i="1"/>
  <c r="J21" i="1"/>
  <c r="F21" i="1"/>
  <c r="Q29" i="1"/>
  <c r="I29" i="1"/>
  <c r="O54" i="15"/>
  <c r="G54" i="1" l="1"/>
  <c r="E54" i="1"/>
  <c r="D54" i="1"/>
  <c r="I54" i="1"/>
  <c r="L54" i="1"/>
  <c r="O54" i="1"/>
  <c r="J54" i="1"/>
  <c r="Q54" i="1"/>
  <c r="H54" i="1"/>
  <c r="S54" i="1"/>
  <c r="F54" i="1"/>
  <c r="N54" i="1"/>
  <c r="R54" i="1"/>
  <c r="P54" i="1"/>
  <c r="K54" i="1"/>
  <c r="T54" i="1"/>
  <c r="M54" i="1"/>
  <c r="I54" i="13"/>
  <c r="R54" i="33"/>
  <c r="G54" i="31"/>
  <c r="P54" i="25"/>
  <c r="Q54" i="23"/>
  <c r="S54" i="12"/>
  <c r="P54" i="2"/>
  <c r="D54" i="2"/>
  <c r="Z54" i="35"/>
  <c r="W54" i="28"/>
  <c r="X54" i="33"/>
  <c r="T54" i="12"/>
  <c r="X54" i="24"/>
  <c r="V54" i="35"/>
  <c r="AA54" i="33"/>
  <c r="W54" i="25"/>
  <c r="Y54" i="35"/>
  <c r="U54" i="33"/>
  <c r="U54" i="30"/>
  <c r="W54" i="32"/>
  <c r="V54" i="23"/>
  <c r="V54" i="28"/>
  <c r="U54" i="27"/>
  <c r="Z54" i="23"/>
  <c r="V54" i="39"/>
  <c r="W54" i="37"/>
  <c r="V54" i="34"/>
  <c r="AB54" i="24"/>
  <c r="U54" i="23"/>
  <c r="W54" i="12"/>
  <c r="E54" i="12"/>
  <c r="AB54" i="34"/>
  <c r="AA54" i="25"/>
  <c r="AB54" i="41"/>
  <c r="X54" i="39"/>
  <c r="X54" i="30"/>
  <c r="V54" i="26"/>
  <c r="AA6" i="1"/>
  <c r="AA54" i="1" s="1"/>
  <c r="W6" i="1"/>
  <c r="W54" i="1" s="1"/>
  <c r="Z6" i="1"/>
  <c r="Z54" i="1" s="1"/>
  <c r="H54" i="2"/>
  <c r="Z54" i="37"/>
  <c r="AA54" i="32"/>
  <c r="AB6" i="1"/>
  <c r="AB54" i="1" s="1"/>
  <c r="AB54" i="14"/>
  <c r="U6" i="1"/>
  <c r="U54" i="1" s="1"/>
  <c r="Z54" i="40"/>
  <c r="Z54" i="39"/>
  <c r="Z54" i="34"/>
  <c r="U54" i="31"/>
  <c r="U54" i="26"/>
  <c r="V54" i="12"/>
  <c r="Y6" i="1"/>
  <c r="Y54" i="1" s="1"/>
  <c r="U21" i="13"/>
  <c r="U54" i="13" s="1"/>
</calcChain>
</file>

<file path=xl/comments1.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2.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3.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4.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5.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6.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7.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8.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9.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10.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11.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12.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13.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14.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15.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16.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17.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18.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19.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20.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21.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22.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23.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24.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25.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26.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27.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28.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29.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30.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31.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32.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33.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34.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comments35.xml><?xml version="1.0" encoding="utf-8"?>
<comments xmlns="http://schemas.openxmlformats.org/spreadsheetml/2006/main">
  <authors>
    <author>Author</author>
  </authors>
  <commentList>
    <comment ref="N3" authorId="0" shapeId="0">
      <text>
        <r>
          <rPr>
            <b/>
            <sz val="9"/>
            <color indexed="81"/>
            <rFont val="Tahoma"/>
            <family val="2"/>
          </rPr>
          <t xml:space="preserve">Author:
</t>
        </r>
      </text>
    </comment>
  </commentList>
</comments>
</file>

<file path=xl/sharedStrings.xml><?xml version="1.0" encoding="utf-8"?>
<sst xmlns="http://schemas.openxmlformats.org/spreadsheetml/2006/main" count="2654" uniqueCount="88">
  <si>
    <t>հաշվետու ժամանակահատվածի սկզբում նախորդ հաշվետու ժամանակահատվածից փոխանցված գործերի ընդհանուր թիվը</t>
  </si>
  <si>
    <t>հաշվետու ժամանակահատվածում ստացված գործերի ընդհանուր թիվը</t>
  </si>
  <si>
    <t>հաշվետու ժամանակահատվածում ավարտված գործերի ընդհանուր թիվը</t>
  </si>
  <si>
    <t>մերժվել է</t>
  </si>
  <si>
    <t>բավարարվել է</t>
  </si>
  <si>
    <t>բավարարվել է մասնակի</t>
  </si>
  <si>
    <t>թողնվել է առանց քննության</t>
  </si>
  <si>
    <t xml:space="preserve">վերադարձվել է </t>
  </si>
  <si>
    <t>ընդամենը</t>
  </si>
  <si>
    <t>նախորդ տարիներին կայացված ակտերի դեմ</t>
  </si>
  <si>
    <t>հաշվետու ժամանակահատվածում  կայացված ակտերի դեմ</t>
  </si>
  <si>
    <t>Հաշվետու ժամանակահատվածում անավարտ գործերի ընդհանուր թիվը</t>
  </si>
  <si>
    <t xml:space="preserve">միջնորդություններով կայացված դատական ակտերից բողոքարկվածների քանակը   </t>
  </si>
  <si>
    <t xml:space="preserve">միջնորդություններով կայացված և բողոքարկված  դատական ակտերից բեկանվածների քանակը   </t>
  </si>
  <si>
    <t xml:space="preserve">միջնորդություններով կայացված և բողոքարկված  դատական ակտերից անփոփոխ թողնվածների քանակը  </t>
  </si>
  <si>
    <t>1. Մինչդատական վարույթի դատական երաշխիքների ոլորտ</t>
  </si>
  <si>
    <t>կալանքը որպես խափանման միջոց կիրառելու մասին միջնորդություններ</t>
  </si>
  <si>
    <t>կալանքի վերահաստատման մասին միջնորդություններ</t>
  </si>
  <si>
    <t>1.1 Այլընտրանքային խափանման միջոցները</t>
  </si>
  <si>
    <t>տնային կալանք կիրառելու մասին միջնորդություններ</t>
  </si>
  <si>
    <t>վարչական հսկողություն կիրառելու մասին միջնորդություններ</t>
  </si>
  <si>
    <t>գրավ կիրառելու մասին միջնորդություններ</t>
  </si>
  <si>
    <t>պաշտոնավարումը կասեցնելու մասին միջնորդություններ</t>
  </si>
  <si>
    <t>բացակայելն արգելելու մասին միջնորդություններ</t>
  </si>
  <si>
    <t>երաշխավորություն կիրառելու մասին միջնորդություններ</t>
  </si>
  <si>
    <t>դաստիարակչական հսկողություն կիրառելու մասին միջնորդություններ</t>
  </si>
  <si>
    <t>զինվորական հսկողությունը կիրառելու մասին միջնորդություններ</t>
  </si>
  <si>
    <t>1.2 Քննչական գործողութոյւններ</t>
  </si>
  <si>
    <t xml:space="preserve">Բնակարանում խուզարկություն և առգրավում իրականացնելու վերաբերյալ միջնորդություններ </t>
  </si>
  <si>
    <t>դեպքի վայր չհանդիսացող բնակարանում զննում կատարելու վերաբերյալ միջնորդություններ</t>
  </si>
  <si>
    <t>դեպքի վայր հանդիսացող բնակարանում հետագա զննում կատարելու վերաբերյալ միջնորդություններ</t>
  </si>
  <si>
    <t>Թվային խուզարկությունը կատարելու վերաբերյալ միջնորդություններ</t>
  </si>
  <si>
    <t>Նամակագրության և հաղորդակցության այլ ձևերի առգրավում կատարելու վերաբերյալ միջնորդություններ</t>
  </si>
  <si>
    <t>բժշկական, նոտարական, բանկային կամ հարակից գաղտնիք պարունակող փաստաթղթերի և առարկաների առգրավում կատարելու վերաբերյալ միջնորդություններ</t>
  </si>
  <si>
    <t>էլեկտրոնային սարքերում կամ կրիչներում պարունակվող թվային տվյալների առգրավում կատարելու վերաբերյալ միջնորդություններ</t>
  </si>
  <si>
    <t>1.3 Գաղտնի քննչական գործողություններ</t>
  </si>
  <si>
    <t>ներքին դիտում իրականացնելու մասին միջնորդություններ</t>
  </si>
  <si>
    <t>արտաքին դիտում իրականացնելու մասին միջնորդություններ</t>
  </si>
  <si>
    <t>նամակագրության և այլ ոչ թվային հաղորդակցության վերահսկում իրականացնելու մասին միջնորդություններ</t>
  </si>
  <si>
    <t>թվային, այդ թվում` հեռախոսային հաղորդակցության վերահսկում իրականացնելու մասին միջնորդություններ</t>
  </si>
  <si>
    <t>ֆինանսական գործարքների վերահսկում իրականացնելու մասին միջնորդություններ</t>
  </si>
  <si>
    <t>կաշառք ստանալու նմանակում իրականացնելու մասին միջնորդություններ</t>
  </si>
  <si>
    <t xml:space="preserve">կաշառք տալու նմանակում իրականացնելու                   մասին միջնորդություններ </t>
  </si>
  <si>
    <t>ներքին դիտում իրականացնելը երկարաձգելու մասին միջնորդություններ</t>
  </si>
  <si>
    <t>արտաքին դիտում իրականացնելը երկարաձգելու մասին միջնորդություններ</t>
  </si>
  <si>
    <t>նամակագրության և այլ ոչ թվային հաղորդակցության վերահսկում իրականացնելը երկարաձգելու մասին միջնորդություններ</t>
  </si>
  <si>
    <t>ֆինանսական գործարքների վերահսկում իրականացնելը երկարաձգելու մասին միջնորդություններ</t>
  </si>
  <si>
    <t xml:space="preserve">2.  Հանրային մասնակիցների վարութային ակտերի (մինչդատական ակտերի) իրավաչափության դատական երաշխիքներ </t>
  </si>
  <si>
    <t>Մինչդատական ակտերի իրավաչափության դատական երաշխիքների շրջանակում ներակայացված միջնորդություններ (քր. Դատ. օր.-ի 299, 300 հոդվ.)</t>
  </si>
  <si>
    <t xml:space="preserve">3. Դատական ակտերի և դատական հանձնարարությունների կատարման հետ կապված հարցերի լուծման ոլորտ  </t>
  </si>
  <si>
    <t xml:space="preserve">պատժից կրելուց պայմանական վաղաժամկետ ազատելու մասին միջնորդություններ </t>
  </si>
  <si>
    <t>հղի կնոջ կամ խնամքին մինչև 6 տարեկան երեխա ունեցող անձի պատժի կատարումը հետաձգելու մասին միջնորդություններ</t>
  </si>
  <si>
    <t>հիվանդության հետևանքով պատժից ազատելու կամ պատիժը հետաձգելու մասին միջնորդություններ</t>
  </si>
  <si>
    <t xml:space="preserve">պատիժը փոփոխելու, հետաձգելու և պատժից ազատելու մաuին միջնորդություններ  </t>
  </si>
  <si>
    <t>պատիժն ավելի մեղմ պատժով փոխարինելու կամ պատժից ազատելու մասին միջնորդություններ</t>
  </si>
  <si>
    <t xml:space="preserve">հարկադիր բուժման տեսակի փոփոխության մասին միջնորդություններ </t>
  </si>
  <si>
    <t>այլ միջնորդություններ</t>
  </si>
  <si>
    <t xml:space="preserve">դատական հանձնարարություններ </t>
  </si>
  <si>
    <t>Ձերբակալման իրավաչափությունը վիճարկելու մասին բողոքներ</t>
  </si>
  <si>
    <t>բժշկական հաստատությունում հարկադրաբար տեղավորելը</t>
  </si>
  <si>
    <t>վարույթի հարուցումը մերժելու մասին</t>
  </si>
  <si>
    <t>փոխանցվել է այլ դատավորի(վերաբաշխում կամ ընդդատություն)</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</si>
  <si>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 ԱՌԱՋԻՆ ԱՏՅԱՆԻ ԸՆԴՀԱՆՈՒՐ ԻՐԱՎԱՍՈՒԹՅԱՆ ԴԱՏԱՐԱՆՆԵՐԻ ԴԱՏԱՎՈՐՆԵՐԻ ԳՈՐԾՈՒՆԵՈՒԹՅԱՆ ՎԵՐԱԲԵՐՅԱԼ</t>
  </si>
  <si>
    <t>Հավելված 2                                                                                                               Բարձրագույն դատական խորհրդի                                                            2022թվականի դեկտեմբերի 26-ի թիվ                                                                  ԲԴԽ-122-Ո-408 որոշման</t>
  </si>
  <si>
    <t>կալանքի ժամկետը երկարաձգելու մասին միջնորդություններ</t>
  </si>
  <si>
    <r>
      <t xml:space="preserve">թվային, այդ թվում` հեռախոսային հաղորդակցության վերահսկում իրականացնելը </t>
    </r>
    <r>
      <rPr>
        <i/>
        <sz val="12"/>
        <color indexed="10"/>
        <rFont val="GHEA Grapalat"/>
        <family val="3"/>
      </rPr>
      <t>երկարաձգելու</t>
    </r>
    <r>
      <rPr>
        <i/>
        <sz val="12"/>
        <rFont val="GHEA Grapalat"/>
        <family val="3"/>
      </rPr>
      <t xml:space="preserve"> մասին միջնորդություններ</t>
    </r>
  </si>
  <si>
    <t>ԸՆԴԱՄԵՆԸ</t>
  </si>
  <si>
    <t xml:space="preserve">արտակարգ հանգամանքների հետևանքով պատժից ազատելու մասին միջնորդություններ </t>
  </si>
  <si>
    <t>1+2</t>
  </si>
  <si>
    <t>3+10+11</t>
  </si>
  <si>
    <t>4+5+6+7+8+9</t>
  </si>
  <si>
    <t>12+13</t>
  </si>
  <si>
    <t>15+16</t>
  </si>
  <si>
    <t>Ստուգիչ հավասարում` 1+2=3+10+11, 10=4+5+6+7+8+9,                                         14=12+13, 17=15+16</t>
  </si>
  <si>
    <t>2023 թվականի 1-ին կիսամյակի</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</si>
  <si>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ՀՀԿՈՏԱՅՔԻ ՄԱՐԶԻ ԱՌԱՋԻՆ ԱՏՅԱՆԻ ԸՆԴՀԱՆՈՒՐ ԻՐԱՎԱՍՈՒԹՅԱՆ ԴԱՏԱՐԱՆԻ ԴԱՏԱՎՈՐ Ա.  ՄՈՒՇԵՂՅԱՆԻ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</si>
  <si>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ՀՀԿՈՏԱՅՔԻ ՄԱՐԶԻ ԱՌԱՋԻՆ ԱՏՅԱՆԻ ԸՆԴՀԱՆՈՒՐ ԻՐԱՎԱՍՈՒԹՅԱՆ ԴԱՏԱՐԱՆԻ ԴԱՏԱՎՈՐ Ա.  ԱՆՏՈՆՅԱՆԻ ԳՈՐԾՈՒՆԵՈՒԹՅԱՆ ՎԵՐԱԲԵՐՅԱԼ</t>
  </si>
  <si>
    <t>թվային, այդ թվում` հեռախոսային հաղորդակցության վերահսկում իրականացնելը երկարաձգելու մասին միջնորդություններ</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</si>
  <si>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ՀՀԿՈՏԱՅՔԻ ՄԱՐԶԻ ԱՌԱՋԻՆ ԱՏՅԱՆԻ ԸՆԴՀԱՆՈՒՐ ԻՐԱՎԱՍՈՒԹՅԱՆ ԴԱՏԱՐԱՆԻ ԴԱՏԱՎՈՐ Գ.  ՄԱՐԳԱՐՅԱՆԻ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</si>
  <si>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ՀՀԿՈՏԱՅՔԻ ՄԱՐԶԻ ԱՌԱՋԻՆ ԱՏՅԱՆԻ ԸՆԴՀԱՆՈՒՐ ԻՐԱՎԱՍՈՒԹՅԱՆ ԴԱՏԱՐԱՆԻ ԴԱՏԱՎՈՐ Գ.  ՇԱՀԲԱԶՅԱՆԻ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</si>
  <si>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ՀՀԿՈՏԱՅՔԻ ՄԱՐԶԻ ԱՌԱՋԻՆ ԱՏՅԱՆԻ ԸՆԴՀԱՆՈՒՐ ԻՐԱՎԱՍՈՒԹՅԱՆ ԴԱՏԱՐԱՆԻ ԴԱՏԱՎՈՐ Դ.  ՂՈՒԿԵՅԱՆԻ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</si>
  <si>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ՀՀԿՈՏԱՅՔԻ ՄԱՐԶԻ ԱՌԱՋԻՆ ԱՏՅԱՆԻ ԸՆԴՀԱՆՈՒՐ ԻՐԱՎԱՍՈՒԹՅԱՆ ԴԱՏԱՐԱՆԻ ԴԱՏԱՎՈՐ Ա.  ԴՈՒՆԱՄԱԼՅԱՆԻ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</si>
  <si>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ՀՀԿՈՏԱՅՔԻ ՄԱՐԶԻ ԱՌԱՋԻՆ ԱՏՅԱՆԻ ԸՆԴՀԱՆՈՒՐ ԻՐԱՎԱՍՈՒԹՅԱՆ ԴԱՏԱՐԱՆԻ ԴԱՏԱՎՈՐ Ն.  ԳԱԼՍՏՅԱՆԻ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</si>
  <si>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ՀՀԿՈՏԱՅՔԻ ՄԱՐԶԻ ԱՌԱՋԻՆ ԱՏՅԱՆԻ ԸՆԴՀԱՆՈՒՐ ԻՐԱՎԱՍՈՒԹՅԱՆ ԴԱՏԱՐԱՆԻ ԴԱՏԱՎՈՐ Ա.  ՀԱՐՈՒԹՅՈՒՆՅԱՆԻ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</si>
  <si>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ՀՀԿՈՏԱՅՔԻ ՄԱՐԶԻ ԱՌԱՋԻՆ ԱՏՅԱՆԻ ԸՆԴՀԱՆՈՒՐ ԻՐԱՎԱՍՈՒԹՅԱՆ ԴԱՏԱՐԱՆԻ ԴԱՏԱՎՈՐ Ա. ՎԱՐՈՍՅԱՆԻ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</si>
  <si>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ՀՀԿՈՏԱՅՔԻ ՄԱՐԶԻ ԱՌԱՋԻՆ ԱՏՅԱՆԻ ԸՆԴՀԱՆՈՒՐ ԻՐԱՎԱՍՈՒԹՅԱՆ ԴԱՏԱՐԱՆԻ ԴԱՏԱՎՈՐ Հ. ԱՎԱԳՅԱՆԻ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</si>
  <si>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ՀՀԿՈՏԱՅՔԻ ՄԱՐԶԻ ԱՌԱՋԻՆ ԱՏՅԱՆԻ ԸՆԴՀԱՆՈՒՐ ԻՐԱՎԱՍՈՒԹՅԱՆ ԴԱՏԱՐԱՆԻ ԴԱՏԱՎՈՐ Ա. ԱՐԶՈՒՄԱՆՅԱՆԻ ԳՈՐԾՈՒՆԵՈՒԹՅԱՆ ՎԵՐԱԲԵՐՅԱԼ</t>
  </si>
  <si>
    <t>ԹՎԱԿԱՆԻ ՏԱՐԵԿԱՆ ՀԱՇՎԵՏՎՈՒԹՅՈՒՆ 
ՄԻՆՉԴԱՏԱԿԱՆ ՎԱՐՈՒՅԹԻ ԴԱՏԱԿԱՆ ԵՐԱՇԽԻՔՆԵՐԻ, ԴԱՏԱԿԱՆ ԱԿՏԵՐԻ ԵՎ ԴԱՏԱԿԱՆ ՀԱՆՁՆԱՐԱՐՈՒԹՅՈՒՆՆԵՐԻ ԿԱՏԱՐՄԱՆ ՀԵՏ ԿԱՊՎԱԾ ՄԻՋՆՈՐԴՈՒԹՅՈՒՆՆԵՐԻ ՎԵՐԱԲԵՐՅԱԼ ԴԱՏԱԿԱՆ ԳՈՐԾԵՐՈՎ 
ՀՀԿՈՏԱՅՔԻ ՄԱՐԶԻ ԱՌԱՋԻՆ ԱՏՅԱՆԻ ԸՆԴՀԱՆՈՒՐ ԻՐԱՎԱՍՈՒԹՅԱՆ ԴԱՏԱՐԱՆԻ ԴԱՏԱՎՈՐ Մ.  ԳԵՎՈՐԳՅԱՆԻ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</si>
</sst>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indexed="8"/>
      <name val="Calibri"/>
      <family val="2"/>
    </font>
    <font>
      <sz val="10"/>
      <name val="Arial Armenian"/>
      <family val="2"/>
    </font>
    <font>
      <sz val="12"/>
      <name val="GHEA Grapalat"/>
      <family val="3"/>
    </font>
    <font>
      <b/>
      <sz val="10"/>
      <name val="GHEA Grapalat"/>
      <family val="3"/>
    </font>
    <font>
      <sz val="10"/>
      <name val="GHEA Grapalat"/>
      <family val="3"/>
    </font>
    <font>
      <b/>
      <sz val="9"/>
      <color indexed="81"/>
      <name val="Tahoma"/>
      <family val="2"/>
    </font>
    <font>
      <b/>
      <i/>
      <sz val="12"/>
      <name val="GHEA Grapalat"/>
      <family val="3"/>
    </font>
    <font>
      <b/>
      <i/>
      <sz val="12"/>
      <name val="Times Armenian"/>
      <family val="1"/>
    </font>
    <font>
      <i/>
      <sz val="12"/>
      <name val="GHEA Grapalat"/>
      <family val="3"/>
    </font>
    <font>
      <sz val="12"/>
      <name val="Times Armenian"/>
      <family val="1"/>
    </font>
    <font>
      <b/>
      <sz val="10"/>
      <color indexed="8"/>
      <name val="GHEA Grapalat"/>
      <family val="3"/>
    </font>
    <font>
      <b/>
      <sz val="11"/>
      <color indexed="8"/>
      <name val="Calibri"/>
      <family val="2"/>
    </font>
    <font>
      <b/>
      <sz val="12"/>
      <name val="GHEA Grapalat"/>
      <family val="3"/>
    </font>
    <font>
      <sz val="11"/>
      <name val="Calibri"/>
      <family val="2"/>
    </font>
    <font>
      <i/>
      <sz val="12"/>
      <color indexed="10"/>
      <name val="GHEA Grapalat"/>
      <family val="3"/>
    </font>
    <font>
      <b/>
      <sz val="12"/>
      <name val="Times Armenian"/>
      <family val="1"/>
    </font>
    <font>
      <b/>
      <sz val="11"/>
      <name val="Calibri"/>
      <family val="2"/>
    </font>
    <font>
      <i/>
      <sz val="11"/>
      <name val="GHEA Grapalat"/>
      <family val="3"/>
    </font>
    <font>
      <i/>
      <sz val="11"/>
      <color theme="1"/>
      <name val="GHEA Grapalat"/>
      <family val="3"/>
    </font>
    <font>
      <i/>
      <sz val="11"/>
      <color theme="1"/>
      <name val="Calibri"/>
      <family val="2"/>
      <scheme val="minor"/>
    </font>
    <font>
      <b/>
      <i/>
      <sz val="11"/>
      <color theme="1"/>
      <name val="Calibri"/>
      <family val="2"/>
      <scheme val="minor"/>
    </font>
    <font>
      <i/>
      <sz val="11"/>
      <name val="Calibri"/>
      <family val="2"/>
      <scheme val="minor"/>
    </font>
    <font>
      <b/>
      <i/>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s>
  <cellStyleXfs count="2">
    <xf numFmtId="0" fontId="0" fillId="0" borderId="0"/>
    <xf numFmtId="0" fontId="1" fillId="0" borderId="0"/>
  </cellStyleXfs>
  <cellXfs count="107">
    <xf numFmtId="0" fontId="0" fillId="0" borderId="0" xfId="0"/>
    <xf numFmtId="0" fontId="4" fillId="2" borderId="1" xfId="0" applyFont="1" applyFill="1" applyBorder="1" applyAlignment="1" applyProtection="1">
      <alignment horizontal="center" vertical="center"/>
    </xf>
    <xf numFmtId="0" fontId="4" fillId="2" borderId="2" xfId="0" applyFont="1" applyFill="1" applyBorder="1" applyAlignment="1" applyProtection="1">
      <alignment horizontal="center" vertical="center"/>
    </xf>
    <xf numFmtId="0" fontId="2" fillId="2" borderId="3" xfId="0" applyFont="1" applyFill="1" applyBorder="1" applyAlignment="1" applyProtection="1">
      <alignment horizontal="center" vertical="center"/>
    </xf>
    <xf numFmtId="0" fontId="9" fillId="2" borderId="4" xfId="1" applyFont="1" applyFill="1" applyBorder="1" applyAlignment="1" applyProtection="1">
      <alignment horizontal="center" vertical="center" wrapText="1"/>
      <protection locked="0"/>
    </xf>
    <xf numFmtId="0" fontId="2" fillId="2" borderId="5" xfId="0" applyFont="1" applyFill="1" applyBorder="1" applyAlignment="1" applyProtection="1">
      <alignment horizontal="center" vertical="center"/>
    </xf>
    <xf numFmtId="0" fontId="2" fillId="2" borderId="3" xfId="1" applyFont="1" applyFill="1" applyBorder="1" applyAlignment="1" applyProtection="1">
      <alignment horizontal="center" vertical="center"/>
    </xf>
    <xf numFmtId="0" fontId="2" fillId="2" borderId="0" xfId="0" applyFont="1" applyFill="1" applyBorder="1" applyAlignment="1" applyProtection="1">
      <alignment vertical="center"/>
    </xf>
    <xf numFmtId="0" fontId="2" fillId="2" borderId="5" xfId="0" applyFont="1" applyFill="1" applyBorder="1" applyAlignment="1" applyProtection="1">
      <alignment vertical="center"/>
    </xf>
    <xf numFmtId="0" fontId="9" fillId="2" borderId="3"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textRotation="90"/>
    </xf>
    <xf numFmtId="0" fontId="3" fillId="2" borderId="7" xfId="0" applyFont="1" applyFill="1" applyBorder="1" applyAlignment="1" applyProtection="1">
      <alignment horizontal="center" vertical="center" textRotation="90" wrapText="1"/>
    </xf>
    <xf numFmtId="0" fontId="3" fillId="2" borderId="3"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textRotation="90" wrapText="1"/>
    </xf>
    <xf numFmtId="0" fontId="2" fillId="2" borderId="3" xfId="0" applyFont="1" applyFill="1" applyBorder="1" applyAlignment="1" applyProtection="1">
      <alignment horizontal="center" vertical="center" wrapText="1"/>
    </xf>
    <xf numFmtId="0" fontId="11" fillId="2" borderId="0" xfId="0" applyFont="1" applyFill="1" applyAlignment="1" applyProtection="1">
      <alignment horizontal="center" vertical="center"/>
      <protection locked="0"/>
    </xf>
    <xf numFmtId="0" fontId="0" fillId="2" borderId="0" xfId="0" applyFill="1" applyAlignment="1" applyProtection="1">
      <alignment horizontal="center" vertical="center"/>
      <protection locked="0"/>
    </xf>
    <xf numFmtId="0" fontId="0" fillId="2" borderId="0" xfId="0" applyFill="1" applyProtection="1">
      <protection locked="0"/>
    </xf>
    <xf numFmtId="0" fontId="0" fillId="2" borderId="0" xfId="0" applyFill="1" applyBorder="1" applyAlignment="1">
      <alignment horizontal="center" vertical="center"/>
    </xf>
    <xf numFmtId="0" fontId="0" fillId="2" borderId="0" xfId="0" applyFill="1" applyBorder="1"/>
    <xf numFmtId="0" fontId="0" fillId="2" borderId="0" xfId="0" applyFill="1"/>
    <xf numFmtId="0" fontId="3" fillId="2" borderId="3" xfId="0" applyFont="1" applyFill="1" applyBorder="1" applyAlignment="1" applyProtection="1">
      <alignment horizontal="center"/>
    </xf>
    <xf numFmtId="0" fontId="0" fillId="2" borderId="3" xfId="0" applyFill="1" applyBorder="1" applyAlignment="1">
      <alignment horizontal="center"/>
    </xf>
    <xf numFmtId="0" fontId="0" fillId="2" borderId="3" xfId="0" applyFill="1" applyBorder="1" applyAlignment="1">
      <alignment horizontal="center" wrapText="1"/>
    </xf>
    <xf numFmtId="0" fontId="0" fillId="2" borderId="3" xfId="0" applyFill="1" applyBorder="1" applyAlignment="1">
      <alignment horizontal="center" vertical="center"/>
    </xf>
    <xf numFmtId="0" fontId="0" fillId="3" borderId="3" xfId="0" applyFill="1" applyBorder="1" applyAlignment="1">
      <alignment horizontal="center" vertical="center"/>
    </xf>
    <xf numFmtId="0" fontId="9" fillId="3" borderId="4" xfId="1" applyFont="1" applyFill="1" applyBorder="1" applyAlignment="1" applyProtection="1">
      <alignment horizontal="center" vertical="center" wrapText="1"/>
      <protection locked="0"/>
    </xf>
    <xf numFmtId="0" fontId="15" fillId="3" borderId="3" xfId="0" applyFont="1" applyFill="1" applyBorder="1" applyAlignment="1" applyProtection="1">
      <alignment horizontal="center" vertical="center" wrapText="1"/>
      <protection locked="0"/>
    </xf>
    <xf numFmtId="0" fontId="9" fillId="3" borderId="3" xfId="1" applyFont="1" applyFill="1" applyBorder="1" applyAlignment="1" applyProtection="1">
      <alignment horizontal="center" vertical="center" wrapText="1"/>
      <protection locked="0"/>
    </xf>
    <xf numFmtId="0" fontId="9" fillId="3" borderId="3" xfId="0" applyFont="1" applyFill="1" applyBorder="1" applyAlignment="1" applyProtection="1">
      <alignment horizontal="center" vertical="center" wrapText="1"/>
      <protection locked="0"/>
    </xf>
    <xf numFmtId="0" fontId="0" fillId="0" borderId="3" xfId="0" applyFill="1" applyBorder="1" applyAlignment="1">
      <alignment horizontal="center" vertical="center"/>
    </xf>
    <xf numFmtId="0" fontId="2" fillId="2" borderId="3"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textRotation="90" wrapText="1"/>
    </xf>
    <xf numFmtId="0" fontId="0" fillId="3" borderId="0" xfId="0" applyFill="1" applyAlignment="1" applyProtection="1">
      <alignment horizontal="center" vertical="center"/>
      <protection locked="0"/>
    </xf>
    <xf numFmtId="0" fontId="0" fillId="3" borderId="0" xfId="0" applyFill="1" applyBorder="1" applyAlignment="1">
      <alignment horizontal="center" vertical="center"/>
    </xf>
    <xf numFmtId="0" fontId="3" fillId="3" borderId="3" xfId="0" applyFont="1" applyFill="1" applyBorder="1" applyAlignment="1" applyProtection="1">
      <alignment horizontal="center"/>
    </xf>
    <xf numFmtId="0" fontId="13" fillId="2" borderId="0" xfId="0" applyFont="1" applyFill="1" applyBorder="1"/>
    <xf numFmtId="0" fontId="13" fillId="2" borderId="0" xfId="0" applyFont="1" applyFill="1"/>
    <xf numFmtId="0" fontId="3" fillId="2" borderId="3" xfId="0" applyFont="1" applyFill="1" applyBorder="1" applyAlignment="1" applyProtection="1">
      <alignment horizontal="center" vertical="center" textRotation="90" wrapText="1"/>
    </xf>
    <xf numFmtId="0" fontId="2" fillId="2" borderId="3" xfId="0" applyFont="1" applyFill="1" applyBorder="1" applyAlignment="1" applyProtection="1">
      <alignment horizontal="center" vertical="center" wrapText="1"/>
    </xf>
    <xf numFmtId="0" fontId="16" fillId="2" borderId="0" xfId="0" applyFont="1" applyFill="1" applyAlignment="1" applyProtection="1">
      <alignment horizontal="center" vertical="center"/>
      <protection locked="0"/>
    </xf>
    <xf numFmtId="0" fontId="13" fillId="2" borderId="0" xfId="0" applyFont="1" applyFill="1" applyProtection="1">
      <protection locked="0"/>
    </xf>
    <xf numFmtId="0" fontId="13" fillId="2" borderId="3" xfId="0" applyFont="1" applyFill="1" applyBorder="1" applyAlignment="1">
      <alignment horizontal="center" vertical="center"/>
    </xf>
    <xf numFmtId="0" fontId="8" fillId="2" borderId="5" xfId="1" applyFont="1" applyFill="1" applyBorder="1" applyAlignment="1" applyProtection="1">
      <alignment horizontal="left" vertical="center" wrapText="1"/>
    </xf>
    <xf numFmtId="0" fontId="8" fillId="2" borderId="4" xfId="1" applyFont="1" applyFill="1" applyBorder="1" applyAlignment="1" applyProtection="1">
      <alignment horizontal="left" vertical="center" wrapText="1"/>
    </xf>
    <xf numFmtId="0" fontId="7" fillId="2" borderId="5" xfId="1" applyFont="1" applyFill="1" applyBorder="1" applyAlignment="1" applyProtection="1">
      <alignment horizontal="center" vertical="center"/>
    </xf>
    <xf numFmtId="0" fontId="7" fillId="2" borderId="8" xfId="1" applyFont="1" applyFill="1" applyBorder="1" applyAlignment="1" applyProtection="1">
      <alignment horizontal="center" vertical="center"/>
    </xf>
    <xf numFmtId="0" fontId="7" fillId="2" borderId="4" xfId="1" applyFont="1" applyFill="1" applyBorder="1" applyAlignment="1" applyProtection="1">
      <alignment horizontal="center" vertical="center"/>
    </xf>
    <xf numFmtId="0" fontId="6" fillId="2" borderId="3"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xf>
    <xf numFmtId="0" fontId="20" fillId="2" borderId="3" xfId="0" applyFont="1" applyFill="1" applyBorder="1" applyAlignment="1">
      <alignment vertical="center" wrapText="1"/>
    </xf>
    <xf numFmtId="0" fontId="8" fillId="2" borderId="3" xfId="1" applyFont="1" applyFill="1" applyBorder="1" applyAlignment="1" applyProtection="1">
      <alignment horizontal="center" vertical="center" wrapText="1"/>
    </xf>
    <xf numFmtId="0" fontId="8" fillId="2" borderId="3" xfId="1" applyFont="1" applyFill="1" applyBorder="1" applyAlignment="1" applyProtection="1">
      <alignment horizontal="left" vertical="center" wrapText="1"/>
    </xf>
    <xf numFmtId="0" fontId="2" fillId="2" borderId="5" xfId="0" applyFont="1" applyFill="1" applyBorder="1" applyAlignment="1" applyProtection="1">
      <alignment horizontal="center" vertical="center" wrapText="1"/>
    </xf>
    <xf numFmtId="0" fontId="0" fillId="2" borderId="4" xfId="0" applyFill="1" applyBorder="1" applyAlignment="1">
      <alignment horizontal="center" vertical="center" wrapText="1"/>
    </xf>
    <xf numFmtId="0" fontId="2" fillId="2" borderId="3" xfId="0" applyFont="1" applyFill="1" applyBorder="1" applyAlignment="1" applyProtection="1">
      <alignment horizontal="center" vertical="center" wrapText="1"/>
    </xf>
    <xf numFmtId="0" fontId="0" fillId="2" borderId="3" xfId="0" applyFill="1" applyBorder="1" applyAlignment="1">
      <alignment horizontal="center" vertical="center" wrapText="1"/>
    </xf>
    <xf numFmtId="0" fontId="2" fillId="2" borderId="8" xfId="0" applyFont="1" applyFill="1" applyBorder="1" applyAlignment="1" applyProtection="1">
      <alignment horizontal="center" vertical="center" wrapText="1"/>
    </xf>
    <xf numFmtId="0" fontId="12" fillId="2" borderId="10" xfId="0" applyFont="1" applyFill="1" applyBorder="1" applyAlignment="1" applyProtection="1">
      <alignment horizontal="center" vertical="center" wrapText="1"/>
    </xf>
    <xf numFmtId="0" fontId="12" fillId="2" borderId="1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wrapText="1"/>
    </xf>
    <xf numFmtId="0" fontId="12"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textRotation="90" wrapText="1"/>
    </xf>
    <xf numFmtId="0" fontId="3" fillId="2" borderId="8"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textRotation="90" wrapText="1"/>
    </xf>
    <xf numFmtId="0" fontId="11" fillId="2" borderId="12" xfId="0" applyFont="1" applyFill="1" applyBorder="1" applyAlignment="1">
      <alignment horizontal="center" vertical="center" textRotation="90" wrapText="1"/>
    </xf>
    <xf numFmtId="0" fontId="18" fillId="2" borderId="3" xfId="0" applyFont="1" applyFill="1" applyBorder="1" applyAlignment="1">
      <alignment horizontal="left" wrapText="1"/>
    </xf>
    <xf numFmtId="0" fontId="19" fillId="2" borderId="3" xfId="0" applyFont="1" applyFill="1" applyBorder="1" applyAlignment="1">
      <alignment horizontal="left" wrapText="1"/>
    </xf>
    <xf numFmtId="0" fontId="6" fillId="2" borderId="5" xfId="0" applyFont="1" applyFill="1" applyBorder="1" applyAlignment="1" applyProtection="1">
      <alignment horizontal="center" vertical="center" wrapText="1"/>
    </xf>
    <xf numFmtId="0" fontId="6" fillId="2" borderId="8"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11" fillId="2" borderId="4" xfId="0" applyFont="1" applyFill="1" applyBorder="1" applyAlignment="1">
      <alignment horizontal="center" vertical="center" wrapText="1"/>
    </xf>
    <xf numFmtId="0" fontId="11" fillId="2" borderId="3" xfId="0" applyFont="1" applyFill="1" applyBorder="1" applyAlignment="1">
      <alignment horizontal="center" vertical="center" textRotation="90" wrapText="1"/>
    </xf>
    <xf numFmtId="0" fontId="11" fillId="2" borderId="7" xfId="0" applyFont="1" applyFill="1" applyBorder="1" applyAlignment="1">
      <alignment horizontal="center" vertical="center" textRotation="90" wrapText="1"/>
    </xf>
    <xf numFmtId="0" fontId="11" fillId="2" borderId="9" xfId="0" applyFont="1" applyFill="1" applyBorder="1" applyAlignment="1">
      <alignment horizontal="center" vertical="center" textRotation="90" wrapText="1"/>
    </xf>
    <xf numFmtId="0" fontId="8" fillId="2" borderId="5" xfId="1" applyFont="1" applyFill="1" applyBorder="1" applyAlignment="1" applyProtection="1">
      <alignment horizontal="left" wrapText="1"/>
    </xf>
    <xf numFmtId="0" fontId="0" fillId="2" borderId="4" xfId="0" applyFill="1" applyBorder="1" applyAlignment="1">
      <alignment horizontal="left" wrapText="1"/>
    </xf>
    <xf numFmtId="0" fontId="12" fillId="2" borderId="5" xfId="0" applyFont="1" applyFill="1" applyBorder="1" applyAlignment="1" applyProtection="1">
      <alignment horizontal="center" vertical="center" wrapText="1"/>
    </xf>
    <xf numFmtId="0" fontId="13" fillId="2" borderId="8" xfId="0" applyFont="1" applyFill="1" applyBorder="1" applyAlignment="1">
      <alignment wrapText="1"/>
    </xf>
    <xf numFmtId="0" fontId="13" fillId="2" borderId="4" xfId="0" applyFont="1" applyFill="1" applyBorder="1" applyAlignment="1">
      <alignment wrapText="1"/>
    </xf>
    <xf numFmtId="0" fontId="10" fillId="2" borderId="7" xfId="0" applyFont="1" applyFill="1" applyBorder="1" applyAlignment="1">
      <alignment horizontal="center" vertical="center" textRotation="90" wrapText="1"/>
    </xf>
    <xf numFmtId="0" fontId="10" fillId="2" borderId="9" xfId="0" applyFont="1" applyFill="1" applyBorder="1" applyAlignment="1">
      <alignment horizontal="center" vertical="center" textRotation="90" wrapText="1"/>
    </xf>
    <xf numFmtId="0" fontId="8" fillId="2" borderId="4" xfId="1" applyFont="1" applyFill="1" applyBorder="1" applyAlignment="1" applyProtection="1">
      <alignment horizontal="left" wrapText="1"/>
    </xf>
    <xf numFmtId="0" fontId="0" fillId="2" borderId="2" xfId="0" applyFill="1" applyBorder="1" applyAlignment="1" applyProtection="1">
      <alignment wrapText="1"/>
      <protection locked="0"/>
    </xf>
    <xf numFmtId="0" fontId="0" fillId="2" borderId="2" xfId="0" applyFill="1" applyBorder="1" applyAlignment="1">
      <alignment wrapText="1"/>
    </xf>
    <xf numFmtId="0" fontId="0" fillId="2" borderId="2" xfId="0" applyFill="1" applyBorder="1" applyAlignment="1" applyProtection="1">
      <alignment horizontal="center" vertical="center" wrapText="1"/>
      <protection locked="0"/>
    </xf>
    <xf numFmtId="0" fontId="0" fillId="2" borderId="8" xfId="0" applyFill="1" applyBorder="1" applyAlignment="1">
      <alignment horizontal="center" vertical="center" wrapText="1"/>
    </xf>
    <xf numFmtId="0" fontId="22" fillId="2" borderId="3" xfId="0" applyFont="1" applyFill="1" applyBorder="1" applyAlignment="1">
      <alignment vertical="center" wrapText="1"/>
    </xf>
    <xf numFmtId="0" fontId="13" fillId="2" borderId="4"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4" xfId="0" applyFont="1" applyFill="1" applyBorder="1" applyAlignment="1">
      <alignment horizontal="left" wrapText="1"/>
    </xf>
    <xf numFmtId="0" fontId="17" fillId="2" borderId="3" xfId="0" applyFont="1" applyFill="1" applyBorder="1" applyAlignment="1">
      <alignment horizontal="left" wrapText="1"/>
    </xf>
    <xf numFmtId="0" fontId="21" fillId="2" borderId="3" xfId="0" applyFont="1" applyFill="1" applyBorder="1" applyAlignment="1">
      <alignment horizontal="left" wrapText="1"/>
    </xf>
    <xf numFmtId="0" fontId="13" fillId="2" borderId="8"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7" xfId="0" applyFont="1" applyFill="1" applyBorder="1" applyAlignment="1">
      <alignment horizontal="center" vertical="center" textRotation="90" wrapText="1"/>
    </xf>
    <xf numFmtId="0" fontId="16" fillId="2" borderId="9" xfId="0" applyFont="1" applyFill="1" applyBorder="1" applyAlignment="1">
      <alignment horizontal="center" vertical="center" textRotation="90" wrapText="1"/>
    </xf>
    <xf numFmtId="0" fontId="3" fillId="2" borderId="7" xfId="0" applyFont="1" applyFill="1" applyBorder="1" applyAlignment="1">
      <alignment horizontal="center" vertical="center" textRotation="90" wrapText="1"/>
    </xf>
    <xf numFmtId="0" fontId="3" fillId="2" borderId="9" xfId="0" applyFont="1" applyFill="1" applyBorder="1" applyAlignment="1">
      <alignment horizontal="center" vertical="center" textRotation="90" wrapText="1"/>
    </xf>
    <xf numFmtId="0" fontId="13" fillId="2" borderId="2" xfId="0" applyFont="1" applyFill="1" applyBorder="1" applyAlignment="1" applyProtection="1">
      <alignment wrapText="1"/>
      <protection locked="0"/>
    </xf>
    <xf numFmtId="0" fontId="13" fillId="2" borderId="2" xfId="0" applyFont="1" applyFill="1" applyBorder="1" applyAlignment="1">
      <alignment wrapText="1"/>
    </xf>
    <xf numFmtId="0" fontId="13" fillId="2" borderId="2" xfId="0" applyFont="1" applyFill="1" applyBorder="1" applyAlignment="1" applyProtection="1">
      <alignment horizontal="center" vertical="center" wrapText="1"/>
      <protection locked="0"/>
    </xf>
    <xf numFmtId="0" fontId="16" fillId="2" borderId="3" xfId="0" applyFont="1" applyFill="1" applyBorder="1" applyAlignment="1">
      <alignment horizontal="center" vertical="center" textRotation="90" wrapText="1"/>
    </xf>
    <xf numFmtId="0" fontId="16" fillId="2" borderId="12" xfId="0" applyFont="1" applyFill="1" applyBorder="1" applyAlignment="1">
      <alignment horizontal="center" vertical="center" textRotation="90" wrapText="1"/>
    </xf>
    <xf numFmtId="0" fontId="0" fillId="2" borderId="8" xfId="0" applyFill="1" applyBorder="1" applyAlignment="1">
      <alignment wrapText="1"/>
    </xf>
    <xf numFmtId="0" fontId="0" fillId="2" borderId="4" xfId="0" applyFill="1" applyBorder="1" applyAlignment="1">
      <alignment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19.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20.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22.xml"/><Relationship Id="rId1" Type="http://schemas.openxmlformats.org/officeDocument/2006/relationships/vmlDrawing" Target="../drawings/vmlDrawing22.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_rels/sheet25.xml.rels><?xml version="1.0" encoding="UTF-8" standalone="yes"?>
<Relationships xmlns="http://schemas.openxmlformats.org/package/2006/relationships"><Relationship Id="rId2" Type="http://schemas.openxmlformats.org/officeDocument/2006/relationships/comments" Target="../comments24.xml"/><Relationship Id="rId1" Type="http://schemas.openxmlformats.org/officeDocument/2006/relationships/vmlDrawing" Target="../drawings/vmlDrawing24.vml"/></Relationships>
</file>

<file path=xl/worksheets/_rels/sheet26.xml.rels><?xml version="1.0" encoding="UTF-8" standalone="yes"?>
<Relationships xmlns="http://schemas.openxmlformats.org/package/2006/relationships"><Relationship Id="rId2" Type="http://schemas.openxmlformats.org/officeDocument/2006/relationships/comments" Target="../comments25.xml"/><Relationship Id="rId1" Type="http://schemas.openxmlformats.org/officeDocument/2006/relationships/vmlDrawing" Target="../drawings/vmlDrawing25.vml"/></Relationships>
</file>

<file path=xl/worksheets/_rels/sheet27.xml.rels><?xml version="1.0" encoding="UTF-8" standalone="yes"?>
<Relationships xmlns="http://schemas.openxmlformats.org/package/2006/relationships"><Relationship Id="rId2" Type="http://schemas.openxmlformats.org/officeDocument/2006/relationships/comments" Target="../comments26.xml"/><Relationship Id="rId1" Type="http://schemas.openxmlformats.org/officeDocument/2006/relationships/vmlDrawing" Target="../drawings/vmlDrawing26.vml"/></Relationships>
</file>

<file path=xl/worksheets/_rels/sheet28.xml.rels><?xml version="1.0" encoding="UTF-8" standalone="yes"?>
<Relationships xmlns="http://schemas.openxmlformats.org/package/2006/relationships"><Relationship Id="rId2" Type="http://schemas.openxmlformats.org/officeDocument/2006/relationships/comments" Target="../comments27.xml"/><Relationship Id="rId1" Type="http://schemas.openxmlformats.org/officeDocument/2006/relationships/vmlDrawing" Target="../drawings/vmlDrawing27.vml"/></Relationships>
</file>

<file path=xl/worksheets/_rels/sheet29.xml.rels><?xml version="1.0" encoding="UTF-8" standalone="yes"?>
<Relationships xmlns="http://schemas.openxmlformats.org/package/2006/relationships"><Relationship Id="rId2" Type="http://schemas.openxmlformats.org/officeDocument/2006/relationships/comments" Target="../comments28.xml"/><Relationship Id="rId1" Type="http://schemas.openxmlformats.org/officeDocument/2006/relationships/vmlDrawing" Target="../drawings/vmlDrawing28.vml"/></Relationships>
</file>

<file path=xl/worksheets/_rels/sheet30.xml.rels><?xml version="1.0" encoding="UTF-8" standalone="yes"?>
<Relationships xmlns="http://schemas.openxmlformats.org/package/2006/relationships"><Relationship Id="rId2" Type="http://schemas.openxmlformats.org/officeDocument/2006/relationships/comments" Target="../comments29.xml"/><Relationship Id="rId1" Type="http://schemas.openxmlformats.org/officeDocument/2006/relationships/vmlDrawing" Target="../drawings/vmlDrawing29.vml"/></Relationships>
</file>

<file path=xl/worksheets/_rels/sheet31.xml.rels><?xml version="1.0" encoding="UTF-8" standalone="yes"?>
<Relationships xmlns="http://schemas.openxmlformats.org/package/2006/relationships"><Relationship Id="rId2" Type="http://schemas.openxmlformats.org/officeDocument/2006/relationships/comments" Target="../comments30.xml"/><Relationship Id="rId1" Type="http://schemas.openxmlformats.org/officeDocument/2006/relationships/vmlDrawing" Target="../drawings/vmlDrawing30.vml"/></Relationships>
</file>

<file path=xl/worksheets/_rels/sheet32.xml.rels><?xml version="1.0" encoding="UTF-8" standalone="yes"?>
<Relationships xmlns="http://schemas.openxmlformats.org/package/2006/relationships"><Relationship Id="rId2" Type="http://schemas.openxmlformats.org/officeDocument/2006/relationships/comments" Target="../comments31.xml"/><Relationship Id="rId1" Type="http://schemas.openxmlformats.org/officeDocument/2006/relationships/vmlDrawing" Target="../drawings/vmlDrawing31.vml"/></Relationships>
</file>

<file path=xl/worksheets/_rels/sheet33.xml.rels><?xml version="1.0" encoding="UTF-8" standalone="yes"?>
<Relationships xmlns="http://schemas.openxmlformats.org/package/2006/relationships"><Relationship Id="rId2" Type="http://schemas.openxmlformats.org/officeDocument/2006/relationships/comments" Target="../comments32.xml"/><Relationship Id="rId1" Type="http://schemas.openxmlformats.org/officeDocument/2006/relationships/vmlDrawing" Target="../drawings/vmlDrawing32.vml"/></Relationships>
</file>

<file path=xl/worksheets/_rels/sheet34.xml.rels><?xml version="1.0" encoding="UTF-8" standalone="yes"?>
<Relationships xmlns="http://schemas.openxmlformats.org/package/2006/relationships"><Relationship Id="rId2" Type="http://schemas.openxmlformats.org/officeDocument/2006/relationships/comments" Target="../comments33.xml"/><Relationship Id="rId1" Type="http://schemas.openxmlformats.org/officeDocument/2006/relationships/vmlDrawing" Target="../drawings/vmlDrawing33.vml"/></Relationships>
</file>

<file path=xl/worksheets/_rels/sheet35.xml.rels><?xml version="1.0" encoding="UTF-8" standalone="yes"?>
<Relationships xmlns="http://schemas.openxmlformats.org/package/2006/relationships"><Relationship Id="rId2" Type="http://schemas.openxmlformats.org/officeDocument/2006/relationships/comments" Target="../comments34.xml"/><Relationship Id="rId1" Type="http://schemas.openxmlformats.org/officeDocument/2006/relationships/vmlDrawing" Target="../drawings/vmlDrawing34.vml"/></Relationships>
</file>

<file path=xl/worksheets/_rels/sheet36.xml.rels><?xml version="1.0" encoding="UTF-8" standalone="yes"?>
<Relationships xmlns="http://schemas.openxmlformats.org/package/2006/relationships"><Relationship Id="rId2" Type="http://schemas.openxmlformats.org/officeDocument/2006/relationships/comments" Target="../comments35.xml"/><Relationship Id="rId1" Type="http://schemas.openxmlformats.org/officeDocument/2006/relationships/vmlDrawing" Target="../drawings/vmlDrawing3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zoomScale="70" zoomScaleNormal="70" workbookViewId="0">
      <pane xSplit="3" ySplit="6" topLeftCell="D52" activePane="bottomRight" state="frozen"/>
      <selection pane="topRight" activeCell="D1" sqref="D1"/>
      <selection pane="bottomLeft" activeCell="A7" sqref="A7"/>
      <selection pane="bottomRight" activeCell="N54" sqref="N54"/>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19" width="13.28515625" style="17" customWidth="1"/>
    <col min="20" max="20" width="20.5703125" style="17" customWidth="1"/>
    <col min="21" max="21" width="7" style="16"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18"/>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18"/>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13" t="s">
        <v>9</v>
      </c>
      <c r="P4" s="13" t="s">
        <v>10</v>
      </c>
      <c r="Q4" s="75"/>
      <c r="R4" s="13" t="s">
        <v>9</v>
      </c>
      <c r="S4" s="13" t="s">
        <v>10</v>
      </c>
      <c r="T4" s="82"/>
      <c r="U4" s="21"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4"/>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Ա.Արզումանյան!D6+Հ.Ավագյան!D6+Ա.Վարոսյան!D6+Ա.Հարությունյան!D6+Ն.Գալստյան!D6+Ա.Դունամալյան!D6+Մ.Գևորգյան!D6+Դ.Ղուկեյան!D6+Գ.Շահբազյան!D6+Գ.Մարգարյան!D6+Ա.Անտոնյան!D6+'Ա. Մուշեղյան '!D6+'Վ. Մարգարյան'!D6+'Ա. Գաբրիելյան'!D6+'Ա. Դանիբեկյան'!D6+'Ն. Բաղդասարյան'!D6+'Դ. Հարությունյան'!D6+'Ա. Հովհաննիսյան'!D6+'Հ. Մանուկյան'!D6+'Վ. Մելիքյան'!D6+'Վ. Միսակյան'!D6+'Մ. Շահվերդյան'!D6+'Վ. Լ. Գրիգորյան'!D6+'Մ. Մելքոնյան'!D6+'Ա. Մելիքսեթյան'!D6+'Գ. Գասպարյան'!D6+Ա.Ղուկասյան!D6+'Ա. Մարտիրոսյան'!D6+'Տ. Ոսկանյան'!D6+'Ռ. Սմբատյան'!D6+'Ա. Ասատրյան'!D6+'Մ. Արամյան'!D6+'Մ. Արզումանյան'!D6+Ա.Մուշեղյան!D6)</f>
        <v>0</v>
      </c>
      <c r="E6" s="25">
        <f>SUM(Ա.Արզումանյան!E6+Հ.Ավագյան!E6+Ա.Վարոսյան!E6+Ա.Հարությունյան!E6+Ն.Գալստյան!E6+Ա.Դունամալյան!E6+Մ.Գևորգյան!E6+Դ.Ղուկեյան!E6+Գ.Շահբազյան!E6+Գ.Մարգարյան!E6+Ա.Անտոնյան!E6+'Ա. Մուշեղյան '!E6+'Վ. Մարգարյան'!E6+'Ա. Գաբրիելյան'!E6+'Ա. Դանիբեկյան'!E6+'Ն. Բաղդասարյան'!E6+'Դ. Հարությունյան'!E6+'Ա. Հովհաննիսյան'!E6+'Հ. Մանուկյան'!E6+'Վ. Մելիքյան'!E6+'Վ. Միսակյան'!E6+'Մ. Շահվերդյան'!E6+'Վ. Լ. Գրիգորյան'!E6+'Մ. Մելքոնյան'!E6+'Ա. Մելիքսեթյան'!E6+'Գ. Գասպարյան'!E6+Ա.Ղուկասյան!E6+'Ա. Մարտիրոսյան'!E6+'Տ. Ոսկանյան'!E6+'Ռ. Սմբատյան'!E6+'Ա. Ասատրյան'!E6+'Մ. Արամյան'!E6+'Մ. Արզումանյան'!E6+Ա.Մուշեղյան!E6)</f>
        <v>75</v>
      </c>
      <c r="F6" s="25">
        <f>SUM(Ա.Արզումանյան!F6+Հ.Ավագյան!F6+Ա.Վարոսյան!F6+Ա.Հարությունյան!F6+Ն.Գալստյան!F6+Ա.Դունամալյան!F6+Մ.Գևորգյան!F6+Դ.Ղուկեյան!F6+Գ.Շահբազյան!F6+Գ.Մարգարյան!F6+Ա.Անտոնյան!F6+'Ա. Մուշեղյան '!F6+'Վ. Մարգարյան'!F6+'Ա. Գաբրիելյան'!F6+'Ա. Դանիբեկյան'!F6+'Ն. Բաղդասարյան'!F6+'Դ. Հարությունյան'!F6+'Ա. Հովհաննիսյան'!F6+'Հ. Մանուկյան'!F6+'Վ. Մելիքյան'!F6+'Վ. Միսակյան'!F6+'Մ. Շահվերդյան'!F6+'Վ. Լ. Գրիգորյան'!F6+'Մ. Մելքոնյան'!F6+'Ա. Մելիքսեթյան'!F6+'Գ. Գասպարյան'!F6+Ա.Ղուկասյան!F6+'Ա. Մարտիրոսյան'!F6+'Տ. Ոսկանյան'!F6+'Ռ. Սմբատյան'!F6+'Ա. Ասատրյան'!F6+'Մ. Արամյան'!F6+'Մ. Արզումանյան'!F6+Ա.Մուշեղյան!F6)</f>
        <v>0</v>
      </c>
      <c r="G6" s="25">
        <f>SUM(Ա.Արզումանյան!G6+Հ.Ավագյան!G6+Ա.Վարոսյան!G6+Ա.Հարությունյան!G6+Ն.Գալստյան!G6+Ա.Դունամալյան!G6+Մ.Գևորգյան!G6+Դ.Ղուկեյան!G6+Գ.Շահբազյան!G6+Գ.Մարգարյան!G6+Ա.Անտոնյան!G6+'Ա. Մուշեղյան '!G6+'Վ. Մարգարյան'!G6+'Ա. Գաբրիելյան'!G6+'Ա. Դանիբեկյան'!G6+'Ն. Բաղդասարյան'!G6+'Դ. Հարությունյան'!G6+'Ա. Հովհաննիսյան'!G6+'Հ. Մանուկյան'!G6+'Վ. Մելիքյան'!G6+'Վ. Միսակյան'!G6+'Մ. Շահվերդյան'!G6+'Վ. Լ. Գրիգորյան'!G6+'Մ. Մելքոնյան'!G6+'Ա. Մելիքսեթյան'!G6+'Գ. Գասպարյան'!G6+Ա.Ղուկասյան!G6+'Ա. Մարտիրոսյան'!G6+'Տ. Ոսկանյան'!G6+'Ռ. Սմբատյան'!G6+'Ա. Ասատրյան'!G6+'Մ. Արամյան'!G6+'Մ. Արզումանյան'!G6+Ա.Մուշեղյան!G6)</f>
        <v>18</v>
      </c>
      <c r="H6" s="25">
        <f>SUM(Ա.Արզումանյան!H6+Հ.Ավագյան!H6+Ա.Վարոսյան!H6+Ա.Հարությունյան!H6+Ն.Գալստյան!H6+Ա.Դունամալյան!H6+Մ.Գևորգյան!H6+Դ.Ղուկեյան!H6+Գ.Շահբազյան!H6+Գ.Մարգարյան!H6+Ա.Անտոնյան!H6+'Ա. Մուշեղյան '!H6+'Վ. Մարգարյան'!H6+'Ա. Գաբրիելյան'!H6+'Ա. Դանիբեկյան'!H6+'Ն. Բաղդասարյան'!H6+'Դ. Հարությունյան'!H6+'Ա. Հովհաննիսյան'!H6+'Հ. Մանուկյան'!H6+'Վ. Մելիքյան'!H6+'Վ. Միսակյան'!H6+'Մ. Շահվերդյան'!H6+'Վ. Լ. Գրիգորյան'!H6+'Մ. Մելքոնյան'!H6+'Ա. Մելիքսեթյան'!H6+'Գ. Գասպարյան'!H6+Ա.Ղուկասյան!H6+'Ա. Մարտիրոսյան'!H6+'Տ. Ոսկանյան'!H6+'Ռ. Սմբատյան'!H6+'Ա. Ասատրյան'!H6+'Մ. Արամյան'!H6+'Մ. Արզումանյան'!H6+Ա.Մուշեղյան!H6)</f>
        <v>51</v>
      </c>
      <c r="I6" s="25">
        <f>SUM(Ա.Արզումանյան!I6+Հ.Ավագյան!I6+Ա.Վարոսյան!I6+Ա.Հարությունյան!I6+Ն.Գալստյան!I6+Ա.Դունամալյան!I6+Մ.Գևորգյան!I6+Դ.Ղուկեյան!I6+Գ.Շահբազյան!I6+Գ.Մարգարյան!I6+Ա.Անտոնյան!I6+'Ա. Մուշեղյան '!I6+'Վ. Մարգարյան'!I6+'Ա. Գաբրիելյան'!I6+'Ա. Դանիբեկյան'!I6+'Ն. Բաղդասարյան'!I6+'Դ. Հարությունյան'!I6+'Ա. Հովհաննիսյան'!I6+'Հ. Մանուկյան'!I6+'Վ. Մելիքյան'!I6+'Վ. Միսակյան'!I6+'Մ. Շահվերդյան'!I6+'Վ. Լ. Գրիգորյան'!I6+'Մ. Մելքոնյան'!I6+'Ա. Մելիքսեթյան'!I6+'Գ. Գասպարյան'!I6+Ա.Ղուկասյան!I6+'Ա. Մարտիրոսյան'!I6+'Տ. Ոսկանյան'!I6+'Ռ. Սմբատյան'!I6+'Ա. Ասատրյան'!I6+'Մ. Արամյան'!I6+'Մ. Արզումանյան'!I6+Ա.Մուշեղյան!I6)</f>
        <v>2</v>
      </c>
      <c r="J6" s="25">
        <f>SUM(Ա.Արզումանյան!J6+Հ.Ավագյան!J6+Ա.Վարոսյան!J6+Ա.Հարությունյան!J6+Ն.Գալստյան!J6+Ա.Դունամալյան!J6+Մ.Գևորգյան!J6+Դ.Ղուկեյան!J6+Գ.Շահբազյան!J6+Գ.Մարգարյան!J6+Ա.Անտոնյան!J6+'Ա. Մուշեղյան '!J6+'Վ. Մարգարյան'!J6+'Ա. Գաբրիելյան'!J6+'Ա. Դանիբեկյան'!J6+'Ն. Բաղդասարյան'!J6+'Դ. Հարությունյան'!J6+'Ա. Հովհաննիսյան'!J6+'Հ. Մանուկյան'!J6+'Վ. Մելիքյան'!J6+'Վ. Միսակյան'!J6+'Մ. Շահվերդյան'!J6+'Վ. Լ. Գրիգորյան'!J6+'Մ. Մելքոնյան'!J6+'Ա. Մելիքսեթյան'!J6+'Գ. Գասպարյան'!J6+Ա.Ղուկասյան!J6+'Ա. Մարտիրոսյան'!J6+'Տ. Ոսկանյան'!J6+'Ռ. Սմբատյան'!J6+'Ա. Ասատրյան'!J6+'Մ. Արամյան'!J6+'Մ. Արզումանյան'!J6+Ա.Մուշեղյան!J6)</f>
        <v>0</v>
      </c>
      <c r="K6" s="25">
        <f>SUM(Ա.Արզումանյան!K6+Հ.Ավագյան!K6+Ա.Վարոսյան!K6+Ա.Հարությունյան!K6+Ն.Գալստյան!K6+Ա.Դունամալյան!K6+Մ.Գևորգյան!K6+Դ.Ղուկեյան!K6+Գ.Շահբազյան!K6+Գ.Մարգարյան!K6+Ա.Անտոնյան!K6+'Ա. Մուշեղյան '!K6+'Վ. Մարգարյան'!K6+'Ա. Գաբրիելյան'!K6+'Ա. Դանիբեկյան'!K6+'Ն. Բաղդասարյան'!K6+'Դ. Հարությունյան'!K6+'Ա. Հովհաննիսյան'!K6+'Հ. Մանուկյան'!K6+'Վ. Մելիքյան'!K6+'Վ. Միսակյան'!K6+'Մ. Շահվերդյան'!K6+'Վ. Լ. Գրիգորյան'!K6+'Մ. Մելքոնյան'!K6+'Ա. Մելիքսեթյան'!K6+'Գ. Գասպարյան'!K6+Ա.Ղուկասյան!K6+'Ա. Մարտիրոսյան'!K6+'Տ. Ոսկանյան'!K6+'Ռ. Սմբատյան'!K6+'Ա. Ասատրյան'!K6+'Մ. Արամյան'!K6+'Մ. Արզումանյան'!K6+Ա.Մուշեղյան!K6)</f>
        <v>3</v>
      </c>
      <c r="L6" s="25">
        <f>SUM(Ա.Արզումանյան!L6+Հ.Ավագյան!L6+Ա.Վարոսյան!L6+Ա.Հարությունյան!L6+Ն.Գալստյան!L6+Ա.Դունամալյան!L6+Մ.Գևորգյան!L6+Դ.Ղուկեյան!L6+Գ.Շահբազյան!L6+Գ.Մարգարյան!L6+Ա.Անտոնյան!L6+'Ա. Մուշեղյան '!L6+'Վ. Մարգարյան'!L6+'Ա. Գաբրիելյան'!L6+'Ա. Դանիբեկյան'!L6+'Ն. Բաղդասարյան'!L6+'Դ. Հարությունյան'!L6+'Ա. Հովհաննիսյան'!L6+'Հ. Մանուկյան'!L6+'Վ. Մելիքյան'!L6+'Վ. Միսակյան'!L6+'Մ. Շահվերդյան'!L6+'Վ. Լ. Գրիգորյան'!L6+'Մ. Մելքոնյան'!L6+'Ա. Մելիքսեթյան'!L6+'Գ. Գասպարյան'!L6+Ա.Ղուկասյան!L6+'Ա. Մարտիրոսյան'!L6+'Տ. Ոսկանյան'!L6+'Ռ. Սմբատյան'!L6+'Ա. Ասատրյան'!L6+'Մ. Արամյան'!L6+'Մ. Արզումանյան'!L6+Ա.Մուշեղյան!L6)</f>
        <v>0</v>
      </c>
      <c r="M6" s="25">
        <f>SUM(Ա.Արզումանյան!M6+Հ.Ավագյան!M6+Ա.Վարոսյան!M6+Ա.Հարությունյան!M6+Ն.Գալստյան!M6+Ա.Դունամալյան!M6+Մ.Գևորգյան!M6+Դ.Ղուկեյան!M6+Գ.Շահբազյան!M6+Գ.Մարգարյան!M6+Ա.Անտոնյան!M6+'Ա. Մուշեղյան '!M6+'Վ. Մարգարյան'!M6+'Ա. Գաբրիելյան'!M6+'Ա. Դանիբեկյան'!M6+'Ն. Բաղդասարյան'!M6+'Դ. Հարությունյան'!M6+'Ա. Հովհաննիսյան'!M6+'Հ. Մանուկյան'!M6+'Վ. Մելիքյան'!M6+'Վ. Միսակյան'!M6+'Մ. Շահվերդյան'!M6+'Վ. Լ. Գրիգորյան'!M6+'Մ. Մելքոնյան'!M6+'Ա. Մելիքսեթյան'!M6+'Գ. Գասպարյան'!M6+Ա.Ղուկասյան!M6+'Ա. Մարտիրոսյան'!M6+'Տ. Ոսկանյան'!M6+'Ռ. Սմբատյան'!M6+'Ա. Ասատրյան'!M6+'Մ. Արամյան'!M6+'Մ. Արզումանյան'!M6+Ա.Մուշեղյան!M6)</f>
        <v>74</v>
      </c>
      <c r="N6" s="25">
        <f>SUM(Ա.Արզումանյան!N6+Հ.Ավագյան!N6+Ա.Վարոսյան!N6+Ա.Հարությունյան!N6+Ն.Գալստյան!N6+Ա.Դունամալյան!N6+Մ.Գևորգյան!N6+Դ.Ղուկեյան!N6+Գ.Շահբազյան!N6+Գ.Մարգարյան!N6+Ա.Անտոնյան!N6+'Ա. Մուշեղյան '!N6+'Վ. Մարգարյան'!N6+'Ա. Գաբրիելյան'!N6+'Ա. Դանիբեկյան'!N6+'Ն. Բաղդասարյան'!N6+'Դ. Հարությունյան'!N6+'Ա. Հովհաննիսյան'!N6+'Հ. Մանուկյան'!N6+'Վ. Մելիքյան'!N6+'Վ. Միսակյան'!N6+'Մ. Շահվերդյան'!N6+'Վ. Լ. Գրիգորյան'!N6+'Մ. Մելքոնյան'!N6+'Ա. Մելիքսեթյան'!N6+'Գ. Գասպարյան'!N6+Ա.Ղուկասյան!N6+'Ա. Մարտիրոսյան'!N6+'Տ. Ոսկանյան'!N6+'Ռ. Սմբատյան'!N6+'Ա. Ասատրյան'!N6+'Մ. Արամյան'!N6+'Մ. Արզումանյան'!N6+Ա.Մուշեղյան!N6)</f>
        <v>1</v>
      </c>
      <c r="O6" s="25">
        <f>SUM(Ա.Արզումանյան!O6+Հ.Ավագյան!O6+Ա.Վարոսյան!O6+Ա.Հարությունյան!O6+Ն.Գալստյան!O6+Ա.Դունամալյան!O6+Մ.Գևորգյան!O6+Դ.Ղուկեյան!O6+Գ.Շահբազյան!O6+Գ.Մարգարյան!O6+Ա.Անտոնյան!O6+'Ա. Մուշեղյան '!O6+'Վ. Մարգարյան'!O6+'Ա. Գաբրիելյան'!O6+'Ա. Դանիբեկյան'!O6+'Ն. Բաղդասարյան'!O6+'Դ. Հարությունյան'!O6+'Ա. Հովհաննիսյան'!O6+'Հ. Մանուկյան'!O6+'Վ. Մելիքյան'!O6+'Վ. Միսակյան'!O6+'Մ. Շահվերդյան'!O6+'Վ. Լ. Գրիգորյան'!O6+'Մ. Մելքոնյան'!O6+'Ա. Մելիքսեթյան'!O6+'Գ. Գասպարյան'!O6+Ա.Ղուկասյան!O6+'Ա. Մարտիրոսյան'!O6+'Տ. Ոսկանյան'!O6+'Ռ. Սմբատյան'!O6+'Ա. Ասատրյան'!O6+'Մ. Արամյան'!O6+'Մ. Արզումանյան'!O6+Ա.Մուշեղյան!O6)</f>
        <v>10</v>
      </c>
      <c r="P6" s="25">
        <f>SUM(Ա.Արզումանյան!P6+Հ.Ավագյան!P6+Ա.Վարոսյան!P6+Ա.Հարությունյան!P6+Ն.Գալստյան!P6+Ա.Դունամալյան!P6+Մ.Գևորգյան!P6+Դ.Ղուկեյան!P6+Գ.Շահբազյան!P6+Գ.Մարգարյան!P6+Ա.Անտոնյան!P6+'Ա. Մուշեղյան '!P6+'Վ. Մարգարյան'!P6+'Ա. Գաբրիելյան'!P6+'Ա. Դանիբեկյան'!P6+'Ն. Բաղդասարյան'!P6+'Դ. Հարությունյան'!P6+'Ա. Հովհաննիսյան'!P6+'Հ. Մանուկյան'!P6+'Վ. Մելիքյան'!P6+'Վ. Միսակյան'!P6+'Մ. Շահվերդյան'!P6+'Վ. Լ. Գրիգորյան'!P6+'Մ. Մելքոնյան'!P6+'Ա. Մելիքսեթյան'!P6+'Գ. Գասպարյան'!P6+Ա.Ղուկասյան!P6+'Ա. Մարտիրոսյան'!P6+'Տ. Ոսկանյան'!P6+'Ռ. Սմբատյան'!P6+'Ա. Ասատրյան'!P6+'Մ. Արամյան'!P6+'Մ. Արզումանյան'!P6+Ա.Մուշեղյան!P6)</f>
        <v>25</v>
      </c>
      <c r="Q6" s="25">
        <f>SUM(Ա.Արզումանյան!Q6+Հ.Ավագյան!Q6+Ա.Վարոսյան!Q6+Ա.Հարությունյան!Q6+Ն.Գալստյան!Q6+Ա.Դունամալյան!Q6+Մ.Գևորգյան!Q6+Դ.Ղուկեյան!Q6+Գ.Շահբազյան!Q6+Գ.Մարգարյան!Q6+Ա.Անտոնյան!Q6+'Ա. Մուշեղյան '!Q6+'Վ. Մարգարյան'!Q6+'Ա. Գաբրիելյան'!Q6+'Ա. Դանիբեկյան'!Q6+'Ն. Բաղդասարյան'!Q6+'Դ. Հարությունյան'!Q6+'Ա. Հովհաննիսյան'!Q6+'Հ. Մանուկյան'!Q6+'Վ. Մելիքյան'!Q6+'Վ. Միսակյան'!Q6+'Մ. Շահվերդյան'!Q6+'Վ. Լ. Գրիգորյան'!Q6+'Մ. Մելքոնյան'!Q6+'Ա. Մելիքսեթյան'!Q6+'Գ. Գասպարյան'!Q6+Ա.Ղուկասյան!Q6+'Ա. Մարտիրոսյան'!Q6+'Տ. Ոսկանյան'!Q6+'Ռ. Սմբատյան'!Q6+'Ա. Ասատրյան'!Q6+'Մ. Արամյան'!Q6+'Մ. Արզումանյան'!Q6+Ա.Մուշեղյան!Q6)</f>
        <v>35</v>
      </c>
      <c r="R6" s="25">
        <f>SUM(Ա.Արզումանյան!R6+Հ.Ավագյան!R6+Ա.Վարոսյան!R6+Ա.Հարությունյան!R6+Ն.Գալստյան!R6+Ա.Դունամալյան!R6+Մ.Գևորգյան!R6+Դ.Ղուկեյան!R6+Գ.Շահբազյան!R6+Գ.Մարգարյան!R6+Ա.Անտոնյան!R6+'Ա. Մուշեղյան '!R6+'Վ. Մարգարյան'!R6+'Ա. Գաբրիելյան'!R6+'Ա. Դանիբեկյան'!R6+'Ն. Բաղդասարյան'!R6+'Դ. Հարությունյան'!R6+'Ա. Հովհաննիսյան'!R6+'Հ. Մանուկյան'!R6+'Վ. Մելիքյան'!R6+'Վ. Միսակյան'!R6+'Մ. Շահվերդյան'!R6+'Վ. Լ. Գրիգորյան'!R6+'Մ. Մելքոնյան'!R6+'Ա. Մելիքսեթյան'!R6+'Գ. Գասպարյան'!R6+Ա.Ղուկասյան!R6+'Ա. Մարտիրոսյան'!R6+'Տ. Ոսկանյան'!R6+'Ռ. Սմբատյան'!R6+'Ա. Ասատրյան'!R6+'Մ. Արամյան'!R6+'Մ. Արզումանյան'!R6+Ա.Մուշեղյան!R6)</f>
        <v>0</v>
      </c>
      <c r="S6" s="25">
        <f>SUM(Ա.Արզումանյան!S6+Հ.Ավագյան!S6+Ա.Վարոսյան!S6+Ա.Հարությունյան!S6+Ն.Գալստյան!S6+Ա.Դունամալյան!S6+Մ.Գևորգյան!S6+Դ.Ղուկեյան!S6+Գ.Շահբազյան!S6+Գ.Մարգարյան!S6+Ա.Անտոնյան!S6+'Ա. Մուշեղյան '!S6+'Վ. Մարգարյան'!S6+'Ա. Գաբրիելյան'!S6+'Ա. Դանիբեկյան'!S6+'Ն. Բաղդասարյան'!S6+'Դ. Հարությունյան'!S6+'Ա. Հովհաննիսյան'!S6+'Հ. Մանուկյան'!S6+'Վ. Մելիքյան'!S6+'Վ. Միսակյան'!S6+'Մ. Շահվերդյան'!S6+'Վ. Լ. Գրիգորյան'!S6+'Մ. Մելքոնյան'!S6+'Ա. Մելիքսեթյան'!S6+'Գ. Գասպարյան'!S6+Ա.Ղուկասյան!S6+'Ա. Մարտիրոսյան'!S6+'Տ. Ոսկանյան'!S6+'Ռ. Սմբատյան'!S6+'Ա. Ասատրյան'!S6+'Մ. Արամյան'!S6+'Մ. Արզումանյան'!S6+Ա.Մուշեղյան!S6)</f>
        <v>0</v>
      </c>
      <c r="T6" s="25">
        <f>SUM(Ա.Արզումանյան!T6+Հ.Ավագյան!T6+Ա.Վարոսյան!T6+Ա.Հարությունյան!T6+Ն.Գալստյան!T6+Ա.Դունամալյան!T6+Մ.Գևորգյան!T6+Դ.Ղուկեյան!T6+Գ.Շահբազյան!T6+Գ.Մարգարյան!T6+Ա.Անտոնյան!T6+'Ա. Մուշեղյան '!T6+'Վ. Մարգարյան'!T6+'Ա. Գաբրիելյան'!T6+'Ա. Դանիբեկյան'!T6+'Ն. Բաղդասարյան'!T6+'Դ. Հարությունյան'!T6+'Ա. Հովհաննիսյան'!T6+'Հ. Մանուկյան'!T6+'Վ. Մելիքյան'!T6+'Վ. Միսակյան'!T6+'Մ. Շահվերդյան'!T6+'Վ. Լ. Գրիգորյան'!T6+'Մ. Մելքոնյան'!T6+'Ա. Մելիքսեթյան'!T6+'Գ. Գասպարյան'!T6+Ա.Ղուկասյան!T6+'Ա. Մարտիրոսյան'!T6+'Տ. Ոսկանյան'!T6+'Ռ. Սմբատյան'!T6+'Ա. Ասատրյան'!T6+'Մ. Արամյան'!T6+'Մ. Արզումանյան'!T6+Ա.Մուշեղյան!T6)</f>
        <v>19</v>
      </c>
      <c r="U6" s="25"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Մարգարյան'!U6+'Ա. Գաբրիելյան'!U6+'Ա. Դանիբեկյան'!U6+'Ն. Բաղդասարյան'!U6+'Դ. Հարությունյան'!U6+'Ա. Հովհաննիսյան'!U6+'Հ. Մանուկյան'!U6+'Վ. Մելիքյան'!U6+'Վ. Միսակյան'!U6+'Մ. Շահվերդյան'!U6+'Վ. Լ. Գրիգորյան'!U6+'Մ. Մելքոնյան'!U6+'Ա. Մելիքսեթյան'!U6+'Գ. Գասպարյան'!U6+Ա.Ղուկասյան!U6+'Ա. Մարտիրոսյան'!U6+'Տ. Ոսկանյան'!U6+'Ռ. Սմբատյան'!U6+'Ա. Ասատրյան'!U6+'Մ. Արամյան'!U6+'Մ. Արզումանյան'!U6+Ա.Մուշեղյան!U6)</f>
        <v>#REF!</v>
      </c>
      <c r="V6" s="25"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Մարգարյան'!V6+'Ա. Գաբրիելյան'!V6+'Ա. Դանիբեկյան'!V6+'Ն. Բաղդասարյան'!V6+'Դ. Հարությունյան'!V6+'Ա. Հովհաննիսյան'!V6+'Հ. Մանուկյան'!V6+'Վ. Մելիքյան'!V6+'Վ. Միսակյան'!V6+'Մ. Շահվերդյան'!V6+'Վ. Լ. Գրիգորյան'!V6+'Մ. Մելքոնյան'!V6+'Ա. Մելիքսեթյան'!V6+'Գ. Գասպարյան'!V6+Ա.Ղուկասյան!V6+'Ա. Մարտիրոսյան'!V6+'Տ. Ոսկանյան'!V6+'Ռ. Սմբատյան'!V6+'Ա. Ասատրյան'!V6+'Մ. Արամյան'!V6+'Մ. Արզումանյան'!V6+Ա.Մուշեղյան!V6)</f>
        <v>#REF!</v>
      </c>
      <c r="W6" s="25"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Մարգարյան'!W6+'Ա. Գաբրիելյան'!W6+'Ա. Դանիբեկյան'!W6+'Ն. Բաղդասարյան'!W6+'Դ. Հարությունյան'!W6+'Ա. Հովհաննիսյան'!W6+'Հ. Մանուկյան'!W6+'Վ. Մելիքյան'!W6+'Վ. Միսակյան'!W6+'Մ. Շահվերդյան'!W6+'Վ. Լ. Գրիգորյան'!W6+'Մ. Մելքոնյան'!W6+'Ա. Մելիքսեթյան'!W6+'Գ. Գասպարյան'!W6+Ա.Ղուկասյան!W6+'Ա. Մարտիրոսյան'!W6+'Տ. Ոսկանյան'!W6+'Ռ. Սմբատյան'!W6+'Ա. Ասատրյան'!W6+'Մ. Արամյան'!W6+'Մ. Արզումանյան'!W6+Ա.Մուշեղյան!W6)</f>
        <v>#REF!</v>
      </c>
      <c r="X6" s="25"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Մարգարյան'!X6+'Ա. Գաբրիելյան'!X6+'Ա. Դանիբեկյան'!X6+'Ն. Բաղդասարյան'!X6+'Դ. Հարությունյան'!X6+'Ա. Հովհաննիսյան'!X6+'Հ. Մանուկյան'!X6+'Վ. Մելիքյան'!X6+'Վ. Միսակյան'!X6+'Մ. Շահվերդյան'!X6+'Վ. Լ. Գրիգորյան'!X6+'Մ. Մելքոնյան'!X6+'Ա. Մելիքսեթյան'!X6+'Գ. Գասպարյան'!X6+Ա.Ղուկասյան!X6+'Ա. Մարտիրոսյան'!X6+'Տ. Ոսկանյան'!X6+'Ռ. Սմբատյան'!X6+'Ա. Ասատրյան'!X6+'Մ. Արամյան'!X6+'Մ. Արզումանյան'!X6+Ա.Մուշեղյան!X6)</f>
        <v>#REF!</v>
      </c>
      <c r="Y6" s="25"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Մարգարյան'!Y6+'Ա. Գաբրիելյան'!Y6+'Ա. Դանիբեկյան'!Y6+'Ն. Բաղդասարյան'!Y6+'Դ. Հարությունյան'!Y6+'Ա. Հովհաննիսյան'!Y6+'Հ. Մանուկյան'!Y6+'Վ. Մելիքյան'!Y6+'Վ. Միսակյան'!Y6+'Մ. Շահվերդյան'!Y6+'Վ. Լ. Գրիգորյան'!Y6+'Մ. Մելքոնյան'!Y6+'Ա. Մելիքսեթյան'!Y6+'Գ. Գասպարյան'!Y6+Ա.Ղուկասյան!Y6+'Ա. Մարտիրոսյան'!Y6+'Տ. Ոսկանյան'!Y6+'Ռ. Սմբատյան'!Y6+'Ա. Ասատրյան'!Y6+'Մ. Արամյան'!Y6+'Մ. Արզումանյան'!Y6+Ա.Մուշեղյան!Y6)</f>
        <v>#REF!</v>
      </c>
      <c r="Z6" s="25"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Մարգարյան'!Z6+'Ա. Գաբրիելյան'!Z6+'Ա. Դանիբեկյան'!Z6+'Ն. Բաղդասարյան'!Z6+'Դ. Հարությունյան'!Z6+'Ա. Հովհաննիսյան'!Z6+'Հ. Մանուկյան'!Z6+'Վ. Մելիքյան'!Z6+'Վ. Միսակյան'!Z6+'Մ. Շահվերդյան'!Z6+'Վ. Լ. Գրիգորյան'!Z6+'Մ. Մելքոնյան'!Z6+'Ա. Մելիքսեթյան'!Z6+'Գ. Գասպարյան'!Z6+Ա.Ղուկասյան!Z6+'Ա. Մարտիրոսյան'!Z6+'Տ. Ոսկանյան'!Z6+'Ռ. Սմբատյան'!Z6+'Ա. Ասատրյան'!Z6+'Մ. Արամյան'!Z6+'Մ. Արզումանյան'!Z6+Ա.Մուշեղյան!Z6)</f>
        <v>#REF!</v>
      </c>
      <c r="AA6" s="25"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Մարգարյան'!AA6+'Ա. Գաբրիելյան'!AA6+'Ա. Դանիբեկյան'!AA6+'Ն. Բաղդասարյան'!AA6+'Դ. Հարությունյան'!AA6+'Ա. Հովհաննիսյան'!AA6+'Հ. Մանուկյան'!AA6+'Վ. Մելիքյան'!AA6+'Վ. Միսակյան'!AA6+'Մ. Շահվերդյան'!AA6+'Վ. Լ. Գրիգորյան'!AA6+'Մ. Մելքոնյան'!AA6+'Ա. Մելիքսեթյան'!AA6+'Գ. Գասպարյան'!AA6+Ա.Ղուկասյան!AA6+'Ա. Մարտիրոսյան'!AA6+'Տ. Ոսկանյան'!AA6+'Ռ. Սմբատյան'!AA6+'Ա. Ասատրյան'!AA6+'Մ. Արամյան'!AA6+'Մ. Արզումանյան'!AA6+Ա.Մուշեղյան!AA6)</f>
        <v>#REF!</v>
      </c>
      <c r="AB6" s="25"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Մարգարյան'!AB6+'Ա. Գաբրիելյան'!AB6+'Ա. Դանիբեկյան'!AB6+'Ն. Բաղդասարյան'!AB6+'Դ. Հարությունյան'!AB6+'Ա. Հովհաննիսյան'!AB6+'Հ. Մանուկյան'!AB6+'Վ. Մելիքյան'!AB6+'Վ. Միսակյան'!AB6+'Մ. Շահվերդյան'!AB6+'Վ. Լ. Գրիգորյան'!AB6+'Մ. Մելքոնյան'!AB6+'Ա. Մելիքսեթյան'!AB6+'Գ. Գասպարյան'!AB6+Ա.Ղուկասյան!AB6+'Ա. Մարտիրոսյան'!AB6+'Տ. Ոսկանյան'!AB6+'Ռ. Սմբատյան'!AB6+'Ա. Ասատրյան'!AB6+'Մ. Արամյան'!AB6+'Մ. Արզումանյան'!AB6+Ա.Մուշեղյան!AB6)</f>
        <v>#REF!</v>
      </c>
      <c r="AC6" s="19"/>
      <c r="AD6" s="19"/>
      <c r="AE6" s="19"/>
      <c r="AF6" s="19"/>
    </row>
    <row r="7" spans="1:35" s="20" customFormat="1" ht="46.5" customHeight="1" x14ac:dyDescent="0.3">
      <c r="A7" s="3">
        <v>1</v>
      </c>
      <c r="B7" s="76" t="s">
        <v>16</v>
      </c>
      <c r="C7" s="83"/>
      <c r="D7" s="24">
        <f>SUM(Ա.Արզումանյան!D7+Հ.Ավագյան!D7+Ա.Վարոսյան!D7+Ա.Հարությունյան!D7+Ն.Գալստյան!D7+Ա.Դունամալյան!D7+Մ.Գևորգյան!D7+Դ.Ղուկեյան!D7+Գ.Շահբազյան!D7+Գ.Մարգարյան!D7+Ա.Անտոնյան!D7+'Ա. Մուշեղյան '!D7+'Վ. Մարգարյան'!D7+'Ա. Գաբրիելյան'!D7+'Ա. Դանիբեկյան'!D7+'Ն. Բաղդասարյան'!D7+'Դ. Հարությունյան'!D7+'Ա. Հովհաննիսյան'!D7+'Հ. Մանուկյան'!D7+'Վ. Մելիքյան'!D7+'Վ. Միսակյան'!D7+'Մ. Շահվերդյան'!D7+'Վ. Լ. Գրիգորյան'!D7+'Մ. Մելքոնյան'!D7+'Ա. Մելիքսեթյան'!D7+'Գ. Գասպարյան'!D7+Ա.Ղուկասյան!D7+'Ա. Մարտիրոսյան'!D7+'Տ. Ոսկանյան'!D7+'Ռ. Սմբատյան'!D7+'Ա. Ասատրյան'!D7+'Մ. Արամյան'!D7+'Մ. Արզումանյան'!D7+Ա.Մուշեղյան!D7)</f>
        <v>0</v>
      </c>
      <c r="E7" s="24">
        <f>SUM(Ա.Արզումանյան!E7+Հ.Ավագյան!E7+Ա.Վարոսյան!E7+Ա.Հարությունյան!E7+Ն.Գալստյան!E7+Ա.Դունամալյան!E7+Մ.Գևորգյան!E7+Դ.Ղուկեյան!E7+Գ.Շահբազյան!E7+Գ.Մարգարյան!E7+Ա.Անտոնյան!E7+'Ա. Մուշեղյան '!E7+'Վ. Մարգարյան'!E7+'Ա. Գաբրիելյան'!E7+'Ա. Դանիբեկյան'!E7+'Ն. Բաղդասարյան'!E7+'Դ. Հարությունյան'!E7+'Ա. Հովհաննիսյան'!E7+'Հ. Մանուկյան'!E7+'Վ. Մելիքյան'!E7+'Վ. Միսակյան'!E7+'Մ. Շահվերդյան'!E7+'Վ. Լ. Գրիգորյան'!E7+'Մ. Մելքոնյան'!E7+'Ա. Մելիքսեթյան'!E7+'Գ. Գասպարյան'!E7+Ա.Ղուկասյան!E7+'Ա. Մարտիրոսյան'!E7+'Տ. Ոսկանյան'!E7+'Ռ. Սմբատյան'!E7+'Ա. Ասատրյան'!E7+'Մ. Արամյան'!E7+'Մ. Արզումանյան'!E7+Ա.Մուշեղյան!E7)</f>
        <v>43</v>
      </c>
      <c r="F7" s="24">
        <f>SUM(Ա.Արզումանյան!F7+Հ.Ավագյան!F7+Ա.Վարոսյան!F7+Ա.Հարությունյան!F7+Ն.Գալստյան!F7+Ա.Դունամալյան!F7+Մ.Գևորգյան!F7+Դ.Ղուկեյան!F7+Գ.Շահբազյան!F7+Գ.Մարգարյան!F7+Ա.Անտոնյան!F7+'Ա. Մուշեղյան '!F7+'Վ. Մարգարյան'!F7+'Ա. Գաբրիելյան'!F7+'Ա. Դանիբեկյան'!F7+'Ն. Բաղդասարյան'!F7+'Դ. Հարությունյան'!F7+'Ա. Հովհաննիսյան'!F7+'Հ. Մանուկյան'!F7+'Վ. Մելիքյան'!F7+'Վ. Միսակյան'!F7+'Մ. Շահվերդյան'!F7+'Վ. Լ. Գրիգորյան'!F7+'Մ. Մելքոնյան'!F7+'Ա. Մելիքսեթյան'!F7+'Գ. Գասպարյան'!F7+Ա.Ղուկասյան!F7+'Ա. Մարտիրոսյան'!F7+'Տ. Ոսկանյան'!F7+'Ռ. Սմբատյան'!F7+'Ա. Ասատրյան'!F7+'Մ. Արամյան'!F7+'Մ. Արզումանյան'!F7+Ա.Մուշեղյան!F7)</f>
        <v>0</v>
      </c>
      <c r="G7" s="24">
        <f>SUM(Ա.Արզումանյան!G7+Հ.Ավագյան!G7+Ա.Վարոսյան!G7+Ա.Հարությունյան!G7+Ն.Գալստյան!G7+Ա.Դունամալյան!G7+Մ.Գևորգյան!G7+Դ.Ղուկեյան!G7+Գ.Շահբազյան!G7+Գ.Մարգարյան!G7+Ա.Անտոնյան!G7+'Ա. Մուշեղյան '!G7+'Վ. Մարգարյան'!G7+'Ա. Գաբրիելյան'!G7+'Ա. Դանիբեկյան'!G7+'Ն. Բաղդասարյան'!G7+'Դ. Հարությունյան'!G7+'Ա. Հովհաննիսյան'!G7+'Հ. Մանուկյան'!G7+'Վ. Մելիքյան'!G7+'Վ. Միսակյան'!G7+'Մ. Շահվերդյան'!G7+'Վ. Լ. Գրիգորյան'!G7+'Մ. Մելքոնյան'!G7+'Ա. Մելիքսեթյան'!G7+'Գ. Գասպարյան'!G7+Ա.Ղուկասյան!G7+'Ա. Մարտիրոսյան'!G7+'Տ. Ոսկանյան'!G7+'Ռ. Սմբատյան'!G7+'Ա. Ասատրյան'!G7+'Մ. Արամյան'!G7+'Մ. Արզումանյան'!G7+Ա.Մուշեղյան!G7)</f>
        <v>13</v>
      </c>
      <c r="H7" s="24">
        <f>SUM(Ա.Արզումանյան!H7+Հ.Ավագյան!H7+Ա.Վարոսյան!H7+Ա.Հարությունյան!H7+Ն.Գալստյան!H7+Ա.Դունամալյան!H7+Մ.Գևորգյան!H7+Դ.Ղուկեյան!H7+Գ.Շահբազյան!H7+Գ.Մարգարյան!H7+Ա.Անտոնյան!H7+'Ա. Մուշեղյան '!H7+'Վ. Մարգարյան'!H7+'Ա. Գաբրիելյան'!H7+'Ա. Դանիբեկյան'!H7+'Ն. Բաղդասարյան'!H7+'Դ. Հարությունյան'!H7+'Ա. Հովհաննիսյան'!H7+'Հ. Մանուկյան'!H7+'Վ. Մելիքյան'!H7+'Վ. Միսակյան'!H7+'Մ. Շահվերդյան'!H7+'Վ. Լ. Գրիգորյան'!H7+'Մ. Մելքոնյան'!H7+'Ա. Մելիքսեթյան'!H7+'Գ. Գասպարյան'!H7+Ա.Ղուկասյան!H7+'Ա. Մարտիրոսյան'!H7+'Տ. Ոսկանյան'!H7+'Ռ. Սմբատյան'!H7+'Ա. Ասատրյան'!H7+'Մ. Արամյան'!H7+'Մ. Արզումանյան'!H7+Ա.Մուշեղյան!H7)</f>
        <v>28</v>
      </c>
      <c r="I7" s="24">
        <f>SUM(Ա.Արզումանյան!I7+Հ.Ավագյան!I7+Ա.Վարոսյան!I7+Ա.Հարությունյան!I7+Ն.Գալստյան!I7+Ա.Դունամալյան!I7+Մ.Գևորգյան!I7+Դ.Ղուկեյան!I7+Գ.Շահբազյան!I7+Գ.Մարգարյան!I7+Ա.Անտոնյան!I7+'Ա. Մուշեղյան '!I7+'Վ. Մարգարյան'!I7+'Ա. Գաբրիելյան'!I7+'Ա. Դանիբեկյան'!I7+'Ն. Բաղդասարյան'!I7+'Դ. Հարությունյան'!I7+'Ա. Հովհաննիսյան'!I7+'Հ. Մանուկյան'!I7+'Վ. Մելիքյան'!I7+'Վ. Միսակյան'!I7+'Մ. Շահվերդյան'!I7+'Վ. Լ. Գրիգորյան'!I7+'Մ. Մելքոնյան'!I7+'Ա. Մելիքսեթյան'!I7+'Գ. Գասպարյան'!I7+Ա.Ղուկասյան!I7+'Ա. Մարտիրոսյան'!I7+'Տ. Ոսկանյան'!I7+'Ռ. Սմբատյան'!I7+'Ա. Ասատրյան'!I7+'Մ. Արամյան'!I7+'Մ. Արզումանյան'!I7+Ա.Մուշեղյան!I7)</f>
        <v>0</v>
      </c>
      <c r="J7" s="24">
        <f>SUM(Ա.Արզումանյան!J7+Հ.Ավագյան!J7+Ա.Վարոսյան!J7+Ա.Հարությունյան!J7+Ն.Գալստյան!J7+Ա.Դունամալյան!J7+Մ.Գևորգյան!J7+Դ.Ղուկեյան!J7+Գ.Շահբազյան!J7+Գ.Մարգարյան!J7+Ա.Անտոնյան!J7+'Ա. Մուշեղյան '!J7+'Վ. Մարգարյան'!J7+'Ա. Գաբրիելյան'!J7+'Ա. Դանիբեկյան'!J7+'Ն. Բաղդասարյան'!J7+'Դ. Հարությունյան'!J7+'Ա. Հովհաննիսյան'!J7+'Հ. Մանուկյան'!J7+'Վ. Մելիքյան'!J7+'Վ. Միսակյան'!J7+'Մ. Շահվերդյան'!J7+'Վ. Լ. Գրիգորյան'!J7+'Մ. Մելքոնյան'!J7+'Ա. Մելիքսեթյան'!J7+'Գ. Գասպարյան'!J7+Ա.Ղուկասյան!J7+'Ա. Մարտիրոսյան'!J7+'Տ. Ոսկանյան'!J7+'Ռ. Սմբատյան'!J7+'Ա. Ասատրյան'!J7+'Մ. Արամյան'!J7+'Մ. Արզումանյան'!J7+Ա.Մուշեղյան!J7)</f>
        <v>0</v>
      </c>
      <c r="K7" s="24">
        <f>SUM(Ա.Արզումանյան!K7+Հ.Ավագյան!K7+Ա.Վարոսյան!K7+Ա.Հարությունյան!K7+Ն.Գալստյան!K7+Ա.Դունամալյան!K7+Մ.Գևորգյան!K7+Դ.Ղուկեյան!K7+Գ.Շահբազյան!K7+Գ.Մարգարյան!K7+Ա.Անտոնյան!K7+'Ա. Մուշեղյան '!K7+'Վ. Մարգարյան'!K7+'Ա. Գաբրիելյան'!K7+'Ա. Դանիբեկյան'!K7+'Ն. Բաղդասարյան'!K7+'Դ. Հարությունյան'!K7+'Ա. Հովհաննիսյան'!K7+'Հ. Մանուկյան'!K7+'Վ. Մելիքյան'!K7+'Վ. Միսակյան'!K7+'Մ. Շահվերդյան'!K7+'Վ. Լ. Գրիգորյան'!K7+'Մ. Մելքոնյան'!K7+'Ա. Մելիքսեթյան'!K7+'Գ. Գասպարյան'!K7+Ա.Ղուկասյան!K7+'Ա. Մարտիրոսյան'!K7+'Տ. Ոսկանյան'!K7+'Ռ. Սմբատյան'!K7+'Ա. Ասատրյան'!K7+'Մ. Արամյան'!K7+'Մ. Արզումանյան'!K7+Ա.Մուշեղյան!K7)</f>
        <v>2</v>
      </c>
      <c r="L7" s="24">
        <f>SUM(Ա.Արզումանյան!L7+Հ.Ավագյան!L7+Ա.Վարոսյան!L7+Ա.Հարությունյան!L7+Ն.Գալստյան!L7+Ա.Դունամալյան!L7+Մ.Գևորգյան!L7+Դ.Ղուկեյան!L7+Գ.Շահբազյան!L7+Գ.Մարգարյան!L7+Ա.Անտոնյան!L7+'Ա. Մուշեղյան '!L7+'Վ. Մարգարյան'!L7+'Ա. Գաբրիելյան'!L7+'Ա. Դանիբեկյան'!L7+'Ն. Բաղդասարյան'!L7+'Դ. Հարությունյան'!L7+'Ա. Հովհաննիսյան'!L7+'Հ. Մանուկյան'!L7+'Վ. Մելիքյան'!L7+'Վ. Միսակյան'!L7+'Մ. Շահվերդյան'!L7+'Վ. Լ. Գրիգորյան'!L7+'Մ. Մելքոնյան'!L7+'Ա. Մելիքսեթյան'!L7+'Գ. Գասպարյան'!L7+Ա.Ղուկասյան!L7+'Ա. Մարտիրոսյան'!L7+'Տ. Ոսկանյան'!L7+'Ռ. Սմբատյան'!L7+'Ա. Ասատրյան'!L7+'Մ. Արամյան'!L7+'Մ. Արզումանյան'!L7+Ա.Մուշեղյան!L7)</f>
        <v>0</v>
      </c>
      <c r="M7" s="24">
        <f>SUM(Ա.Արզումանյան!M7+Հ.Ավագյան!M7+Ա.Վարոսյան!M7+Ա.Հարությունյան!M7+Ն.Գալստյան!M7+Ա.Դունամալյան!M7+Մ.Գևորգյան!M7+Դ.Ղուկեյան!M7+Գ.Շահբազյան!M7+Գ.Մարգարյան!M7+Ա.Անտոնյան!M7+'Ա. Մուշեղյան '!M7+'Վ. Մարգարյան'!M7+'Ա. Գաբրիելյան'!M7+'Ա. Դանիբեկյան'!M7+'Ն. Բաղդասարյան'!M7+'Դ. Հարությունյան'!M7+'Ա. Հովհաննիսյան'!M7+'Հ. Մանուկյան'!M7+'Վ. Մելիքյան'!M7+'Վ. Միսակյան'!M7+'Մ. Շահվերդյան'!M7+'Վ. Լ. Գրիգորյան'!M7+'Մ. Մելքոնյան'!M7+'Ա. Մելիքսեթյան'!M7+'Գ. Գասպարյան'!M7+Ա.Ղուկասյան!M7+'Ա. Մարտիրոսյան'!M7+'Տ. Ոսկանյան'!M7+'Ռ. Սմբատյան'!M7+'Ա. Ասատրյան'!M7+'Մ. Արամյան'!M7+'Մ. Արզումանյան'!M7+Ա.Մուշեղյան!M7)</f>
        <v>43</v>
      </c>
      <c r="N7" s="24">
        <f>SUM(Ա.Արզումանյան!N7+Հ.Ավագյան!N7+Ա.Վարոսյան!N7+Ա.Հարությունյան!N7+Ն.Գալստյան!N7+Ա.Դունամալյան!N7+Մ.Գևորգյան!N7+Դ.Ղուկեյան!N7+Գ.Շահբազյան!N7+Գ.Մարգարյան!N7+Ա.Անտոնյան!N7+'Ա. Մուշեղյան '!N7+'Վ. Մարգարյան'!N7+'Ա. Գաբրիելյան'!N7+'Ա. Դանիբեկյան'!N7+'Ն. Բաղդասարյան'!N7+'Դ. Հարությունյան'!N7+'Ա. Հովհաննիսյան'!N7+'Հ. Մանուկյան'!N7+'Վ. Մելիքյան'!N7+'Վ. Միսակյան'!N7+'Մ. Շահվերդյան'!N7+'Վ. Լ. Գրիգորյան'!N7+'Մ. Մելքոնյան'!N7+'Ա. Մելիքսեթյան'!N7+'Գ. Գասպարյան'!N7+Ա.Ղուկասյան!N7+'Ա. Մարտիրոսյան'!N7+'Տ. Ոսկանյան'!N7+'Ռ. Սմբատյան'!N7+'Ա. Ասատրյան'!N7+'Մ. Արամյան'!N7+'Մ. Արզումանյան'!N7+Ա.Մուշեղյան!N7)</f>
        <v>0</v>
      </c>
      <c r="O7" s="24">
        <f>SUM(Ա.Արզումանյան!O7+Հ.Ավագյան!O7+Ա.Վարոսյան!O7+Ա.Հարությունյան!O7+Ն.Գալստյան!O7+Ա.Դունամալյան!O7+Մ.Գևորգյան!O7+Դ.Ղուկեյան!O7+Գ.Շահբազյան!O7+Գ.Մարգարյան!O7+Ա.Անտոնյան!O7+'Ա. Մուշեղյան '!O7+'Վ. Մարգարյան'!O7+'Ա. Գաբրիելյան'!O7+'Ա. Դանիբեկյան'!O7+'Ն. Բաղդասարյան'!O7+'Դ. Հարությունյան'!O7+'Ա. Հովհաննիսյան'!O7+'Հ. Մանուկյան'!O7+'Վ. Մելիքյան'!O7+'Վ. Միսակյան'!O7+'Մ. Շահվերդյան'!O7+'Վ. Լ. Գրիգորյան'!O7+'Մ. Մելքոնյան'!O7+'Ա. Մելիքսեթյան'!O7+'Գ. Գասպարյան'!O7+Ա.Ղուկասյան!O7+'Ա. Մարտիրոսյան'!O7+'Տ. Ոսկանյան'!O7+'Ռ. Սմբատյան'!O7+'Ա. Ասատրյան'!O7+'Մ. Արամյան'!O7+'Մ. Արզումանյան'!O7+Ա.Մուշեղյան!O7)</f>
        <v>9</v>
      </c>
      <c r="P7" s="24">
        <f>SUM(Ա.Արզումանյան!P7+Հ.Ավագյան!P7+Ա.Վարոսյան!P7+Ա.Հարությունյան!P7+Ն.Գալստյան!P7+Ա.Դունամալյան!P7+Մ.Գևորգյան!P7+Դ.Ղուկեյան!P7+Գ.Շահբազյան!P7+Գ.Մարգարյան!P7+Ա.Անտոնյան!P7+'Ա. Մուշեղյան '!P7+'Վ. Մարգարյան'!P7+'Ա. Գաբրիելյան'!P7+'Ա. Դանիբեկյան'!P7+'Ն. Բաղդասարյան'!P7+'Դ. Հարությունյան'!P7+'Ա. Հովհաննիսյան'!P7+'Հ. Մանուկյան'!P7+'Վ. Մելիքյան'!P7+'Վ. Միսակյան'!P7+'Մ. Շահվերդյան'!P7+'Վ. Լ. Գրիգորյան'!P7+'Մ. Մելքոնյան'!P7+'Ա. Մելիքսեթյան'!P7+'Գ. Գասպարյան'!P7+Ա.Ղուկասյան!P7+'Ա. Մարտիրոսյան'!P7+'Տ. Ոսկանյան'!P7+'Ռ. Սմբատյան'!P7+'Ա. Ասատրյան'!P7+'Մ. Արամյան'!P7+'Մ. Արզումանյան'!P7+Ա.Մուշեղյան!P7)</f>
        <v>13</v>
      </c>
      <c r="Q7" s="24">
        <f>SUM(Ա.Արզումանյան!Q7+Հ.Ավագյան!Q7+Ա.Վարոսյան!Q7+Ա.Հարությունյան!Q7+Ն.Գալստյան!Q7+Ա.Դունամալյան!Q7+Մ.Գևորգյան!Q7+Դ.Ղուկեյան!Q7+Գ.Շահբազյան!Q7+Գ.Մարգարյան!Q7+Ա.Անտոնյան!Q7+'Ա. Մուշեղյան '!Q7+'Վ. Մարգարյան'!Q7+'Ա. Գաբրիելյան'!Q7+'Ա. Դանիբեկյան'!Q7+'Ն. Բաղդասարյան'!Q7+'Դ. Հարությունյան'!Q7+'Ա. Հովհաննիսյան'!Q7+'Հ. Մանուկյան'!Q7+'Վ. Մելիքյան'!Q7+'Վ. Միսակյան'!Q7+'Մ. Շահվերդյան'!Q7+'Վ. Լ. Գրիգորյան'!Q7+'Մ. Մելքոնյան'!Q7+'Ա. Մելիքսեթյան'!Q7+'Գ. Գասպարյան'!Q7+Ա.Ղուկասյան!Q7+'Ա. Մարտիրոսյան'!Q7+'Տ. Ոսկանյան'!Q7+'Ռ. Սմբատյան'!Q7+'Ա. Ասատրյան'!Q7+'Մ. Արամյան'!Q7+'Մ. Արզումանյան'!Q7+Ա.Մուշեղյան!Q7)</f>
        <v>22</v>
      </c>
      <c r="R7" s="24">
        <f>SUM(Ա.Արզումանյան!R7+Հ.Ավագյան!R7+Ա.Վարոսյան!R7+Ա.Հարությունյան!R7+Ն.Գալստյան!R7+Ա.Դունամալյան!R7+Մ.Գևորգյան!R7+Դ.Ղուկեյան!R7+Գ.Շահբազյան!R7+Գ.Մարգարյան!R7+Ա.Անտոնյան!R7+'Ա. Մուշեղյան '!R7+'Վ. Մարգարյան'!R7+'Ա. Գաբրիելյան'!R7+'Ա. Դանիբեկյան'!R7+'Ն. Բաղդասարյան'!R7+'Դ. Հարությունյան'!R7+'Ա. Հովհաննիսյան'!R7+'Հ. Մանուկյան'!R7+'Վ. Մելիքյան'!R7+'Վ. Միսակյան'!R7+'Մ. Շահվերդյան'!R7+'Վ. Լ. Գրիգորյան'!R7+'Մ. Մելքոնյան'!R7+'Ա. Մելիքսեթյան'!R7+'Գ. Գասպարյան'!R7+Ա.Ղուկասյան!R7+'Ա. Մարտիրոսյան'!R7+'Տ. Ոսկանյան'!R7+'Ռ. Սմբատյան'!R7+'Ա. Ասատրյան'!R7+'Մ. Արամյան'!R7+'Մ. Արզումանյան'!R7+Ա.Մուշեղյան!R7)</f>
        <v>0</v>
      </c>
      <c r="S7" s="24">
        <f>SUM(Ա.Արզումանյան!S7+Հ.Ավագյան!S7+Ա.Վարոսյան!S7+Ա.Հարությունյան!S7+Ն.Գալստյան!S7+Ա.Դունամալյան!S7+Մ.Գևորգյան!S7+Դ.Ղուկեյան!S7+Գ.Շահբազյան!S7+Գ.Մարգարյան!S7+Ա.Անտոնյան!S7+'Ա. Մուշեղյան '!S7+'Վ. Մարգարյան'!S7+'Ա. Գաբրիելյան'!S7+'Ա. Դանիբեկյան'!S7+'Ն. Բաղդասարյան'!S7+'Դ. Հարությունյան'!S7+'Ա. Հովհաննիսյան'!S7+'Հ. Մանուկյան'!S7+'Վ. Մելիքյան'!S7+'Վ. Միսակյան'!S7+'Մ. Շահվերդյան'!S7+'Վ. Լ. Գրիգորյան'!S7+'Մ. Մելքոնյան'!S7+'Ա. Մելիքսեթյան'!S7+'Գ. Գասպարյան'!S7+Ա.Ղուկասյան!S7+'Ա. Մարտիրոսյան'!S7+'Տ. Ոսկանյան'!S7+'Ռ. Սմբատյան'!S7+'Ա. Ասատրյան'!S7+'Մ. Արամյան'!S7+'Մ. Արզումանյան'!S7+Ա.Մուշեղյան!S7)</f>
        <v>0</v>
      </c>
      <c r="T7" s="24">
        <f>SUM(Ա.Արզումանյան!T7+Հ.Ավագյան!T7+Ա.Վարոսյան!T7+Ա.Հարությունյան!T7+Ն.Գալստյան!T7+Ա.Դունամալյան!T7+Մ.Գևորգյան!T7+Դ.Ղուկեյան!T7+Գ.Շահբազյան!T7+Գ.Մարգարյան!T7+Ա.Անտոնյան!T7+'Ա. Մուշեղյան '!T7+'Վ. Մարգարյան'!T7+'Ա. Գաբրիելյան'!T7+'Ա. Դանիբեկյան'!T7+'Ն. Բաղդասարյան'!T7+'Դ. Հարությունյան'!T7+'Ա. Հովհաննիսյան'!T7+'Հ. Մանուկյան'!T7+'Վ. Մելիքյան'!T7+'Վ. Միսակյան'!T7+'Մ. Շահվերդյան'!T7+'Վ. Լ. Գրիգորյան'!T7+'Մ. Մելքոնյան'!T7+'Ա. Մելիքսեթյան'!T7+'Գ. Գասպարյան'!T7+Ա.Ղուկասյան!T7+'Ա. Մարտիրոսյան'!T7+'Տ. Ոսկանյան'!T7+'Ռ. Սմբատյան'!T7+'Ա. Ասատրյան'!T7+'Մ. Արամյան'!T7+'Մ. Արզումանյան'!T7+Ա.Մուշեղյան!T7)</f>
        <v>11</v>
      </c>
      <c r="U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Մարգարյան'!U7+'Ա. Գաբրիելյան'!U7+'Ա. Դանիբեկյան'!U7+'Ն. Բաղդասարյան'!U7+'Դ. Հարությունյան'!U7+'Ա. Հովհաննիսյան'!U7+'Հ. Մանուկյան'!U7+'Վ. Մելիքյան'!U7+'Վ. Միսակյան'!U7+'Մ. Շահվերդյան'!U7+'Վ. Լ. Գրիգորյան'!U7+'Մ. Մելքոնյան'!U7+'Ա. Մելիքսեթյան'!U7+'Գ. Գասպարյան'!U7+Ա.Ղուկասյան!U7+'Ա. Մարտիրոսյան'!U7+'Տ. Ոսկանյան'!U7+'Ռ. Սմբատյան'!U7+'Ա. Ասատրյան'!U7+'Մ. Արամյան'!U7+'Մ. Արզումանյան'!U7+Ա.Մուշեղյան!U7)</f>
        <v>#REF!</v>
      </c>
      <c r="V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Մարգարյան'!V7+'Ա. Գաբրիելյան'!V7+'Ա. Դանիբեկյան'!V7+'Ն. Բաղդասարյան'!V7+'Դ. Հարությունյան'!V7+'Ա. Հովհաննիսյան'!V7+'Հ. Մանուկյան'!V7+'Վ. Մելիքյան'!V7+'Վ. Միսակյան'!V7+'Մ. Շահվերդյան'!V7+'Վ. Լ. Գրիգորյան'!V7+'Մ. Մելքոնյան'!V7+'Ա. Մելիքսեթյան'!V7+'Գ. Գասպարյան'!V7+Ա.Ղուկասյան!V7+'Ա. Մարտիրոսյան'!V7+'Տ. Ոսկանյան'!V7+'Ռ. Սմբատյան'!V7+'Ա. Ասատրյան'!V7+'Մ. Արամյան'!V7+'Մ. Արզումանյան'!V7+Ա.Մուշեղյան!V7)</f>
        <v>#REF!</v>
      </c>
      <c r="W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Մարգարյան'!W7+'Ա. Գաբրիելյան'!W7+'Ա. Դանիբեկյան'!W7+'Ն. Բաղդասարյան'!W7+'Դ. Հարությունյան'!W7+'Ա. Հովհաննիսյան'!W7+'Հ. Մանուկյան'!W7+'Վ. Մելիքյան'!W7+'Վ. Միսակյան'!W7+'Մ. Շահվերդյան'!W7+'Վ. Լ. Գրիգորյան'!W7+'Մ. Մելքոնյան'!W7+'Ա. Մելիքսեթյան'!W7+'Գ. Գասպարյան'!W7+Ա.Ղուկասյան!W7+'Ա. Մարտիրոսյան'!W7+'Տ. Ոսկանյան'!W7+'Ռ. Սմբատյան'!W7+'Ա. Ասատրյան'!W7+'Մ. Արամյան'!W7+'Մ. Արզումանյան'!W7+Ա.Մուշեղյան!W7)</f>
        <v>#REF!</v>
      </c>
      <c r="X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Մարգարյան'!X7+'Ա. Գաբրիելյան'!X7+'Ա. Դանիբեկյան'!X7+'Ն. Բաղդասարյան'!X7+'Դ. Հարությունյան'!X7+'Ա. Հովհաննիսյան'!X7+'Հ. Մանուկյան'!X7+'Վ. Մելիքյան'!X7+'Վ. Միսակյան'!X7+'Մ. Շահվերդյան'!X7+'Վ. Լ. Գրիգորյան'!X7+'Մ. Մելքոնյան'!X7+'Ա. Մելիքսեթյան'!X7+'Գ. Գասպարյան'!X7+Ա.Ղուկասյան!X7+'Ա. Մարտիրոսյան'!X7+'Տ. Ոսկանյան'!X7+'Ռ. Սմբատյան'!X7+'Ա. Ասատրյան'!X7+'Մ. Արամյան'!X7+'Մ. Արզումանյան'!X7+Ա.Մուշեղյան!X7)</f>
        <v>#REF!</v>
      </c>
      <c r="Y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Մարգարյան'!Y7+'Ա. Գաբրիելյան'!Y7+'Ա. Դանիբեկյան'!Y7+'Ն. Բաղդասարյան'!Y7+'Դ. Հարությունյան'!Y7+'Ա. Հովհաննիսյան'!Y7+'Հ. Մանուկյան'!Y7+'Վ. Մելիքյան'!Y7+'Վ. Միսակյան'!Y7+'Մ. Շահվերդյան'!Y7+'Վ. Լ. Գրիգորյան'!Y7+'Մ. Մելքոնյան'!Y7+'Ա. Մելիքսեթյան'!Y7+'Գ. Գասպարյան'!Y7+Ա.Ղուկասյան!Y7+'Ա. Մարտիրոսյան'!Y7+'Տ. Ոսկանյան'!Y7+'Ռ. Սմբատյան'!Y7+'Ա. Ասատրյան'!Y7+'Մ. Արամյան'!Y7+'Մ. Արզումանյան'!Y7+Ա.Մուշեղյան!Y7)</f>
        <v>#REF!</v>
      </c>
      <c r="Z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Մարգարյան'!Z7+'Ա. Գաբրիելյան'!Z7+'Ա. Դանիբեկյան'!Z7+'Ն. Բաղդասարյան'!Z7+'Դ. Հարությունյան'!Z7+'Ա. Հովհաննիսյան'!Z7+'Հ. Մանուկյան'!Z7+'Վ. Մելիքյան'!Z7+'Վ. Միսակյան'!Z7+'Մ. Շահվերդյան'!Z7+'Վ. Լ. Գրիգորյան'!Z7+'Մ. Մելքոնյան'!Z7+'Ա. Մելիքսեթյան'!Z7+'Գ. Գասպարյան'!Z7+Ա.Ղուկասյան!Z7+'Ա. Մարտիրոսյան'!Z7+'Տ. Ոսկանյան'!Z7+'Ռ. Սմբատյան'!Z7+'Ա. Ասատրյան'!Z7+'Մ. Արամյան'!Z7+'Մ. Արզումանյան'!Z7+Ա.Մուշեղյան!Z7)</f>
        <v>#REF!</v>
      </c>
      <c r="AA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Մարգարյան'!AA7+'Ա. Գաբրիելյան'!AA7+'Ա. Դանիբեկյան'!AA7+'Ն. Բաղդասարյան'!AA7+'Դ. Հարությունյան'!AA7+'Ա. Հովհաննիսյան'!AA7+'Հ. Մանուկյան'!AA7+'Վ. Մելիքյան'!AA7+'Վ. Միսակյան'!AA7+'Մ. Շահվերդյան'!AA7+'Վ. Լ. Գրիգորյան'!AA7+'Մ. Մելքոնյան'!AA7+'Ա. Մելիքսեթյան'!AA7+'Գ. Գասպարյան'!AA7+Ա.Ղուկասյան!AA7+'Ա. Մարտիրոսյան'!AA7+'Տ. Ոսկանյան'!AA7+'Ռ. Սմբատյան'!AA7+'Ա. Ասատրյան'!AA7+'Մ. Արամյան'!AA7+'Մ. Արզումանյան'!AA7+Ա.Մուշեղյան!AA7)</f>
        <v>#REF!</v>
      </c>
      <c r="AB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Մարգարյան'!AB7+'Ա. Գաբրիելյան'!AB7+'Ա. Դանիբեկյան'!AB7+'Ն. Բաղդասարյան'!AB7+'Դ. Հարությունյան'!AB7+'Ա. Հովհաննիսյան'!AB7+'Հ. Մանուկյան'!AB7+'Վ. Մելիքյան'!AB7+'Վ. Միսակյան'!AB7+'Մ. Շահվերդյան'!AB7+'Վ. Լ. Գրիգորյան'!AB7+'Մ. Մելքոնյան'!AB7+'Ա. Մելիքսեթյան'!AB7+'Գ. Գասպարյան'!AB7+Ա.Ղուկասյան!AB7+'Ա. Մարտիրոսյան'!AB7+'Տ. Ոսկանյան'!AB7+'Ռ. Սմբատյան'!AB7+'Ա. Ասատրյան'!AB7+'Մ. Արամյան'!AB7+'Մ. Արզումանյան'!AB7+Ա.Մուշեղյան!AB7)</f>
        <v>#REF!</v>
      </c>
      <c r="AC7" s="19"/>
      <c r="AD7" s="19"/>
      <c r="AE7" s="19"/>
      <c r="AF7" s="19"/>
    </row>
    <row r="8" spans="1:35" s="20" customFormat="1" ht="42" customHeight="1" x14ac:dyDescent="0.3">
      <c r="A8" s="3">
        <v>2</v>
      </c>
      <c r="B8" s="76" t="s">
        <v>64</v>
      </c>
      <c r="C8" s="83"/>
      <c r="D8" s="24">
        <f>SUM(Ա.Արզումանյան!D8+Հ.Ավագյան!D8+Ա.Վարոսյան!D8+Ա.Հարությունյան!D8+Ն.Գալստյան!D8+Ա.Դունամալյան!D8+Մ.Գևորգյան!D8+Դ.Ղուկեյան!D8+Գ.Շահբազյան!D8+Գ.Մարգարյան!D8+Ա.Անտոնյան!D8+'Ա. Մուշեղյան '!D8+'Վ. Մարգարյան'!D8+'Ա. Գաբրիելյան'!D8+'Ա. Դանիբեկյան'!D8+'Ն. Բաղդասարյան'!D8+'Դ. Հարությունյան'!D8+'Ա. Հովհաննիսյան'!D8+'Հ. Մանուկյան'!D8+'Վ. Մելիքյան'!D8+'Վ. Միսակյան'!D8+'Մ. Շահվերդյան'!D8+'Վ. Լ. Գրիգորյան'!D8+'Մ. Մելքոնյան'!D8+'Ա. Մելիքսեթյան'!D8+'Գ. Գասպարյան'!D8+Ա.Ղուկասյան!D8+'Ա. Մարտիրոսյան'!D8+'Տ. Ոսկանյան'!D8+'Ռ. Սմբատյան'!D8+'Ա. Ասատրյան'!D8+'Մ. Արամյան'!D8+'Մ. Արզումանյան'!D8+Ա.Մուշեղյան!D8)</f>
        <v>0</v>
      </c>
      <c r="E8" s="24">
        <f>SUM(Ա.Արզումանյան!E8+Հ.Ավագյան!E8+Ա.Վարոսյան!E8+Ա.Հարությունյան!E8+Ն.Գալստյան!E8+Ա.Դունամալյան!E8+Մ.Գևորգյան!E8+Դ.Ղուկեյան!E8+Գ.Շահբազյան!E8+Գ.Մարգարյան!E8+Ա.Անտոնյան!E8+'Ա. Մուշեղյան '!E8+'Վ. Մարգարյան'!E8+'Ա. Գաբրիելյան'!E8+'Ա. Դանիբեկյան'!E8+'Ն. Բաղդասարյան'!E8+'Դ. Հարությունյան'!E8+'Ա. Հովհաննիսյան'!E8+'Հ. Մանուկյան'!E8+'Վ. Մելիքյան'!E8+'Վ. Միսակյան'!E8+'Մ. Շահվերդյան'!E8+'Վ. Լ. Գրիգորյան'!E8+'Մ. Մելքոնյան'!E8+'Ա. Մելիքսեթյան'!E8+'Գ. Գասպարյան'!E8+Ա.Ղուկասյան!E8+'Ա. Մարտիրոսյան'!E8+'Տ. Ոսկանյան'!E8+'Ռ. Սմբատյան'!E8+'Ա. Ասատրյան'!E8+'Մ. Արամյան'!E8+'Մ. Արզումանյան'!E8+Ա.Մուշեղյան!E8)</f>
        <v>28</v>
      </c>
      <c r="F8" s="24">
        <f>SUM(Ա.Արզումանյան!F8+Հ.Ավագյան!F8+Ա.Վարոսյան!F8+Ա.Հարությունյան!F8+Ն.Գալստյան!F8+Ա.Դունամալյան!F8+Մ.Գևորգյան!F8+Դ.Ղուկեյան!F8+Գ.Շահբազյան!F8+Գ.Մարգարյան!F8+Ա.Անտոնյան!F8+'Ա. Մուշեղյան '!F8+'Վ. Մարգարյան'!F8+'Ա. Գաբրիելյան'!F8+'Ա. Դանիբեկյան'!F8+'Ն. Բաղդասարյան'!F8+'Դ. Հարությունյան'!F8+'Ա. Հովհաննիսյան'!F8+'Հ. Մանուկյան'!F8+'Վ. Մելիքյան'!F8+'Վ. Միսակյան'!F8+'Մ. Շահվերդյան'!F8+'Վ. Լ. Գրիգորյան'!F8+'Մ. Մելքոնյան'!F8+'Ա. Մելիքսեթյան'!F8+'Գ. Գասպարյան'!F8+Ա.Ղուկասյան!F8+'Ա. Մարտիրոսյան'!F8+'Տ. Ոսկանյան'!F8+'Ռ. Սմբատյան'!F8+'Ա. Ասատրյան'!F8+'Մ. Արամյան'!F8+'Մ. Արզումանյան'!F8+Ա.Մուշեղյան!F8)</f>
        <v>0</v>
      </c>
      <c r="G8" s="24">
        <f>SUM(Ա.Արզումանյան!G8+Հ.Ավագյան!G8+Ա.Վարոսյան!G8+Ա.Հարությունյան!G8+Ն.Գալստյան!G8+Ա.Դունամալյան!G8+Մ.Գևորգյան!G8+Դ.Ղուկեյան!G8+Գ.Շահբազյան!G8+Գ.Մարգարյան!G8+Ա.Անտոնյան!G8+'Ա. Մուշեղյան '!G8+'Վ. Մարգարյան'!G8+'Ա. Գաբրիելյան'!G8+'Ա. Դանիբեկյան'!G8+'Ն. Բաղդասարյան'!G8+'Դ. Հարությունյան'!G8+'Ա. Հովհաննիսյան'!G8+'Հ. Մանուկյան'!G8+'Վ. Մելիքյան'!G8+'Վ. Միսակյան'!G8+'Մ. Շահվերդյան'!G8+'Վ. Լ. Գրիգորյան'!G8+'Մ. Մելքոնյան'!G8+'Ա. Մելիքսեթյան'!G8+'Գ. Գասպարյան'!G8+Ա.Ղուկասյան!G8+'Ա. Մարտիրոսյան'!G8+'Տ. Ոսկանյան'!G8+'Ռ. Սմբատյան'!G8+'Ա. Ասատրյան'!G8+'Մ. Արամյան'!G8+'Մ. Արզումանյան'!G8+Ա.Մուշեղյան!G8)</f>
        <v>5</v>
      </c>
      <c r="H8" s="24">
        <f>SUM(Ա.Արզումանյան!H8+Հ.Ավագյան!H8+Ա.Վարոսյան!H8+Ա.Հարությունյան!H8+Ն.Գալստյան!H8+Ա.Դունամալյան!H8+Մ.Գևորգյան!H8+Դ.Ղուկեյան!H8+Գ.Շահբազյան!H8+Գ.Մարգարյան!H8+Ա.Անտոնյան!H8+'Ա. Մուշեղյան '!H8+'Վ. Մարգարյան'!H8+'Ա. Գաբրիելյան'!H8+'Ա. Դանիբեկյան'!H8+'Ն. Բաղդասարյան'!H8+'Դ. Հարությունյան'!H8+'Ա. Հովհաննիսյան'!H8+'Հ. Մանուկյան'!H8+'Վ. Մելիքյան'!H8+'Վ. Միսակյան'!H8+'Մ. Շահվերդյան'!H8+'Վ. Լ. Գրիգորյան'!H8+'Մ. Մելքոնյան'!H8+'Ա. Մելիքսեթյան'!H8+'Գ. Գասպարյան'!H8+Ա.Ղուկասյան!H8+'Ա. Մարտիրոսյան'!H8+'Տ. Ոսկանյան'!H8+'Ռ. Սմբատյան'!H8+'Ա. Ասատրյան'!H8+'Մ. Արամյան'!H8+'Մ. Արզումանյան'!H8+Ա.Մուշեղյան!H8)</f>
        <v>20</v>
      </c>
      <c r="I8" s="24">
        <f>SUM(Ա.Արզումանյան!I8+Հ.Ավագյան!I8+Ա.Վարոսյան!I8+Ա.Հարությունյան!I8+Ն.Գալստյան!I8+Ա.Դունամալյան!I8+Մ.Գևորգյան!I8+Դ.Ղուկեյան!I8+Գ.Շահբազյան!I8+Գ.Մարգարյան!I8+Ա.Անտոնյան!I8+'Ա. Մուշեղյան '!I8+'Վ. Մարգարյան'!I8+'Ա. Գաբրիելյան'!I8+'Ա. Դանիբեկյան'!I8+'Ն. Բաղդասարյան'!I8+'Դ. Հարությունյան'!I8+'Ա. Հովհաննիսյան'!I8+'Հ. Մանուկյան'!I8+'Վ. Մելիքյան'!I8+'Վ. Միսակյան'!I8+'Մ. Շահվերդյան'!I8+'Վ. Լ. Գրիգորյան'!I8+'Մ. Մելքոնյան'!I8+'Ա. Մելիքսեթյան'!I8+'Գ. Գասպարյան'!I8+Ա.Ղուկասյան!I8+'Ա. Մարտիրոսյան'!I8+'Տ. Ոսկանյան'!I8+'Ռ. Սմբատյան'!I8+'Ա. Ասատրյան'!I8+'Մ. Արամյան'!I8+'Մ. Արզումանյան'!I8+Ա.Մուշեղյան!I8)</f>
        <v>2</v>
      </c>
      <c r="J8" s="24">
        <f>SUM(Ա.Արզումանյան!J8+Հ.Ավագյան!J8+Ա.Վարոսյան!J8+Ա.Հարությունյան!J8+Ն.Գալստյան!J8+Ա.Դունամալյան!J8+Մ.Գևորգյան!J8+Դ.Ղուկեյան!J8+Գ.Շահբազյան!J8+Գ.Մարգարյան!J8+Ա.Անտոնյան!J8+'Ա. Մուշեղյան '!J8+'Վ. Մարգարյան'!J8+'Ա. Գաբրիելյան'!J8+'Ա. Դանիբեկյան'!J8+'Ն. Բաղդասարյան'!J8+'Դ. Հարությունյան'!J8+'Ա. Հովհաննիսյան'!J8+'Հ. Մանուկյան'!J8+'Վ. Մելիքյան'!J8+'Վ. Միսակյան'!J8+'Մ. Շահվերդյան'!J8+'Վ. Լ. Գրիգորյան'!J8+'Մ. Մելքոնյան'!J8+'Ա. Մելիքսեթյան'!J8+'Գ. Գասպարյան'!J8+Ա.Ղուկասյան!J8+'Ա. Մարտիրոսյան'!J8+'Տ. Ոսկանյան'!J8+'Ռ. Սմբատյան'!J8+'Ա. Ասատրյան'!J8+'Մ. Արամյան'!J8+'Մ. Արզումանյան'!J8+Ա.Մուշեղյան!J8)</f>
        <v>0</v>
      </c>
      <c r="K8" s="24">
        <f>SUM(Ա.Արզումանյան!K8+Հ.Ավագյան!K8+Ա.Վարոսյան!K8+Ա.Հարությունյան!K8+Ն.Գալստյան!K8+Ա.Դունամալյան!K8+Մ.Գևորգյան!K8+Դ.Ղուկեյան!K8+Գ.Շահբազյան!K8+Գ.Մարգարյան!K8+Ա.Անտոնյան!K8+'Ա. Մուշեղյան '!K8+'Վ. Մարգարյան'!K8+'Ա. Գաբրիելյան'!K8+'Ա. Դանիբեկյան'!K8+'Ն. Բաղդասարյան'!K8+'Դ. Հարությունյան'!K8+'Ա. Հովհաննիսյան'!K8+'Հ. Մանուկյան'!K8+'Վ. Մելիքյան'!K8+'Վ. Միսակյան'!K8+'Մ. Շահվերդյան'!K8+'Վ. Լ. Գրիգորյան'!K8+'Մ. Մելքոնյան'!K8+'Ա. Մելիքսեթյան'!K8+'Գ. Գասպարյան'!K8+Ա.Ղուկասյան!K8+'Ա. Մարտիրոսյան'!K8+'Տ. Ոսկանյան'!K8+'Ռ. Սմբատյան'!K8+'Ա. Ասատրյան'!K8+'Մ. Արամյան'!K8+'Մ. Արզումանյան'!K8+Ա.Մուշեղյան!K8)</f>
        <v>0</v>
      </c>
      <c r="L8" s="24">
        <f>SUM(Ա.Արզումանյան!L8+Հ.Ավագյան!L8+Ա.Վարոսյան!L8+Ա.Հարությունյան!L8+Ն.Գալստյան!L8+Ա.Դունամալյան!L8+Մ.Գևորգյան!L8+Դ.Ղուկեյան!L8+Գ.Շահբազյան!L8+Գ.Մարգարյան!L8+Ա.Անտոնյան!L8+'Ա. Մուշեղյան '!L8+'Վ. Մարգարյան'!L8+'Ա. Գաբրիելյան'!L8+'Ա. Դանիբեկյան'!L8+'Ն. Բաղդասարյան'!L8+'Դ. Հարությունյան'!L8+'Ա. Հովհաննիսյան'!L8+'Հ. Մանուկյան'!L8+'Վ. Մելիքյան'!L8+'Վ. Միսակյան'!L8+'Մ. Շահվերդյան'!L8+'Վ. Լ. Գրիգորյան'!L8+'Մ. Մելքոնյան'!L8+'Ա. Մելիքսեթյան'!L8+'Գ. Գասպարյան'!L8+Ա.Ղուկասյան!L8+'Ա. Մարտիրոսյան'!L8+'Տ. Ոսկանյան'!L8+'Ռ. Սմբատյան'!L8+'Ա. Ասատրյան'!L8+'Մ. Արամյան'!L8+'Մ. Արզումանյան'!L8+Ա.Մուշեղյան!L8)</f>
        <v>0</v>
      </c>
      <c r="M8" s="24">
        <f>SUM(Ա.Արզումանյան!M8+Հ.Ավագյան!M8+Ա.Վարոսյան!M8+Ա.Հարությունյան!M8+Ն.Գալստյան!M8+Ա.Դունամալյան!M8+Մ.Գևորգյան!M8+Դ.Ղուկեյան!M8+Գ.Շահբազյան!M8+Գ.Մարգարյան!M8+Ա.Անտոնյան!M8+'Ա. Մուշեղյան '!M8+'Վ. Մարգարյան'!M8+'Ա. Գաբրիելյան'!M8+'Ա. Դանիբեկյան'!M8+'Ն. Բաղդասարյան'!M8+'Դ. Հարությունյան'!M8+'Ա. Հովհաննիսյան'!M8+'Հ. Մանուկյան'!M8+'Վ. Մելիքյան'!M8+'Վ. Միսակյան'!M8+'Մ. Շահվերդյան'!M8+'Վ. Լ. Գրիգորյան'!M8+'Մ. Մելքոնյան'!M8+'Ա. Մելիքսեթյան'!M8+'Գ. Գասպարյան'!M8+Ա.Ղուկասյան!M8+'Ա. Մարտիրոսյան'!M8+'Տ. Ոսկանյան'!M8+'Ռ. Սմբատյան'!M8+'Ա. Ասատրյան'!M8+'Մ. Արամյան'!M8+'Մ. Արզումանյան'!M8+Ա.Մուշեղյան!M8)</f>
        <v>27</v>
      </c>
      <c r="N8" s="24">
        <f>SUM(Ա.Արզումանյան!N8+Հ.Ավագյան!N8+Ա.Վարոսյան!N8+Ա.Հարությունյան!N8+Ն.Գալստյան!N8+Ա.Դունամալյան!N8+Մ.Գևորգյան!N8+Դ.Ղուկեյան!N8+Գ.Շահբազյան!N8+Գ.Մարգարյան!N8+Ա.Անտոնյան!N8+'Ա. Մուշեղյան '!N8+'Վ. Մարգարյան'!N8+'Ա. Գաբրիելյան'!N8+'Ա. Դանիբեկյան'!N8+'Ն. Բաղդասարյան'!N8+'Դ. Հարությունյան'!N8+'Ա. Հովհաննիսյան'!N8+'Հ. Մանուկյան'!N8+'Վ. Մելիքյան'!N8+'Վ. Միսակյան'!N8+'Մ. Շահվերդյան'!N8+'Վ. Լ. Գրիգորյան'!N8+'Մ. Մելքոնյան'!N8+'Ա. Մելիքսեթյան'!N8+'Գ. Գասպարյան'!N8+Ա.Ղուկասյան!N8+'Ա. Մարտիրոսյան'!N8+'Տ. Ոսկանյան'!N8+'Ռ. Սմբատյան'!N8+'Ա. Ասատրյան'!N8+'Մ. Արամյան'!N8+'Մ. Արզումանյան'!N8+Ա.Մուշեղյան!N8)</f>
        <v>1</v>
      </c>
      <c r="O8" s="24">
        <f>SUM(Ա.Արզումանյան!O8+Հ.Ավագյան!O8+Ա.Վարոսյան!O8+Ա.Հարությունյան!O8+Ն.Գալստյան!O8+Ա.Դունամալյան!O8+Մ.Գևորգյան!O8+Դ.Ղուկեյան!O8+Գ.Շահբազյան!O8+Գ.Մարգարյան!O8+Ա.Անտոնյան!O8+'Ա. Մուշեղյան '!O8+'Վ. Մարգարյան'!O8+'Ա. Գաբրիելյան'!O8+'Ա. Դանիբեկյան'!O8+'Ն. Բաղդասարյան'!O8+'Դ. Հարությունյան'!O8+'Ա. Հովհաննիսյան'!O8+'Հ. Մանուկյան'!O8+'Վ. Մելիքյան'!O8+'Վ. Միսակյան'!O8+'Մ. Շահվերդյան'!O8+'Վ. Լ. Գրիգորյան'!O8+'Մ. Մելքոնյան'!O8+'Ա. Մելիքսեթյան'!O8+'Գ. Գասպարյան'!O8+Ա.Ղուկասյան!O8+'Ա. Մարտիրոսյան'!O8+'Տ. Ոսկանյան'!O8+'Ռ. Սմբատյան'!O8+'Ա. Ասատրյան'!O8+'Մ. Արամյան'!O8+'Մ. Արզումանյան'!O8+Ա.Մուշեղյան!O8)</f>
        <v>1</v>
      </c>
      <c r="P8" s="24">
        <f>SUM(Ա.Արզումանյան!P8+Հ.Ավագյան!P8+Ա.Վարոսյան!P8+Ա.Հարությունյան!P8+Ն.Գալստյան!P8+Ա.Դունամալյան!P8+Մ.Գևորգյան!P8+Դ.Ղուկեյան!P8+Գ.Շահբազյան!P8+Գ.Մարգարյան!P8+Ա.Անտոնյան!P8+'Ա. Մուշեղյան '!P8+'Վ. Մարգարյան'!P8+'Ա. Գաբրիելյան'!P8+'Ա. Դանիբեկյան'!P8+'Ն. Բաղդասարյան'!P8+'Դ. Հարությունյան'!P8+'Ա. Հովհաննիսյան'!P8+'Հ. Մանուկյան'!P8+'Վ. Մելիքյան'!P8+'Վ. Միսակյան'!P8+'Մ. Շահվերդյան'!P8+'Վ. Լ. Գրիգորյան'!P8+'Մ. Մելքոնյան'!P8+'Ա. Մելիքսեթյան'!P8+'Գ. Գասպարյան'!P8+Ա.Ղուկասյան!P8+'Ա. Մարտիրոսյան'!P8+'Տ. Ոսկանյան'!P8+'Ռ. Սմբատյան'!P8+'Ա. Ասատրյան'!P8+'Մ. Արամյան'!P8+'Մ. Արզումանյան'!P8+Ա.Մուշեղյան!P8)</f>
        <v>11</v>
      </c>
      <c r="Q8" s="24">
        <f>SUM(Ա.Արզումանյան!Q8+Հ.Ավագյան!Q8+Ա.Վարոսյան!Q8+Ա.Հարությունյան!Q8+Ն.Գալստյան!Q8+Ա.Դունամալյան!Q8+Մ.Գևորգյան!Q8+Դ.Ղուկեյան!Q8+Գ.Շահբազյան!Q8+Գ.Մարգարյան!Q8+Ա.Անտոնյան!Q8+'Ա. Մուշեղյան '!Q8+'Վ. Մարգարյան'!Q8+'Ա. Գաբրիելյան'!Q8+'Ա. Դանիբեկյան'!Q8+'Ն. Բաղդասարյան'!Q8+'Դ. Հարությունյան'!Q8+'Ա. Հովհաննիսյան'!Q8+'Հ. Մանուկյան'!Q8+'Վ. Մելիքյան'!Q8+'Վ. Միսակյան'!Q8+'Մ. Շահվերդյան'!Q8+'Վ. Լ. Գրիգորյան'!Q8+'Մ. Մելքոնյան'!Q8+'Ա. Մելիքսեթյան'!Q8+'Գ. Գասպարյան'!Q8+Ա.Ղուկասյան!Q8+'Ա. Մարտիրոսյան'!Q8+'Տ. Ոսկանյան'!Q8+'Ռ. Սմբատյան'!Q8+'Ա. Ասատրյան'!Q8+'Մ. Արամյան'!Q8+'Մ. Արզումանյան'!Q8+Ա.Մուշեղյան!Q8)</f>
        <v>12</v>
      </c>
      <c r="R8" s="24">
        <f>SUM(Ա.Արզումանյան!R8+Հ.Ավագյան!R8+Ա.Վարոսյան!R8+Ա.Հարությունյան!R8+Ն.Գալստյան!R8+Ա.Դունամալյան!R8+Մ.Գևորգյան!R8+Դ.Ղուկեյան!R8+Գ.Շահբազյան!R8+Գ.Մարգարյան!R8+Ա.Անտոնյան!R8+'Ա. Մուշեղյան '!R8+'Վ. Մարգարյան'!R8+'Ա. Գաբրիելյան'!R8+'Ա. Դանիբեկյան'!R8+'Ն. Բաղդասարյան'!R8+'Դ. Հարությունյան'!R8+'Ա. Հովհաննիսյան'!R8+'Հ. Մանուկյան'!R8+'Վ. Մելիքյան'!R8+'Վ. Միսակյան'!R8+'Մ. Շահվերդյան'!R8+'Վ. Լ. Գրիգորյան'!R8+'Մ. Մելքոնյան'!R8+'Ա. Մելիքսեթյան'!R8+'Գ. Գասպարյան'!R8+Ա.Ղուկասյան!R8+'Ա. Մարտիրոսյան'!R8+'Տ. Ոսկանյան'!R8+'Ռ. Սմբատյան'!R8+'Ա. Ասատրյան'!R8+'Մ. Արամյան'!R8+'Մ. Արզումանյան'!R8+Ա.Մուշեղյան!R8)</f>
        <v>0</v>
      </c>
      <c r="S8" s="24">
        <f>SUM(Ա.Արզումանյան!S8+Հ.Ավագյան!S8+Ա.Վարոսյան!S8+Ա.Հարությունյան!S8+Ն.Գալստյան!S8+Ա.Դունամալյան!S8+Մ.Գևորգյան!S8+Դ.Ղուկեյան!S8+Գ.Շահբազյան!S8+Գ.Մարգարյան!S8+Ա.Անտոնյան!S8+'Ա. Մուշեղյան '!S8+'Վ. Մարգարյան'!S8+'Ա. Գաբրիելյան'!S8+'Ա. Դանիբեկյան'!S8+'Ն. Բաղդասարյան'!S8+'Դ. Հարությունյան'!S8+'Ա. Հովհաննիսյան'!S8+'Հ. Մանուկյան'!S8+'Վ. Մելիքյան'!S8+'Վ. Միսակյան'!S8+'Մ. Շահվերդյան'!S8+'Վ. Լ. Գրիգորյան'!S8+'Մ. Մելքոնյան'!S8+'Ա. Մելիքսեթյան'!S8+'Գ. Գասպարյան'!S8+Ա.Ղուկասյան!S8+'Ա. Մարտիրոսյան'!S8+'Տ. Ոսկանյան'!S8+'Ռ. Սմբատյան'!S8+'Ա. Ասատրյան'!S8+'Մ. Արամյան'!S8+'Մ. Արզումանյան'!S8+Ա.Մուշեղյան!S8)</f>
        <v>0</v>
      </c>
      <c r="T8" s="24">
        <f>SUM(Ա.Արզումանյան!T8+Հ.Ավագյան!T8+Ա.Վարոսյան!T8+Ա.Հարությունյան!T8+Ն.Գալստյան!T8+Ա.Դունամալյան!T8+Մ.Գևորգյան!T8+Դ.Ղուկեյան!T8+Գ.Շահբազյան!T8+Գ.Մարգարյան!T8+Ա.Անտոնյան!T8+'Ա. Մուշեղյան '!T8+'Վ. Մարգարյան'!T8+'Ա. Գաբրիելյան'!T8+'Ա. Դանիբեկյան'!T8+'Ն. Բաղդասարյան'!T8+'Դ. Հարությունյան'!T8+'Ա. Հովհաննիսյան'!T8+'Հ. Մանուկյան'!T8+'Վ. Մելիքյան'!T8+'Վ. Միսակյան'!T8+'Մ. Շահվերդյան'!T8+'Վ. Լ. Գրիգորյան'!T8+'Մ. Մելքոնյան'!T8+'Ա. Մելիքսեթյան'!T8+'Գ. Գասպարյան'!T8+Ա.Ղուկասյան!T8+'Ա. Մարտիրոսյան'!T8+'Տ. Ոսկանյան'!T8+'Ռ. Սմբատյան'!T8+'Ա. Ասատրյան'!T8+'Մ. Արամյան'!T8+'Մ. Արզումանյան'!T8+Ա.Մուշեղյան!T8)</f>
        <v>7</v>
      </c>
      <c r="U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Մարգարյան'!U8+'Ա. Գաբրիելյան'!U8+'Ա. Դանիբեկյան'!U8+'Ն. Բաղդասարյան'!U8+'Դ. Հարությունյան'!U8+'Ա. Հովհաննիսյան'!U8+'Հ. Մանուկյան'!U8+'Վ. Մելիքյան'!U8+'Վ. Միսակյան'!U8+'Մ. Շահվերդյան'!U8+'Վ. Լ. Գրիգորյան'!U8+'Մ. Մելքոնյան'!U8+'Ա. Մելիքսեթյան'!U8+'Գ. Գասպարյան'!U8+Ա.Ղուկասյան!U8+'Ա. Մարտիրոսյան'!U8+'Տ. Ոսկանյան'!U8+'Ռ. Սմբատյան'!U8+'Ա. Ասատրյան'!U8+'Մ. Արամյան'!U8+'Մ. Արզումանյան'!U8+Ա.Մուշեղյան!U8)</f>
        <v>#REF!</v>
      </c>
      <c r="V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Մարգարյան'!V8+'Ա. Գաբրիելյան'!V8+'Ա. Դանիբեկյան'!V8+'Ն. Բաղդասարյան'!V8+'Դ. Հարությունյան'!V8+'Ա. Հովհաննիսյան'!V8+'Հ. Մանուկյան'!V8+'Վ. Մելիքյան'!V8+'Վ. Միսակյան'!V8+'Մ. Շահվերդյան'!V8+'Վ. Լ. Գրիգորյան'!V8+'Մ. Մելքոնյան'!V8+'Ա. Մելիքսեթյան'!V8+'Գ. Գասպարյան'!V8+Ա.Ղուկասյան!V8+'Ա. Մարտիրոսյան'!V8+'Տ. Ոսկանյան'!V8+'Ռ. Սմբատյան'!V8+'Ա. Ասատրյան'!V8+'Մ. Արամյան'!V8+'Մ. Արզումանյան'!V8+Ա.Մուշեղյան!V8)</f>
        <v>#REF!</v>
      </c>
      <c r="W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Մարգարյան'!W8+'Ա. Գաբրիելյան'!W8+'Ա. Դանիբեկյան'!W8+'Ն. Բաղդասարյան'!W8+'Դ. Հարությունյան'!W8+'Ա. Հովհաննիսյան'!W8+'Հ. Մանուկյան'!W8+'Վ. Մելիքյան'!W8+'Վ. Միսակյան'!W8+'Մ. Շահվերդյան'!W8+'Վ. Լ. Գրիգորյան'!W8+'Մ. Մելքոնյան'!W8+'Ա. Մելիքսեթյան'!W8+'Գ. Գասպարյան'!W8+Ա.Ղուկասյան!W8+'Ա. Մարտիրոսյան'!W8+'Տ. Ոսկանյան'!W8+'Ռ. Սմբատյան'!W8+'Ա. Ասատրյան'!W8+'Մ. Արամյան'!W8+'Մ. Արզումանյան'!W8+Ա.Մուշեղյան!W8)</f>
        <v>#REF!</v>
      </c>
      <c r="X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Մարգարյան'!X8+'Ա. Գաբրիելյան'!X8+'Ա. Դանիբեկյան'!X8+'Ն. Բաղդասարյան'!X8+'Դ. Հարությունյան'!X8+'Ա. Հովհաննիսյան'!X8+'Հ. Մանուկյան'!X8+'Վ. Մելիքյան'!X8+'Վ. Միսակյան'!X8+'Մ. Շահվերդյան'!X8+'Վ. Լ. Գրիգորյան'!X8+'Մ. Մելքոնյան'!X8+'Ա. Մելիքսեթյան'!X8+'Գ. Գասպարյան'!X8+Ա.Ղուկասյան!X8+'Ա. Մարտիրոսյան'!X8+'Տ. Ոսկանյան'!X8+'Ռ. Սմբատյան'!X8+'Ա. Ասատրյան'!X8+'Մ. Արամյան'!X8+'Մ. Արզումանյան'!X8+Ա.Մուշեղյան!X8)</f>
        <v>#REF!</v>
      </c>
      <c r="Y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Մարգարյան'!Y8+'Ա. Գաբրիելյան'!Y8+'Ա. Դանիբեկյան'!Y8+'Ն. Բաղդասարյան'!Y8+'Դ. Հարությունյան'!Y8+'Ա. Հովհաննիսյան'!Y8+'Հ. Մանուկյան'!Y8+'Վ. Մելիքյան'!Y8+'Վ. Միսակյան'!Y8+'Մ. Շահվերդյան'!Y8+'Վ. Լ. Գրիգորյան'!Y8+'Մ. Մելքոնյան'!Y8+'Ա. Մելիքսեթյան'!Y8+'Գ. Գասպարյան'!Y8+Ա.Ղուկասյան!Y8+'Ա. Մարտիրոսյան'!Y8+'Տ. Ոսկանյան'!Y8+'Ռ. Սմբատյան'!Y8+'Ա. Ասատրյան'!Y8+'Մ. Արամյան'!Y8+'Մ. Արզումանյան'!Y8+Ա.Մուշեղյան!Y8)</f>
        <v>#REF!</v>
      </c>
      <c r="Z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Մարգարյան'!Z8+'Ա. Գաբրիելյան'!Z8+'Ա. Դանիբեկյան'!Z8+'Ն. Բաղդասարյան'!Z8+'Դ. Հարությունյան'!Z8+'Ա. Հովհաննիսյան'!Z8+'Հ. Մանուկյան'!Z8+'Վ. Մելիքյան'!Z8+'Վ. Միսակյան'!Z8+'Մ. Շահվերդյան'!Z8+'Վ. Լ. Գրիգորյան'!Z8+'Մ. Մելքոնյան'!Z8+'Ա. Մելիքսեթյան'!Z8+'Գ. Գասպարյան'!Z8+Ա.Ղուկասյան!Z8+'Ա. Մարտիրոսյան'!Z8+'Տ. Ոսկանյան'!Z8+'Ռ. Սմբատյան'!Z8+'Ա. Ասատրյան'!Z8+'Մ. Արամյան'!Z8+'Մ. Արզումանյան'!Z8+Ա.Մուշեղյան!Z8)</f>
        <v>#REF!</v>
      </c>
      <c r="AA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Մարգարյան'!AA8+'Ա. Գաբրիելյան'!AA8+'Ա. Դանիբեկյան'!AA8+'Ն. Բաղդասարյան'!AA8+'Դ. Հարությունյան'!AA8+'Ա. Հովհաննիսյան'!AA8+'Հ. Մանուկյան'!AA8+'Վ. Մելիքյան'!AA8+'Վ. Միսակյան'!AA8+'Մ. Շահվերդյան'!AA8+'Վ. Լ. Գրիգորյան'!AA8+'Մ. Մելքոնյան'!AA8+'Ա. Մելիքսեթյան'!AA8+'Գ. Գասպարյան'!AA8+Ա.Ղուկասյան!AA8+'Ա. Մարտիրոսյան'!AA8+'Տ. Ոսկանյան'!AA8+'Ռ. Սմբատյան'!AA8+'Ա. Ասատրյան'!AA8+'Մ. Արամյան'!AA8+'Մ. Արզումանյան'!AA8+Ա.Մուշեղյան!AA8)</f>
        <v>#REF!</v>
      </c>
      <c r="AB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Մարգարյան'!AB8+'Ա. Գաբրիելյան'!AB8+'Ա. Դանիբեկյան'!AB8+'Ն. Բաղդասարյան'!AB8+'Դ. Հարությունյան'!AB8+'Ա. Հովհաննիսյան'!AB8+'Հ. Մանուկյան'!AB8+'Վ. Մելիքյան'!AB8+'Վ. Միսակյան'!AB8+'Մ. Շահվերդյան'!AB8+'Վ. Լ. Գրիգորյան'!AB8+'Մ. Մելքոնյան'!AB8+'Ա. Մելիքսեթյան'!AB8+'Գ. Գասպարյան'!AB8+Ա.Ղուկասյան!AB8+'Ա. Մարտիրոսյան'!AB8+'Տ. Ոսկանյան'!AB8+'Ռ. Սմբատյան'!AB8+'Ա. Ասատրյան'!AB8+'Մ. Արամյան'!AB8+'Մ. Արզումանյան'!AB8+Ա.Մուշեղյան!AB8)</f>
        <v>#REF!</v>
      </c>
      <c r="AC8" s="19"/>
      <c r="AD8" s="19"/>
      <c r="AE8" s="19"/>
      <c r="AF8" s="19"/>
    </row>
    <row r="9" spans="1:35" s="20" customFormat="1" ht="46.5" customHeight="1" x14ac:dyDescent="0.3">
      <c r="A9" s="3">
        <v>3</v>
      </c>
      <c r="B9" s="76" t="s">
        <v>17</v>
      </c>
      <c r="C9" s="83"/>
      <c r="D9" s="24">
        <f>SUM(Ա.Արզումանյան!D9+Հ.Ավագյան!D9+Ա.Վարոսյան!D9+Ա.Հարությունյան!D9+Ն.Գալստյան!D9+Ա.Դունամալյան!D9+Մ.Գևորգյան!D9+Դ.Ղուկեյան!D9+Գ.Շահբազյան!D9+Գ.Մարգարյան!D9+Ա.Անտոնյան!D9+'Ա. Մուշեղյան '!D9+'Վ. Մարգարյան'!D9+'Ա. Գաբրիելյան'!D9+'Ա. Դանիբեկյան'!D9+'Ն. Բաղդասարյան'!D9+'Դ. Հարությունյան'!D9+'Ա. Հովհաննիսյան'!D9+'Հ. Մանուկյան'!D9+'Վ. Մելիքյան'!D9+'Վ. Միսակյան'!D9+'Մ. Շահվերդյան'!D9+'Վ. Լ. Գրիգորյան'!D9+'Մ. Մելքոնյան'!D9+'Ա. Մելիքսեթյան'!D9+'Գ. Գասպարյան'!D9+Ա.Ղուկասյան!D9+'Ա. Մարտիրոսյան'!D9+'Տ. Ոսկանյան'!D9+'Ռ. Սմբատյան'!D9+'Ա. Ասատրյան'!D9+'Մ. Արամյան'!D9+'Մ. Արզումանյան'!D9+Ա.Մուշեղյան!D9)</f>
        <v>0</v>
      </c>
      <c r="E9" s="24">
        <f>SUM(Ա.Արզումանյան!E9+Հ.Ավագյան!E9+Ա.Վարոսյան!E9+Ա.Հարությունյան!E9+Ն.Գալստյան!E9+Ա.Դունամալյան!E9+Մ.Գևորգյան!E9+Դ.Ղուկեյան!E9+Գ.Շահբազյան!E9+Գ.Մարգարյան!E9+Ա.Անտոնյան!E9+'Ա. Մուշեղյան '!E9+'Վ. Մարգարյան'!E9+'Ա. Գաբրիելյան'!E9+'Ա. Դանիբեկյան'!E9+'Ն. Բաղդասարյան'!E9+'Դ. Հարությունյան'!E9+'Ա. Հովհաննիսյան'!E9+'Հ. Մանուկյան'!E9+'Վ. Մելիքյան'!E9+'Վ. Միսակյան'!E9+'Մ. Շահվերդյան'!E9+'Վ. Լ. Գրիգորյան'!E9+'Մ. Մելքոնյան'!E9+'Ա. Մելիքսեթյան'!E9+'Գ. Գասպարյան'!E9+Ա.Ղուկասյան!E9+'Ա. Մարտիրոսյան'!E9+'Տ. Ոսկանյան'!E9+'Ռ. Սմբատյան'!E9+'Ա. Ասատրյան'!E9+'Մ. Արամյան'!E9+'Մ. Արզումանյան'!E9+Ա.Մուշեղյան!E9)</f>
        <v>4</v>
      </c>
      <c r="F9" s="24">
        <f>SUM(Ա.Արզումանյան!F9+Հ.Ավագյան!F9+Ա.Վարոսյան!F9+Ա.Հարությունյան!F9+Ն.Գալստյան!F9+Ա.Դունամալյան!F9+Մ.Գևորգյան!F9+Դ.Ղուկեյան!F9+Գ.Շահբազյան!F9+Գ.Մարգարյան!F9+Ա.Անտոնյան!F9+'Ա. Մուշեղյան '!F9+'Վ. Մարգարյան'!F9+'Ա. Գաբրիելյան'!F9+'Ա. Դանիբեկյան'!F9+'Ն. Բաղդասարյան'!F9+'Դ. Հարությունյան'!F9+'Ա. Հովհաննիսյան'!F9+'Հ. Մանուկյան'!F9+'Վ. Մելիքյան'!F9+'Վ. Միսակյան'!F9+'Մ. Շահվերդյան'!F9+'Վ. Լ. Գրիգորյան'!F9+'Մ. Մելքոնյան'!F9+'Ա. Մելիքսեթյան'!F9+'Գ. Գասպարյան'!F9+Ա.Ղուկասյան!F9+'Ա. Մարտիրոսյան'!F9+'Տ. Ոսկանյան'!F9+'Ռ. Սմբատյան'!F9+'Ա. Ասատրյան'!F9+'Մ. Արամյան'!F9+'Մ. Արզումանյան'!F9+Ա.Մուշեղյան!F9)</f>
        <v>0</v>
      </c>
      <c r="G9" s="24">
        <f>SUM(Ա.Արզումանյան!G9+Հ.Ավագյան!G9+Ա.Վարոսյան!G9+Ա.Հարությունյան!G9+Ն.Գալստյան!G9+Ա.Դունամալյան!G9+Մ.Գևորգյան!G9+Դ.Ղուկեյան!G9+Գ.Շահբազյան!G9+Գ.Մարգարյան!G9+Ա.Անտոնյան!G9+'Ա. Մուշեղյան '!G9+'Վ. Մարգարյան'!G9+'Ա. Գաբրիելյան'!G9+'Ա. Դանիբեկյան'!G9+'Ն. Բաղդասարյան'!G9+'Դ. Հարությունյան'!G9+'Ա. Հովհաննիսյան'!G9+'Հ. Մանուկյան'!G9+'Վ. Մելիքյան'!G9+'Վ. Միսակյան'!G9+'Մ. Շահվերդյան'!G9+'Վ. Լ. Գրիգորյան'!G9+'Մ. Մելքոնյան'!G9+'Ա. Մելիքսեթյան'!G9+'Գ. Գասպարյան'!G9+Ա.Ղուկասյան!G9+'Ա. Մարտիրոսյան'!G9+'Տ. Ոսկանյան'!G9+'Ռ. Սմբատյան'!G9+'Ա. Ասատրյան'!G9+'Մ. Արամյան'!G9+'Մ. Արզումանյան'!G9+Ա.Մուշեղյան!G9)</f>
        <v>0</v>
      </c>
      <c r="H9" s="24">
        <f>SUM(Ա.Արզումանյան!H9+Հ.Ավագյան!H9+Ա.Վարոսյան!H9+Ա.Հարությունյան!H9+Ն.Գալստյան!H9+Ա.Դունամալյան!H9+Մ.Գևորգյան!H9+Դ.Ղուկեյան!H9+Գ.Շահբազյան!H9+Գ.Մարգարյան!H9+Ա.Անտոնյան!H9+'Ա. Մուշեղյան '!H9+'Վ. Մարգարյան'!H9+'Ա. Գաբրիելյան'!H9+'Ա. Դանիբեկյան'!H9+'Ն. Բաղդասարյան'!H9+'Դ. Հարությունյան'!H9+'Ա. Հովհաննիսյան'!H9+'Հ. Մանուկյան'!H9+'Վ. Մելիքյան'!H9+'Վ. Միսակյան'!H9+'Մ. Շահվերդյան'!H9+'Վ. Լ. Գրիգորյան'!H9+'Մ. Մելքոնյան'!H9+'Ա. Մելիքսեթյան'!H9+'Գ. Գասպարյան'!H9+Ա.Ղուկասյան!H9+'Ա. Մարտիրոսյան'!H9+'Տ. Ոսկանյան'!H9+'Ռ. Սմբատյան'!H9+'Ա. Ասատրյան'!H9+'Մ. Արամյան'!H9+'Մ. Արզումանյան'!H9+Ա.Մուշեղյան!H9)</f>
        <v>3</v>
      </c>
      <c r="I9" s="24">
        <f>SUM(Ա.Արզումանյան!I9+Հ.Ավագյան!I9+Ա.Վարոսյան!I9+Ա.Հարությունյան!I9+Ն.Գալստյան!I9+Ա.Դունամալյան!I9+Մ.Գևորգյան!I9+Դ.Ղուկեյան!I9+Գ.Շահբազյան!I9+Գ.Մարգարյան!I9+Ա.Անտոնյան!I9+'Ա. Մուշեղյան '!I9+'Վ. Մարգարյան'!I9+'Ա. Գաբրիելյան'!I9+'Ա. Դանիբեկյան'!I9+'Ն. Բաղդասարյան'!I9+'Դ. Հարությունյան'!I9+'Ա. Հովհաննիսյան'!I9+'Հ. Մանուկյան'!I9+'Վ. Մելիքյան'!I9+'Վ. Միսակյան'!I9+'Մ. Շահվերդյան'!I9+'Վ. Լ. Գրիգորյան'!I9+'Մ. Մելքոնյան'!I9+'Ա. Մելիքսեթյան'!I9+'Գ. Գասպարյան'!I9+Ա.Ղուկասյան!I9+'Ա. Մարտիրոսյան'!I9+'Տ. Ոսկանյան'!I9+'Ռ. Սմբատյան'!I9+'Ա. Ասատրյան'!I9+'Մ. Արամյան'!I9+'Մ. Արզումանյան'!I9+Ա.Մուշեղյան!I9)</f>
        <v>0</v>
      </c>
      <c r="J9" s="24">
        <f>SUM(Ա.Արզումանյան!J9+Հ.Ավագյան!J9+Ա.Վարոսյան!J9+Ա.Հարությունյան!J9+Ն.Գալստյան!J9+Ա.Դունամալյան!J9+Մ.Գևորգյան!J9+Դ.Ղուկեյան!J9+Գ.Շահբազյան!J9+Գ.Մարգարյան!J9+Ա.Անտոնյան!J9+'Ա. Մուշեղյան '!J9+'Վ. Մարգարյան'!J9+'Ա. Գաբրիելյան'!J9+'Ա. Դանիբեկյան'!J9+'Ն. Բաղդասարյան'!J9+'Դ. Հարությունյան'!J9+'Ա. Հովհաննիսյան'!J9+'Հ. Մանուկյան'!J9+'Վ. Մելիքյան'!J9+'Վ. Միսակյան'!J9+'Մ. Շահվերդյան'!J9+'Վ. Լ. Գրիգորյան'!J9+'Մ. Մելքոնյան'!J9+'Ա. Մելիքսեթյան'!J9+'Գ. Գասպարյան'!J9+Ա.Ղուկասյան!J9+'Ա. Մարտիրոսյան'!J9+'Տ. Ոսկանյան'!J9+'Ռ. Սմբատյան'!J9+'Ա. Ասատրյան'!J9+'Մ. Արամյան'!J9+'Մ. Արզումանյան'!J9+Ա.Մուշեղյան!J9)</f>
        <v>0</v>
      </c>
      <c r="K9" s="24">
        <f>SUM(Ա.Արզումանյան!K9+Հ.Ավագյան!K9+Ա.Վարոսյան!K9+Ա.Հարությունյան!K9+Ն.Գալստյան!K9+Ա.Դունամալյան!K9+Մ.Գևորգյան!K9+Դ.Ղուկեյան!K9+Գ.Շահբազյան!K9+Գ.Մարգարյան!K9+Ա.Անտոնյան!K9+'Ա. Մուշեղյան '!K9+'Վ. Մարգարյան'!K9+'Ա. Գաբրիելյան'!K9+'Ա. Դանիբեկյան'!K9+'Ն. Բաղդասարյան'!K9+'Դ. Հարությունյան'!K9+'Ա. Հովհաննիսյան'!K9+'Հ. Մանուկյան'!K9+'Վ. Մելիքյան'!K9+'Վ. Միսակյան'!K9+'Մ. Շահվերդյան'!K9+'Վ. Լ. Գրիգորյան'!K9+'Մ. Մելքոնյան'!K9+'Ա. Մելիքսեթյան'!K9+'Գ. Գասպարյան'!K9+Ա.Ղուկասյան!K9+'Ա. Մարտիրոսյան'!K9+'Տ. Ոսկանյան'!K9+'Ռ. Սմբատյան'!K9+'Ա. Ասատրյան'!K9+'Մ. Արամյան'!K9+'Մ. Արզումանյան'!K9+Ա.Մուշեղյան!K9)</f>
        <v>1</v>
      </c>
      <c r="L9" s="24">
        <f>SUM(Ա.Արզումանյան!L9+Հ.Ավագյան!L9+Ա.Վարոսյան!L9+Ա.Հարությունյան!L9+Ն.Գալստյան!L9+Ա.Դունամալյան!L9+Մ.Գևորգյան!L9+Դ.Ղուկեյան!L9+Գ.Շահբազյան!L9+Գ.Մարգարյան!L9+Ա.Անտոնյան!L9+'Ա. Մուշեղյան '!L9+'Վ. Մարգարյան'!L9+'Ա. Գաբրիելյան'!L9+'Ա. Դանիբեկյան'!L9+'Ն. Բաղդասարյան'!L9+'Դ. Հարությունյան'!L9+'Ա. Հովհաննիսյան'!L9+'Հ. Մանուկյան'!L9+'Վ. Մելիքյան'!L9+'Վ. Միսակյան'!L9+'Մ. Շահվերդյան'!L9+'Վ. Լ. Գրիգորյան'!L9+'Մ. Մելքոնյան'!L9+'Ա. Մելիքսեթյան'!L9+'Գ. Գասպարյան'!L9+Ա.Ղուկասյան!L9+'Ա. Մարտիրոսյան'!L9+'Տ. Ոսկանյան'!L9+'Ռ. Սմբատյան'!L9+'Ա. Ասատրյան'!L9+'Մ. Արամյան'!L9+'Մ. Արզումանյան'!L9+Ա.Մուշեղյան!L9)</f>
        <v>0</v>
      </c>
      <c r="M9" s="24">
        <f>SUM(Ա.Արզումանյան!M9+Հ.Ավագյան!M9+Ա.Վարոսյան!M9+Ա.Հարությունյան!M9+Ն.Գալստյան!M9+Ա.Դունամալյան!M9+Մ.Գևորգյան!M9+Դ.Ղուկեյան!M9+Գ.Շահբազյան!M9+Գ.Մարգարյան!M9+Ա.Անտոնյան!M9+'Ա. Մուշեղյան '!M9+'Վ. Մարգարյան'!M9+'Ա. Գաբրիելյան'!M9+'Ա. Դանիբեկյան'!M9+'Ն. Բաղդասարյան'!M9+'Դ. Հարությունյան'!M9+'Ա. Հովհաննիսյան'!M9+'Հ. Մանուկյան'!M9+'Վ. Մելիքյան'!M9+'Վ. Միսակյան'!M9+'Մ. Շահվերդյան'!M9+'Վ. Լ. Գրիգորյան'!M9+'Մ. Մելքոնյան'!M9+'Ա. Մելիքսեթյան'!M9+'Գ. Գասպարյան'!M9+Ա.Ղուկասյան!M9+'Ա. Մարտիրոսյան'!M9+'Տ. Ոսկանյան'!M9+'Ռ. Սմբատյան'!M9+'Ա. Ասատրյան'!M9+'Մ. Արամյան'!M9+'Մ. Արզումանյան'!M9+Ա.Մուշեղյան!M9)</f>
        <v>4</v>
      </c>
      <c r="N9" s="24">
        <f>SUM(Ա.Արզումանյան!N9+Հ.Ավագյան!N9+Ա.Վարոսյան!N9+Ա.Հարությունյան!N9+Ն.Գալստյան!N9+Ա.Դունամալյան!N9+Մ.Գևորգյան!N9+Դ.Ղուկեյան!N9+Գ.Շահբազյան!N9+Գ.Մարգարյան!N9+Ա.Անտոնյան!N9+'Ա. Մուշեղյան '!N9+'Վ. Մարգարյան'!N9+'Ա. Գաբրիելյան'!N9+'Ա. Դանիբեկյան'!N9+'Ն. Բաղդասարյան'!N9+'Դ. Հարությունյան'!N9+'Ա. Հովհաննիսյան'!N9+'Հ. Մանուկյան'!N9+'Վ. Մելիքյան'!N9+'Վ. Միսակյան'!N9+'Մ. Շահվերդյան'!N9+'Վ. Լ. Գրիգորյան'!N9+'Մ. Մելքոնյան'!N9+'Ա. Մելիքսեթյան'!N9+'Գ. Գասպարյան'!N9+Ա.Ղուկասյան!N9+'Ա. Մարտիրոսյան'!N9+'Տ. Ոսկանյան'!N9+'Ռ. Սմբատյան'!N9+'Ա. Ասատրյան'!N9+'Մ. Արամյան'!N9+'Մ. Արզումանյան'!N9+Ա.Մուշեղյան!N9)</f>
        <v>0</v>
      </c>
      <c r="O9" s="24">
        <f>SUM(Ա.Արզումանյան!O9+Հ.Ավագյան!O9+Ա.Վարոսյան!O9+Ա.Հարությունյան!O9+Ն.Գալստյան!O9+Ա.Դունամալյան!O9+Մ.Գևորգյան!O9+Դ.Ղուկեյան!O9+Գ.Շահբազյան!O9+Գ.Մարգարյան!O9+Ա.Անտոնյան!O9+'Ա. Մուշեղյան '!O9+'Վ. Մարգարյան'!O9+'Ա. Գաբրիելյան'!O9+'Ա. Դանիբեկյան'!O9+'Ն. Բաղդասարյան'!O9+'Դ. Հարությունյան'!O9+'Ա. Հովհաննիսյան'!O9+'Հ. Մանուկյան'!O9+'Վ. Մելիքյան'!O9+'Վ. Միսակյան'!O9+'Մ. Շահվերդյան'!O9+'Վ. Լ. Գրիգորյան'!O9+'Մ. Մելքոնյան'!O9+'Ա. Մելիքսեթյան'!O9+'Գ. Գասպարյան'!O9+Ա.Ղուկասյան!O9+'Ա. Մարտիրոսյան'!O9+'Տ. Ոսկանյան'!O9+'Ռ. Սմբատյան'!O9+'Ա. Ասատրյան'!O9+'Մ. Արամյան'!O9+'Մ. Արզումանյան'!O9+Ա.Մուշեղյան!O9)</f>
        <v>0</v>
      </c>
      <c r="P9" s="24">
        <f>SUM(Ա.Արզումանյան!P9+Հ.Ավագյան!P9+Ա.Վարոսյան!P9+Ա.Հարությունյան!P9+Ն.Գալստյան!P9+Ա.Դունամալյան!P9+Մ.Գևորգյան!P9+Դ.Ղուկեյան!P9+Գ.Շահբազյան!P9+Գ.Մարգարյան!P9+Ա.Անտոնյան!P9+'Ա. Մուշեղյան '!P9+'Վ. Մարգարյան'!P9+'Ա. Գաբրիելյան'!P9+'Ա. Դանիբեկյան'!P9+'Ն. Բաղդասարյան'!P9+'Դ. Հարությունյան'!P9+'Ա. Հովհաննիսյան'!P9+'Հ. Մանուկյան'!P9+'Վ. Մելիքյան'!P9+'Վ. Միսակյան'!P9+'Մ. Շահվերդյան'!P9+'Վ. Լ. Գրիգորյան'!P9+'Մ. Մելքոնյան'!P9+'Ա. Մելիքսեթյան'!P9+'Գ. Գասպարյան'!P9+Ա.Ղուկասյան!P9+'Ա. Մարտիրոսյան'!P9+'Տ. Ոսկանյան'!P9+'Ռ. Սմբատյան'!P9+'Ա. Ասատրյան'!P9+'Մ. Արամյան'!P9+'Մ. Արզումանյան'!P9+Ա.Մուշեղյան!P9)</f>
        <v>1</v>
      </c>
      <c r="Q9" s="24">
        <f>SUM(Ա.Արզումանյան!Q9+Հ.Ավագյան!Q9+Ա.Վարոսյան!Q9+Ա.Հարությունյան!Q9+Ն.Գալստյան!Q9+Ա.Դունամալյան!Q9+Մ.Գևորգյան!Q9+Դ.Ղուկեյան!Q9+Գ.Շահբազյան!Q9+Գ.Մարգարյան!Q9+Ա.Անտոնյան!Q9+'Ա. Մուշեղյան '!Q9+'Վ. Մարգարյան'!Q9+'Ա. Գաբրիելյան'!Q9+'Ա. Դանիբեկյան'!Q9+'Ն. Բաղդասարյան'!Q9+'Դ. Հարությունյան'!Q9+'Ա. Հովհաննիսյան'!Q9+'Հ. Մանուկյան'!Q9+'Վ. Մելիքյան'!Q9+'Վ. Միսակյան'!Q9+'Մ. Շահվերդյան'!Q9+'Վ. Լ. Գրիգորյան'!Q9+'Մ. Մելքոնյան'!Q9+'Ա. Մելիքսեթյան'!Q9+'Գ. Գասպարյան'!Q9+Ա.Ղուկասյան!Q9+'Ա. Մարտիրոսյան'!Q9+'Տ. Ոսկանյան'!Q9+'Ռ. Սմբատյան'!Q9+'Ա. Ասատրյան'!Q9+'Մ. Արամյան'!Q9+'Մ. Արզումանյան'!Q9+Ա.Մուշեղյան!Q9)</f>
        <v>1</v>
      </c>
      <c r="R9" s="24">
        <f>SUM(Ա.Արզումանյան!R9+Հ.Ավագյան!R9+Ա.Վարոսյան!R9+Ա.Հարությունյան!R9+Ն.Գալստյան!R9+Ա.Դունամալյան!R9+Մ.Գևորգյան!R9+Դ.Ղուկեյան!R9+Գ.Շահբազյան!R9+Գ.Մարգարյան!R9+Ա.Անտոնյան!R9+'Ա. Մուշեղյան '!R9+'Վ. Մարգարյան'!R9+'Ա. Գաբրիելյան'!R9+'Ա. Դանիբեկյան'!R9+'Ն. Բաղդասարյան'!R9+'Դ. Հարությունյան'!R9+'Ա. Հովհաննիսյան'!R9+'Հ. Մանուկյան'!R9+'Վ. Մելիքյան'!R9+'Վ. Միսակյան'!R9+'Մ. Շահվերդյան'!R9+'Վ. Լ. Գրիգորյան'!R9+'Մ. Մելքոնյան'!R9+'Ա. Մելիքսեթյան'!R9+'Գ. Գասպարյան'!R9+Ա.Ղուկասյան!R9+'Ա. Մարտիրոսյան'!R9+'Տ. Ոսկանյան'!R9+'Ռ. Սմբատյան'!R9+'Ա. Ասատրյան'!R9+'Մ. Արամյան'!R9+'Մ. Արզումանյան'!R9+Ա.Մուշեղյան!R9)</f>
        <v>0</v>
      </c>
      <c r="S9" s="24">
        <f>SUM(Ա.Արզումանյան!S9+Հ.Ավագյան!S9+Ա.Վարոսյան!S9+Ա.Հարությունյան!S9+Ն.Գալստյան!S9+Ա.Դունամալյան!S9+Մ.Գևորգյան!S9+Դ.Ղուկեյան!S9+Գ.Շահբազյան!S9+Գ.Մարգարյան!S9+Ա.Անտոնյան!S9+'Ա. Մուշեղյան '!S9+'Վ. Մարգարյան'!S9+'Ա. Գաբրիելյան'!S9+'Ա. Դանիբեկյան'!S9+'Ն. Բաղդասարյան'!S9+'Դ. Հարությունյան'!S9+'Ա. Հովհաննիսյան'!S9+'Հ. Մանուկյան'!S9+'Վ. Մելիքյան'!S9+'Վ. Միսակյան'!S9+'Մ. Շահվերդյան'!S9+'Վ. Լ. Գրիգորյան'!S9+'Մ. Մելքոնյան'!S9+'Ա. Մելիքսեթյան'!S9+'Գ. Գասպարյան'!S9+Ա.Ղուկասյան!S9+'Ա. Մարտիրոսյան'!S9+'Տ. Ոսկանյան'!S9+'Ռ. Սմբատյան'!S9+'Ա. Ասատրյան'!S9+'Մ. Արամյան'!S9+'Մ. Արզումանյան'!S9+Ա.Մուշեղյան!S9)</f>
        <v>0</v>
      </c>
      <c r="T9" s="24">
        <f>SUM(Ա.Արզումանյան!T9+Հ.Ավագյան!T9+Ա.Վարոսյան!T9+Ա.Հարությունյան!T9+Ն.Գալստյան!T9+Ա.Դունամալյան!T9+Մ.Գևորգյան!T9+Դ.Ղուկեյան!T9+Գ.Շահբազյան!T9+Գ.Մարգարյան!T9+Ա.Անտոնյան!T9+'Ա. Մուշեղյան '!T9+'Վ. Մարգարյան'!T9+'Ա. Գաբրիելյան'!T9+'Ա. Դանիբեկյան'!T9+'Ն. Բաղդասարյան'!T9+'Դ. Հարությունյան'!T9+'Ա. Հովհաննիսյան'!T9+'Հ. Մանուկյան'!T9+'Վ. Մելիքյան'!T9+'Վ. Միսակյան'!T9+'Մ. Շահվերդյան'!T9+'Վ. Լ. Գրիգորյան'!T9+'Մ. Մելքոնյան'!T9+'Ա. Մելիքսեթյան'!T9+'Գ. Գասպարյան'!T9+Ա.Ղուկասյան!T9+'Ա. Մարտիրոսյան'!T9+'Տ. Ոսկանյան'!T9+'Ռ. Սմբատյան'!T9+'Ա. Ասատրյան'!T9+'Մ. Արամյան'!T9+'Մ. Արզումանյան'!T9+Ա.Մուշեղյան!T9)</f>
        <v>1</v>
      </c>
      <c r="U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Մարգարյան'!U9+'Ա. Գաբրիելյան'!U9+'Ա. Դանիբեկյան'!U9+'Ն. Բաղդասարյան'!U9+'Դ. Հարությունյան'!U9+'Ա. Հովհաննիսյան'!U9+'Հ. Մանուկյան'!U9+'Վ. Մելիքյան'!U9+'Վ. Միսակյան'!U9+'Մ. Շահվերդյան'!U9+'Վ. Լ. Գրիգորյան'!U9+'Մ. Մելքոնյան'!U9+'Ա. Մելիքսեթյան'!U9+'Գ. Գասպարյան'!U9+Ա.Ղուկասյան!U9+'Ա. Մարտիրոսյան'!U9+'Տ. Ոսկանյան'!U9+'Ռ. Սմբատյան'!U9+'Ա. Ասատրյան'!U9+'Մ. Արամյան'!U9+'Մ. Արզումանյան'!U9+Ա.Մուշեղյան!U9)</f>
        <v>#REF!</v>
      </c>
      <c r="V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Մարգարյան'!V9+'Ա. Գաբրիելյան'!V9+'Ա. Դանիբեկյան'!V9+'Ն. Բաղդասարյան'!V9+'Դ. Հարությունյան'!V9+'Ա. Հովհաննիսյան'!V9+'Հ. Մանուկյան'!V9+'Վ. Մելիքյան'!V9+'Վ. Միսակյան'!V9+'Մ. Շահվերդյան'!V9+'Վ. Լ. Գրիգորյան'!V9+'Մ. Մելքոնյան'!V9+'Ա. Մելիքսեթյան'!V9+'Գ. Գասպարյան'!V9+Ա.Ղուկասյան!V9+'Ա. Մարտիրոսյան'!V9+'Տ. Ոսկանյան'!V9+'Ռ. Սմբատյան'!V9+'Ա. Ասատրյան'!V9+'Մ. Արամյան'!V9+'Մ. Արզումանյան'!V9+Ա.Մուշեղյան!V9)</f>
        <v>#REF!</v>
      </c>
      <c r="W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Մարգարյան'!W9+'Ա. Գաբրիելյան'!W9+'Ա. Դանիբեկյան'!W9+'Ն. Բաղդասարյան'!W9+'Դ. Հարությունյան'!W9+'Ա. Հովհաննիսյան'!W9+'Հ. Մանուկյան'!W9+'Վ. Մելիքյան'!W9+'Վ. Միսակյան'!W9+'Մ. Շահվերդյան'!W9+'Վ. Լ. Գրիգորյան'!W9+'Մ. Մելքոնյան'!W9+'Ա. Մելիքսեթյան'!W9+'Գ. Գասպարյան'!W9+Ա.Ղուկասյան!W9+'Ա. Մարտիրոսյան'!W9+'Տ. Ոսկանյան'!W9+'Ռ. Սմբատյան'!W9+'Ա. Ասատրյան'!W9+'Մ. Արամյան'!W9+'Մ. Արզումանյան'!W9+Ա.Մուշեղյան!W9)</f>
        <v>#REF!</v>
      </c>
      <c r="X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Մարգարյան'!X9+'Ա. Գաբրիելյան'!X9+'Ա. Դանիբեկյան'!X9+'Ն. Բաղդասարյան'!X9+'Դ. Հարությունյան'!X9+'Ա. Հովհաննիսյան'!X9+'Հ. Մանուկյան'!X9+'Վ. Մելիքյան'!X9+'Վ. Միսակյան'!X9+'Մ. Շահվերդյան'!X9+'Վ. Լ. Գրիգորյան'!X9+'Մ. Մելքոնյան'!X9+'Ա. Մելիքսեթյան'!X9+'Գ. Գասպարյան'!X9+Ա.Ղուկասյան!X9+'Ա. Մարտիրոսյան'!X9+'Տ. Ոսկանյան'!X9+'Ռ. Սմբատյան'!X9+'Ա. Ասատրյան'!X9+'Մ. Արամյան'!X9+'Մ. Արզումանյան'!X9+Ա.Մուշեղյան!X9)</f>
        <v>#REF!</v>
      </c>
      <c r="Y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Մարգարյան'!Y9+'Ա. Գաբրիելյան'!Y9+'Ա. Դանիբեկյան'!Y9+'Ն. Բաղդասարյան'!Y9+'Դ. Հարությունյան'!Y9+'Ա. Հովհաննիսյան'!Y9+'Հ. Մանուկյան'!Y9+'Վ. Մելիքյան'!Y9+'Վ. Միսակյան'!Y9+'Մ. Շահվերդյան'!Y9+'Վ. Լ. Գրիգորյան'!Y9+'Մ. Մելքոնյան'!Y9+'Ա. Մելիքսեթյան'!Y9+'Գ. Գասպարյան'!Y9+Ա.Ղուկասյան!Y9+'Ա. Մարտիրոսյան'!Y9+'Տ. Ոսկանյան'!Y9+'Ռ. Սմբատյան'!Y9+'Ա. Ասատրյան'!Y9+'Մ. Արամյան'!Y9+'Մ. Արզումանյան'!Y9+Ա.Մուշեղյան!Y9)</f>
        <v>#REF!</v>
      </c>
      <c r="Z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Մարգարյան'!Z9+'Ա. Գաբրիելյան'!Z9+'Ա. Դանիբեկյան'!Z9+'Ն. Բաղդասարյան'!Z9+'Դ. Հարությունյան'!Z9+'Ա. Հովհաննիսյան'!Z9+'Հ. Մանուկյան'!Z9+'Վ. Մելիքյան'!Z9+'Վ. Միսակյան'!Z9+'Մ. Շահվերդյան'!Z9+'Վ. Լ. Գրիգորյան'!Z9+'Մ. Մելքոնյան'!Z9+'Ա. Մելիքսեթյան'!Z9+'Գ. Գասպարյան'!Z9+Ա.Ղուկասյան!Z9+'Ա. Մարտիրոսյան'!Z9+'Տ. Ոսկանյան'!Z9+'Ռ. Սմբատյան'!Z9+'Ա. Ասատրյան'!Z9+'Մ. Արամյան'!Z9+'Մ. Արզումանյան'!Z9+Ա.Մուշեղյան!Z9)</f>
        <v>#REF!</v>
      </c>
      <c r="AA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Մարգարյան'!AA9+'Ա. Գաբրիելյան'!AA9+'Ա. Դանիբեկյան'!AA9+'Ն. Բաղդասարյան'!AA9+'Դ. Հարությունյան'!AA9+'Ա. Հովհաննիսյան'!AA9+'Հ. Մանուկյան'!AA9+'Վ. Մելիքյան'!AA9+'Վ. Միսակյան'!AA9+'Մ. Շահվերդյան'!AA9+'Վ. Լ. Գրիգորյան'!AA9+'Մ. Մելքոնյան'!AA9+'Ա. Մելիքսեթյան'!AA9+'Գ. Գասպարյան'!AA9+Ա.Ղուկասյան!AA9+'Ա. Մարտիրոսյան'!AA9+'Տ. Ոսկանյան'!AA9+'Ռ. Սմբատյան'!AA9+'Ա. Ասատրյան'!AA9+'Մ. Արամյան'!AA9+'Մ. Արզումանյան'!AA9+Ա.Մուշեղյան!AA9)</f>
        <v>#REF!</v>
      </c>
      <c r="AB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Մարգարյան'!AB9+'Ա. Գաբրիելյան'!AB9+'Ա. Դանիբեկյան'!AB9+'Ն. Բաղդասարյան'!AB9+'Դ. Հարությունյան'!AB9+'Ա. Հովհաննիսյան'!AB9+'Հ. Մանուկյան'!AB9+'Վ. Մելիքյան'!AB9+'Վ. Միսակյան'!AB9+'Մ. Շահվերդյան'!AB9+'Վ. Լ. Գրիգորյան'!AB9+'Մ. Մելքոնյան'!AB9+'Ա. Մելիքսեթյան'!AB9+'Գ. Գասպարյան'!AB9+Ա.Ղուկասյան!AB9+'Ա. Մարտիրոսյան'!AB9+'Տ. Ոսկանյան'!AB9+'Ռ. Սմբատյան'!AB9+'Ա. Ասատրյան'!AB9+'Մ. Արամյան'!AB9+'Մ. Արզումանյան'!AB9+Ա.Մուշեղյան!AB9)</f>
        <v>#REF!</v>
      </c>
      <c r="AC9" s="19"/>
      <c r="AD9" s="19"/>
      <c r="AE9" s="19"/>
      <c r="AF9" s="19"/>
    </row>
    <row r="10" spans="1:35" s="20" customFormat="1" ht="46.5" customHeight="1" x14ac:dyDescent="0.3">
      <c r="A10" s="5">
        <v>4</v>
      </c>
      <c r="B10" s="76" t="s">
        <v>59</v>
      </c>
      <c r="C10" s="77"/>
      <c r="D10" s="24">
        <f>SUM(Ա.Արզումանյան!D10+Հ.Ավագյան!D10+Ա.Վարոսյան!D10+Ա.Հարությունյան!D10+Ն.Գալստյան!D10+Ա.Դունամալյան!D10+Մ.Գևորգյան!D10+Դ.Ղուկեյան!D10+Գ.Շահբազյան!D10+Գ.Մարգարյան!D10+Ա.Անտոնյան!D10+'Ա. Մուշեղյան '!D10+'Վ. Մարգարյան'!D10+'Ա. Գաբրիելյան'!D10+'Ա. Դանիբեկյան'!D10+'Ն. Բաղդասարյան'!D10+'Դ. Հարությունյան'!D10+'Ա. Հովհաննիսյան'!D10+'Հ. Մանուկյան'!D10+'Վ. Մելիքյան'!D10+'Վ. Միսակյան'!D10+'Մ. Շահվերդյան'!D10+'Վ. Լ. Գրիգորյան'!D10+'Մ. Մելքոնյան'!D10+'Ա. Մելիքսեթյան'!D10+'Գ. Գասպարյան'!D10+Ա.Ղուկասյան!D10+'Ա. Մարտիրոսյան'!D10+'Տ. Ոսկանյան'!D10+'Ռ. Սմբատյան'!D10+'Ա. Ասատրյան'!D10+'Մ. Արամյան'!D10+'Մ. Արզումանյան'!D10+Ա.Մուշեղյան!D10)</f>
        <v>0</v>
      </c>
      <c r="E10" s="24">
        <f>SUM(Ա.Արզումանյան!E10+Հ.Ավագյան!E10+Ա.Վարոսյան!E10+Ա.Հարությունյան!E10+Ն.Գալստյան!E10+Ա.Դունամալյան!E10+Մ.Գևորգյան!E10+Դ.Ղուկեյան!E10+Գ.Շահբազյան!E10+Գ.Մարգարյան!E10+Ա.Անտոնյան!E10+'Ա. Մուշեղյան '!E10+'Վ. Մարգարյան'!E10+'Ա. Գաբրիելյան'!E10+'Ա. Դանիբեկյան'!E10+'Ն. Բաղդասարյան'!E10+'Դ. Հարությունյան'!E10+'Ա. Հովհաննիսյան'!E10+'Հ. Մանուկյան'!E10+'Վ. Մելիքյան'!E10+'Վ. Միսակյան'!E10+'Մ. Շահվերդյան'!E10+'Վ. Լ. Գրիգորյան'!E10+'Մ. Մելքոնյան'!E10+'Ա. Մելիքսեթյան'!E10+'Գ. Գասպարյան'!E10+Ա.Ղուկասյան!E10+'Ա. Մարտիրոսյան'!E10+'Տ. Ոսկանյան'!E10+'Ռ. Սմբատյան'!E10+'Ա. Ասատրյան'!E10+'Մ. Արամյան'!E10+'Մ. Արզումանյան'!E10+Ա.Մուշեղյան!E10)</f>
        <v>0</v>
      </c>
      <c r="F10" s="24">
        <f>SUM(Ա.Արզումանյան!F10+Հ.Ավագյան!F10+Ա.Վարոսյան!F10+Ա.Հարությունյան!F10+Ն.Գալստյան!F10+Ա.Դունամալյան!F10+Մ.Գևորգյան!F10+Դ.Ղուկեյան!F10+Գ.Շահբազյան!F10+Գ.Մարգարյան!F10+Ա.Անտոնյան!F10+'Ա. Մուշեղյան '!F10+'Վ. Մարգարյան'!F10+'Ա. Գաբրիելյան'!F10+'Ա. Դանիբեկյան'!F10+'Ն. Բաղդասարյան'!F10+'Դ. Հարությունյան'!F10+'Ա. Հովհաննիսյան'!F10+'Հ. Մանուկյան'!F10+'Վ. Մելիքյան'!F10+'Վ. Միսակյան'!F10+'Մ. Շահվերդյան'!F10+'Վ. Լ. Գրիգորյան'!F10+'Մ. Մելքոնյան'!F10+'Ա. Մելիքսեթյան'!F10+'Գ. Գասպարյան'!F10+Ա.Ղուկասյան!F10+'Ա. Մարտիրոսյան'!F10+'Տ. Ոսկանյան'!F10+'Ռ. Սմբատյան'!F10+'Ա. Ասատրյան'!F10+'Մ. Արամյան'!F10+'Մ. Արզումանյան'!F10+Ա.Մուշեղյան!F10)</f>
        <v>0</v>
      </c>
      <c r="G10" s="24">
        <f>SUM(Ա.Արզումանյան!G10+Հ.Ավագյան!G10+Ա.Վարոսյան!G10+Ա.Հարությունյան!G10+Ն.Գալստյան!G10+Ա.Դունամալյան!G10+Մ.Գևորգյան!G10+Դ.Ղուկեյան!G10+Գ.Շահբազյան!G10+Գ.Մարգարյան!G10+Ա.Անտոնյան!G10+'Ա. Մուշեղյան '!G10+'Վ. Մարգարյան'!G10+'Ա. Գաբրիելյան'!G10+'Ա. Դանիբեկյան'!G10+'Ն. Բաղդասարյան'!G10+'Դ. Հարությունյան'!G10+'Ա. Հովհաննիսյան'!G10+'Հ. Մանուկյան'!G10+'Վ. Մելիքյան'!G10+'Վ. Միսակյան'!G10+'Մ. Շահվերդյան'!G10+'Վ. Լ. Գրիգորյան'!G10+'Մ. Մելքոնյան'!G10+'Ա. Մելիքսեթյան'!G10+'Գ. Գասպարյան'!G10+Ա.Ղուկասյան!G10+'Ա. Մարտիրոսյան'!G10+'Տ. Ոսկանյան'!G10+'Ռ. Սմբատյան'!G10+'Ա. Ասատրյան'!G10+'Մ. Արամյան'!G10+'Մ. Արզումանյան'!G10+Ա.Մուշեղյան!G10)</f>
        <v>0</v>
      </c>
      <c r="H10" s="24">
        <f>SUM(Ա.Արզումանյան!H10+Հ.Ավագյան!H10+Ա.Վարոսյան!H10+Ա.Հարությունյան!H10+Ն.Գալստյան!H10+Ա.Դունամալյան!H10+Մ.Գևորգյան!H10+Դ.Ղուկեյան!H10+Գ.Շահբազյան!H10+Գ.Մարգարյան!H10+Ա.Անտոնյան!H10+'Ա. Մուշեղյան '!H10+'Վ. Մարգարյան'!H10+'Ա. Գաբրիելյան'!H10+'Ա. Դանիբեկյան'!H10+'Ն. Բաղդասարյան'!H10+'Դ. Հարությունյան'!H10+'Ա. Հովհաննիսյան'!H10+'Հ. Մանուկյան'!H10+'Վ. Մելիքյան'!H10+'Վ. Միսակյան'!H10+'Մ. Շահվերդյան'!H10+'Վ. Լ. Գրիգորյան'!H10+'Մ. Մելքոնյան'!H10+'Ա. Մելիքսեթյան'!H10+'Գ. Գասպարյան'!H10+Ա.Ղուկասյան!H10+'Ա. Մարտիրոսյան'!H10+'Տ. Ոսկանյան'!H10+'Ռ. Սմբատյան'!H10+'Ա. Ասատրյան'!H10+'Մ. Արամյան'!H10+'Մ. Արզումանյան'!H10+Ա.Մուշեղյան!H10)</f>
        <v>0</v>
      </c>
      <c r="I10" s="24">
        <f>SUM(Ա.Արզումանյան!I10+Հ.Ավագյան!I10+Ա.Վարոսյան!I10+Ա.Հարությունյան!I10+Ն.Գալստյան!I10+Ա.Դունամալյան!I10+Մ.Գևորգյան!I10+Դ.Ղուկեյան!I10+Գ.Շահբազյան!I10+Գ.Մարգարյան!I10+Ա.Անտոնյան!I10+'Ա. Մուշեղյան '!I10+'Վ. Մարգարյան'!I10+'Ա. Գաբրիելյան'!I10+'Ա. Դանիբեկյան'!I10+'Ն. Բաղդասարյան'!I10+'Դ. Հարությունյան'!I10+'Ա. Հովհաննիսյան'!I10+'Հ. Մանուկյան'!I10+'Վ. Մելիքյան'!I10+'Վ. Միսակյան'!I10+'Մ. Շահվերդյան'!I10+'Վ. Լ. Գրիգորյան'!I10+'Մ. Մելքոնյան'!I10+'Ա. Մելիքսեթյան'!I10+'Գ. Գասպարյան'!I10+Ա.Ղուկասյան!I10+'Ա. Մարտիրոսյան'!I10+'Տ. Ոսկանյան'!I10+'Ռ. Սմբատյան'!I10+'Ա. Ասատրյան'!I10+'Մ. Արամյան'!I10+'Մ. Արզումանյան'!I10+Ա.Մուշեղյան!I10)</f>
        <v>0</v>
      </c>
      <c r="J10" s="24">
        <f>SUM(Ա.Արզումանյան!J10+Հ.Ավագյան!J10+Ա.Վարոսյան!J10+Ա.Հարությունյան!J10+Ն.Գալստյան!J10+Ա.Դունամալյան!J10+Մ.Գևորգյան!J10+Դ.Ղուկեյան!J10+Գ.Շահբազյան!J10+Գ.Մարգարյան!J10+Ա.Անտոնյան!J10+'Ա. Մուշեղյան '!J10+'Վ. Մարգարյան'!J10+'Ա. Գաբրիելյան'!J10+'Ա. Դանիբեկյան'!J10+'Ն. Բաղդասարյան'!J10+'Դ. Հարությունյան'!J10+'Ա. Հովհաննիսյան'!J10+'Հ. Մանուկյան'!J10+'Վ. Մելիքյան'!J10+'Վ. Միսակյան'!J10+'Մ. Շահվերդյան'!J10+'Վ. Լ. Գրիգորյան'!J10+'Մ. Մելքոնյան'!J10+'Ա. Մելիքսեթյան'!J10+'Գ. Գասպարյան'!J10+Ա.Ղուկասյան!J10+'Ա. Մարտիրոսյան'!J10+'Տ. Ոսկանյան'!J10+'Ռ. Սմբատյան'!J10+'Ա. Ասատրյան'!J10+'Մ. Արամյան'!J10+'Մ. Արզումանյան'!J10+Ա.Մուշեղյան!J10)</f>
        <v>0</v>
      </c>
      <c r="K10" s="24">
        <f>SUM(Ա.Արզումանյան!K10+Հ.Ավագյան!K10+Ա.Վարոսյան!K10+Ա.Հարությունյան!K10+Ն.Գալստյան!K10+Ա.Դունամալյան!K10+Մ.Գևորգյան!K10+Դ.Ղուկեյան!K10+Գ.Շահբազյան!K10+Գ.Մարգարյան!K10+Ա.Անտոնյան!K10+'Ա. Մուշեղյան '!K10+'Վ. Մարգարյան'!K10+'Ա. Գաբրիելյան'!K10+'Ա. Դանիբեկյան'!K10+'Ն. Բաղդասարյան'!K10+'Դ. Հարությունյան'!K10+'Ա. Հովհաննիսյան'!K10+'Հ. Մանուկյան'!K10+'Վ. Մելիքյան'!K10+'Վ. Միսակյան'!K10+'Մ. Շահվերդյան'!K10+'Վ. Լ. Գրիգորյան'!K10+'Մ. Մելքոնյան'!K10+'Ա. Մելիքսեթյան'!K10+'Գ. Գասպարյան'!K10+Ա.Ղուկասյան!K10+'Ա. Մարտիրոսյան'!K10+'Տ. Ոսկանյան'!K10+'Ռ. Սմբատյան'!K10+'Ա. Ասատրյան'!K10+'Մ. Արամյան'!K10+'Մ. Արզումանյան'!K10+Ա.Մուշեղյան!K10)</f>
        <v>0</v>
      </c>
      <c r="L10" s="24">
        <f>SUM(Ա.Արզումանյան!L10+Հ.Ավագյան!L10+Ա.Վարոսյան!L10+Ա.Հարությունյան!L10+Ն.Գալստյան!L10+Ա.Դունամալյան!L10+Մ.Գևորգյան!L10+Դ.Ղուկեյան!L10+Գ.Շահբազյան!L10+Գ.Մարգարյան!L10+Ա.Անտոնյան!L10+'Ա. Մուշեղյան '!L10+'Վ. Մարգարյան'!L10+'Ա. Գաբրիելյան'!L10+'Ա. Դանիբեկյան'!L10+'Ն. Բաղդասարյան'!L10+'Դ. Հարությունյան'!L10+'Ա. Հովհաննիսյան'!L10+'Հ. Մանուկյան'!L10+'Վ. Մելիքյան'!L10+'Վ. Միսակյան'!L10+'Մ. Շահվերդյան'!L10+'Վ. Լ. Գրիգորյան'!L10+'Մ. Մելքոնյան'!L10+'Ա. Մելիքսեթյան'!L10+'Գ. Գասպարյան'!L10+Ա.Ղուկասյան!L10+'Ա. Մարտիրոսյան'!L10+'Տ. Ոսկանյան'!L10+'Ռ. Սմբատյան'!L10+'Ա. Ասատրյան'!L10+'Մ. Արամյան'!L10+'Մ. Արզումանյան'!L10+Ա.Մուշեղյան!L10)</f>
        <v>0</v>
      </c>
      <c r="M10" s="24">
        <f>SUM(Ա.Արզումանյան!M10+Հ.Ավագյան!M10+Ա.Վարոսյան!M10+Ա.Հարությունյան!M10+Ն.Գալստյան!M10+Ա.Դունամալյան!M10+Մ.Գևորգյան!M10+Դ.Ղուկեյան!M10+Գ.Շահբազյան!M10+Գ.Մարգարյան!M10+Ա.Անտոնյան!M10+'Ա. Մուշեղյան '!M10+'Վ. Մարգարյան'!M10+'Ա. Գաբրիելյան'!M10+'Ա. Դանիբեկյան'!M10+'Ն. Բաղդասարյան'!M10+'Դ. Հարությունյան'!M10+'Ա. Հովհաննիսյան'!M10+'Հ. Մանուկյան'!M10+'Վ. Մելիքյան'!M10+'Վ. Միսակյան'!M10+'Մ. Շահվերդյան'!M10+'Վ. Լ. Գրիգորյան'!M10+'Մ. Մելքոնյան'!M10+'Ա. Մելիքսեթյան'!M10+'Գ. Գասպարյան'!M10+Ա.Ղուկասյան!M10+'Ա. Մարտիրոսյան'!M10+'Տ. Ոսկանյան'!M10+'Ռ. Սմբատյան'!M10+'Ա. Ասատրյան'!M10+'Մ. Արամյան'!M10+'Մ. Արզումանյան'!M10+Ա.Մուշեղյան!M10)</f>
        <v>0</v>
      </c>
      <c r="N10" s="24">
        <f>SUM(Ա.Արզումանյան!N10+Հ.Ավագյան!N10+Ա.Վարոսյան!N10+Ա.Հարությունյան!N10+Ն.Գալստյան!N10+Ա.Դունամալյան!N10+Մ.Գևորգյան!N10+Դ.Ղուկեյան!N10+Գ.Շահբազյան!N10+Գ.Մարգարյան!N10+Ա.Անտոնյան!N10+'Ա. Մուշեղյան '!N10+'Վ. Մարգարյան'!N10+'Ա. Գաբրիելյան'!N10+'Ա. Դանիբեկյան'!N10+'Ն. Բաղդասարյան'!N10+'Դ. Հարությունյան'!N10+'Ա. Հովհաննիսյան'!N10+'Հ. Մանուկյան'!N10+'Վ. Մելիքյան'!N10+'Վ. Միսակյան'!N10+'Մ. Շահվերդյան'!N10+'Վ. Լ. Գրիգորյան'!N10+'Մ. Մելքոնյան'!N10+'Ա. Մելիքսեթյան'!N10+'Գ. Գասպարյան'!N10+Ա.Ղուկասյան!N10+'Ա. Մարտիրոսյան'!N10+'Տ. Ոսկանյան'!N10+'Ռ. Սմբատյան'!N10+'Ա. Ասատրյան'!N10+'Մ. Արամյան'!N10+'Մ. Արզումանյան'!N10+Ա.Մուշեղյան!N10)</f>
        <v>0</v>
      </c>
      <c r="O10" s="24">
        <f>SUM(Ա.Արզումանյան!O10+Հ.Ավագյան!O10+Ա.Վարոսյան!O10+Ա.Հարությունյան!O10+Ն.Գալստյան!O10+Ա.Դունամալյան!O10+Մ.Գևորգյան!O10+Դ.Ղուկեյան!O10+Գ.Շահբազյան!O10+Գ.Մարգարյան!O10+Ա.Անտոնյան!O10+'Ա. Մուշեղյան '!O10+'Վ. Մարգարյան'!O10+'Ա. Գաբրիելյան'!O10+'Ա. Դանիբեկյան'!O10+'Ն. Բաղդասարյան'!O10+'Դ. Հարությունյան'!O10+'Ա. Հովհաննիսյան'!O10+'Հ. Մանուկյան'!O10+'Վ. Մելիքյան'!O10+'Վ. Միսակյան'!O10+'Մ. Շահվերդյան'!O10+'Վ. Լ. Գրիգորյան'!O10+'Մ. Մելքոնյան'!O10+'Ա. Մելիքսեթյան'!O10+'Գ. Գասպարյան'!O10+Ա.Ղուկասյան!O10+'Ա. Մարտիրոսյան'!O10+'Տ. Ոսկանյան'!O10+'Ռ. Սմբատյան'!O10+'Ա. Ասատրյան'!O10+'Մ. Արամյան'!O10+'Մ. Արզումանյան'!O10+Ա.Մուշեղյան!O10)</f>
        <v>0</v>
      </c>
      <c r="P10" s="24">
        <f>SUM(Ա.Արզումանյան!P10+Հ.Ավագյան!P10+Ա.Վարոսյան!P10+Ա.Հարությունյան!P10+Ն.Գալստյան!P10+Ա.Դունամալյան!P10+Մ.Գևորգյան!P10+Դ.Ղուկեյան!P10+Գ.Շահբազյան!P10+Գ.Մարգարյան!P10+Ա.Անտոնյան!P10+'Ա. Մուշեղյան '!P10+'Վ. Մարգարյան'!P10+'Ա. Գաբրիելյան'!P10+'Ա. Դանիբեկյան'!P10+'Ն. Բաղդասարյան'!P10+'Դ. Հարությունյան'!P10+'Ա. Հովհաննիսյան'!P10+'Հ. Մանուկյան'!P10+'Վ. Մելիքյան'!P10+'Վ. Միսակյան'!P10+'Մ. Շահվերդյան'!P10+'Վ. Լ. Գրիգորյան'!P10+'Մ. Մելքոնյան'!P10+'Ա. Մելիքսեթյան'!P10+'Գ. Գասպարյան'!P10+Ա.Ղուկասյան!P10+'Ա. Մարտիրոսյան'!P10+'Տ. Ոսկանյան'!P10+'Ռ. Սմբատյան'!P10+'Ա. Ասատրյան'!P10+'Մ. Արամյան'!P10+'Մ. Արզումանյան'!P10+Ա.Մուշեղյան!P10)</f>
        <v>0</v>
      </c>
      <c r="Q10" s="24">
        <f>SUM(Ա.Արզումանյան!Q10+Հ.Ավագյան!Q10+Ա.Վարոսյան!Q10+Ա.Հարությունյան!Q10+Ն.Գալստյան!Q10+Ա.Դունամալյան!Q10+Մ.Գևորգյան!Q10+Դ.Ղուկեյան!Q10+Գ.Շահբազյան!Q10+Գ.Մարգարյան!Q10+Ա.Անտոնյան!Q10+'Ա. Մուշեղյան '!Q10+'Վ. Մարգարյան'!Q10+'Ա. Գաբրիելյան'!Q10+'Ա. Դանիբեկյան'!Q10+'Ն. Բաղդասարյան'!Q10+'Դ. Հարությունյան'!Q10+'Ա. Հովհաննիսյան'!Q10+'Հ. Մանուկյան'!Q10+'Վ. Մելիքյան'!Q10+'Վ. Միսակյան'!Q10+'Մ. Շահվերդյան'!Q10+'Վ. Լ. Գրիգորյան'!Q10+'Մ. Մելքոնյան'!Q10+'Ա. Մելիքսեթյան'!Q10+'Գ. Գասպարյան'!Q10+Ա.Ղուկասյան!Q10+'Ա. Մարտիրոսյան'!Q10+'Տ. Ոսկանյան'!Q10+'Ռ. Սմբատյան'!Q10+'Ա. Ասատրյան'!Q10+'Մ. Արամյան'!Q10+'Մ. Արզումանյան'!Q10+Ա.Մուշեղյան!Q10)</f>
        <v>0</v>
      </c>
      <c r="R10" s="24">
        <f>SUM(Ա.Արզումանյան!R10+Հ.Ավագյան!R10+Ա.Վարոսյան!R10+Ա.Հարությունյան!R10+Ն.Գալստյան!R10+Ա.Դունամալյան!R10+Մ.Գևորգյան!R10+Դ.Ղուկեյան!R10+Գ.Շահբազյան!R10+Գ.Մարգարյան!R10+Ա.Անտոնյան!R10+'Ա. Մուշեղյան '!R10+'Վ. Մարգարյան'!R10+'Ա. Գաբրիելյան'!R10+'Ա. Դանիբեկյան'!R10+'Ն. Բաղդասարյան'!R10+'Դ. Հարությունյան'!R10+'Ա. Հովհաննիսյան'!R10+'Հ. Մանուկյան'!R10+'Վ. Մելիքյան'!R10+'Վ. Միսակյան'!R10+'Մ. Շահվերդյան'!R10+'Վ. Լ. Գրիգորյան'!R10+'Մ. Մելքոնյան'!R10+'Ա. Մելիքսեթյան'!R10+'Գ. Գասպարյան'!R10+Ա.Ղուկասյան!R10+'Ա. Մարտիրոսյան'!R10+'Տ. Ոսկանյան'!R10+'Ռ. Սմբատյան'!R10+'Ա. Ասատրյան'!R10+'Մ. Արամյան'!R10+'Մ. Արզումանյան'!R10+Ա.Մուշեղյան!R10)</f>
        <v>0</v>
      </c>
      <c r="S10" s="24">
        <f>SUM(Ա.Արզումանյան!S10+Հ.Ավագյան!S10+Ա.Վարոսյան!S10+Ա.Հարությունյան!S10+Ն.Գալստյան!S10+Ա.Դունամալյան!S10+Մ.Գևորգյան!S10+Դ.Ղուկեյան!S10+Գ.Շահբազյան!S10+Գ.Մարգարյան!S10+Ա.Անտոնյան!S10+'Ա. Մուշեղյան '!S10+'Վ. Մարգարյան'!S10+'Ա. Գաբրիելյան'!S10+'Ա. Դանիբեկյան'!S10+'Ն. Բաղդասարյան'!S10+'Դ. Հարությունյան'!S10+'Ա. Հովհաննիսյան'!S10+'Հ. Մանուկյան'!S10+'Վ. Մելիքյան'!S10+'Վ. Միսակյան'!S10+'Մ. Շահվերդյան'!S10+'Վ. Լ. Գրիգորյան'!S10+'Մ. Մելքոնյան'!S10+'Ա. Մելիքսեթյան'!S10+'Գ. Գասպարյան'!S10+Ա.Ղուկասյան!S10+'Ա. Մարտիրոսյան'!S10+'Տ. Ոսկանյան'!S10+'Ռ. Սմբատյան'!S10+'Ա. Ասատրյան'!S10+'Մ. Արամյան'!S10+'Մ. Արզումանյան'!S10+Ա.Մուշեղյան!S10)</f>
        <v>0</v>
      </c>
      <c r="T10" s="24">
        <f>SUM(Ա.Արզումանյան!T10+Հ.Ավագյան!T10+Ա.Վարոսյան!T10+Ա.Հարությունյան!T10+Ն.Գալստյան!T10+Ա.Դունամալյան!T10+Մ.Գևորգյան!T10+Դ.Ղուկեյան!T10+Գ.Շահբազյան!T10+Գ.Մարգարյան!T10+Ա.Անտոնյան!T10+'Ա. Մուշեղյան '!T10+'Վ. Մարգարյան'!T10+'Ա. Գաբրիելյան'!T10+'Ա. Դանիբեկյան'!T10+'Ն. Բաղդասարյան'!T10+'Դ. Հարությունյան'!T10+'Ա. Հովհաննիսյան'!T10+'Հ. Մանուկյան'!T10+'Վ. Մելիքյան'!T10+'Վ. Միսակյան'!T10+'Մ. Շահվերդյան'!T10+'Վ. Լ. Գրիգորյան'!T10+'Մ. Մելքոնյան'!T10+'Ա. Մելիքսեթյան'!T10+'Գ. Գասպարյան'!T10+Ա.Ղուկասյան!T10+'Ա. Մարտիրոսյան'!T10+'Տ. Ոսկանյան'!T10+'Ռ. Սմբատյան'!T10+'Ա. Ասատրյան'!T10+'Մ. Արամյան'!T10+'Մ. Արզումանյան'!T10+Ա.Մուշեղյան!T10)</f>
        <v>0</v>
      </c>
      <c r="U1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Մարգարյան'!U10+'Ա. Գաբրիելյան'!U10+'Ա. Դանիբեկյան'!U10+'Ն. Բաղդասարյան'!U10+'Դ. Հարությունյան'!U10+'Ա. Հովհաննիսյան'!U10+'Հ. Մանուկյան'!U10+'Վ. Մելիքյան'!U10+'Վ. Միսակյան'!U10+'Մ. Շահվերդյան'!U10+'Վ. Լ. Գրիգորյան'!U10+'Մ. Մելքոնյան'!U10+'Ա. Մելիքսեթյան'!U10+'Գ. Գասպարյան'!U10+Ա.Ղուկասյան!U10+'Ա. Մարտիրոսյան'!U10+'Տ. Ոսկանյան'!U10+'Ռ. Սմբատյան'!U10+'Ա. Ասատրյան'!U10+'Մ. Արամյան'!U10+'Մ. Արզումանյան'!U10+Ա.Մուշեղյան!U10)</f>
        <v>#REF!</v>
      </c>
      <c r="V1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Մարգարյան'!V10+'Ա. Գաբրիելյան'!V10+'Ա. Դանիբեկյան'!V10+'Ն. Բաղդասարյան'!V10+'Դ. Հարությունյան'!V10+'Ա. Հովհաննիսյան'!V10+'Հ. Մանուկյան'!V10+'Վ. Մելիքյան'!V10+'Վ. Միսակյան'!V10+'Մ. Շահվերդյան'!V10+'Վ. Լ. Գրիգորյան'!V10+'Մ. Մելքոնյան'!V10+'Ա. Մելիքսեթյան'!V10+'Գ. Գասպարյան'!V10+Ա.Ղուկասյան!V10+'Ա. Մարտիրոսյան'!V10+'Տ. Ոսկանյան'!V10+'Ռ. Սմբատյան'!V10+'Ա. Ասատրյան'!V10+'Մ. Արամյան'!V10+'Մ. Արզումանյան'!V10+Ա.Մուշեղյան!V10)</f>
        <v>#REF!</v>
      </c>
      <c r="W1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Մարգարյան'!W10+'Ա. Գաբրիելյան'!W10+'Ա. Դանիբեկյան'!W10+'Ն. Բաղդասարյան'!W10+'Դ. Հարությունյան'!W10+'Ա. Հովհաննիսյան'!W10+'Հ. Մանուկյան'!W10+'Վ. Մելիքյան'!W10+'Վ. Միսակյան'!W10+'Մ. Շահվերդյան'!W10+'Վ. Լ. Գրիգորյան'!W10+'Մ. Մելքոնյան'!W10+'Ա. Մելիքսեթյան'!W10+'Գ. Գասպարյան'!W10+Ա.Ղուկասյան!W10+'Ա. Մարտիրոսյան'!W10+'Տ. Ոսկանյան'!W10+'Ռ. Սմբատյան'!W10+'Ա. Ասատրյան'!W10+'Մ. Արամյան'!W10+'Մ. Արզումանյան'!W10+Ա.Մուշեղյան!W10)</f>
        <v>#REF!</v>
      </c>
      <c r="X1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Մարգարյան'!X10+'Ա. Գաբրիելյան'!X10+'Ա. Դանիբեկյան'!X10+'Ն. Բաղդասարյան'!X10+'Դ. Հարությունյան'!X10+'Ա. Հովհաննիսյան'!X10+'Հ. Մանուկյան'!X10+'Վ. Մելիքյան'!X10+'Վ. Միսակյան'!X10+'Մ. Շահվերդյան'!X10+'Վ. Լ. Գրիգորյան'!X10+'Մ. Մելքոնյան'!X10+'Ա. Մելիքսեթյան'!X10+'Գ. Գասպարյան'!X10+Ա.Ղուկասյան!X10+'Ա. Մարտիրոսյան'!X10+'Տ. Ոսկանյան'!X10+'Ռ. Սմբատյան'!X10+'Ա. Ասատրյան'!X10+'Մ. Արամյան'!X10+'Մ. Արզումանյան'!X10+Ա.Մուշեղյան!X10)</f>
        <v>#REF!</v>
      </c>
      <c r="Y1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Մարգարյան'!Y10+'Ա. Գաբրիելյան'!Y10+'Ա. Դանիբեկյան'!Y10+'Ն. Բաղդասարյան'!Y10+'Դ. Հարությունյան'!Y10+'Ա. Հովհաննիսյան'!Y10+'Հ. Մանուկյան'!Y10+'Վ. Մելիքյան'!Y10+'Վ. Միսակյան'!Y10+'Մ. Շահվերդյան'!Y10+'Վ. Լ. Գրիգորյան'!Y10+'Մ. Մելքոնյան'!Y10+'Ա. Մելիքսեթյան'!Y10+'Գ. Գասպարյան'!Y10+Ա.Ղուկասյան!Y10+'Ա. Մարտիրոսյան'!Y10+'Տ. Ոսկանյան'!Y10+'Ռ. Սմբատյան'!Y10+'Ա. Ասատրյան'!Y10+'Մ. Արամյան'!Y10+'Մ. Արզումանյան'!Y10+Ա.Մուշեղյան!Y10)</f>
        <v>#REF!</v>
      </c>
      <c r="Z1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Մարգարյան'!Z10+'Ա. Գաբրիելյան'!Z10+'Ա. Դանիբեկյան'!Z10+'Ն. Բաղդասարյան'!Z10+'Դ. Հարությունյան'!Z10+'Ա. Հովհաննիսյան'!Z10+'Հ. Մանուկյան'!Z10+'Վ. Մելիքյան'!Z10+'Վ. Միսակյան'!Z10+'Մ. Շահվերդյան'!Z10+'Վ. Լ. Գրիգորյան'!Z10+'Մ. Մելքոնյան'!Z10+'Ա. Մելիքսեթյան'!Z10+'Գ. Գասպարյան'!Z10+Ա.Ղուկասյան!Z10+'Ա. Մարտիրոսյան'!Z10+'Տ. Ոսկանյան'!Z10+'Ռ. Սմբատյան'!Z10+'Ա. Ասատրյան'!Z10+'Մ. Արամյան'!Z10+'Մ. Արզումանյան'!Z10+Ա.Մուշեղյան!Z10)</f>
        <v>#REF!</v>
      </c>
      <c r="AA1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Մարգարյան'!AA10+'Ա. Գաբրիելյան'!AA10+'Ա. Դանիբեկյան'!AA10+'Ն. Բաղդասարյան'!AA10+'Դ. Հարությունյան'!AA10+'Ա. Հովհաննիսյան'!AA10+'Հ. Մանուկյան'!AA10+'Վ. Մելիքյան'!AA10+'Վ. Միսակյան'!AA10+'Մ. Շահվերդյան'!AA10+'Վ. Լ. Գրիգորյան'!AA10+'Մ. Մելքոնյան'!AA10+'Ա. Մելիքսեթյան'!AA10+'Գ. Գասպարյան'!AA10+Ա.Ղուկասյան!AA10+'Ա. Մարտիրոսյան'!AA10+'Տ. Ոսկանյան'!AA10+'Ռ. Սմբատյան'!AA10+'Ա. Ասատրյան'!AA10+'Մ. Արամյան'!AA10+'Մ. Արզումանյան'!AA10+Ա.Մուշեղյան!AA10)</f>
        <v>#REF!</v>
      </c>
      <c r="AB1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Մարգարյան'!AB10+'Ա. Գաբրիելյան'!AB10+'Ա. Դանիբեկյան'!AB10+'Ն. Բաղդասարյան'!AB10+'Դ. Հարությունյան'!AB10+'Ա. Հովհաննիսյան'!AB10+'Հ. Մանուկյան'!AB10+'Վ. Մելիքյան'!AB10+'Վ. Միսակյան'!AB10+'Մ. Շահվերդյան'!AB10+'Վ. Լ. Գրիգորյան'!AB10+'Մ. Մելքոնյան'!AB10+'Ա. Մելիքսեթյան'!AB10+'Գ. Գասպարյան'!AB10+Ա.Ղուկասյան!AB10+'Ա. Մարտիրոսյան'!AB10+'Տ. Ոսկանյան'!AB10+'Ռ. Սմբատյան'!AB10+'Ա. Ասատրյան'!AB10+'Մ. Արամյան'!AB10+'Մ. Արզումանյան'!AB10+Ա.Մուշեղյան!AB10)</f>
        <v>#REF!</v>
      </c>
      <c r="AC10" s="19"/>
      <c r="AD10" s="19"/>
      <c r="AE10" s="19"/>
      <c r="AF10" s="19"/>
    </row>
    <row r="11" spans="1:35" s="20" customFormat="1" ht="41.25" customHeight="1" x14ac:dyDescent="0.3">
      <c r="A11" s="5">
        <v>5</v>
      </c>
      <c r="B11" s="66" t="s">
        <v>58</v>
      </c>
      <c r="C11" s="67"/>
      <c r="D11" s="24">
        <f>SUM(Ա.Արզումանյան!D11+Հ.Ավագյան!D11+Ա.Վարոսյան!D11+Ա.Հարությունյան!D11+Ն.Գալստյան!D11+Ա.Դունամալյան!D11+Մ.Գևորգյան!D11+Դ.Ղուկեյան!D11+Գ.Շահբազյան!D11+Գ.Մարգարյան!D11+Ա.Անտոնյան!D11+'Ա. Մուշեղյան '!D11+'Վ. Մարգարյան'!D11+'Ա. Գաբրիելյան'!D11+'Ա. Դանիբեկյան'!D11+'Ն. Բաղդասարյան'!D11+'Դ. Հարությունյան'!D11+'Ա. Հովհաննիսյան'!D11+'Հ. Մանուկյան'!D11+'Վ. Մելիքյան'!D11+'Վ. Միսակյան'!D11+'Մ. Շահվերդյան'!D11+'Վ. Լ. Գրիգորյան'!D11+'Մ. Մելքոնյան'!D11+'Ա. Մելիքսեթյան'!D11+'Գ. Գասպարյան'!D11+Ա.Ղուկասյան!D11+'Ա. Մարտիրոսյան'!D11+'Տ. Ոսկանյան'!D11+'Ռ. Սմբատյան'!D11+'Ա. Ասատրյան'!D11+'Մ. Արամյան'!D11+'Մ. Արզումանյան'!D11+Ա.Մուշեղյան!D11)</f>
        <v>0</v>
      </c>
      <c r="E11" s="24">
        <f>SUM(Ա.Արզումանյան!E11+Հ.Ավագյան!E11+Ա.Վարոսյան!E11+Ա.Հարությունյան!E11+Ն.Գալստյան!E11+Ա.Դունամալյան!E11+Մ.Գևորգյան!E11+Դ.Ղուկեյան!E11+Գ.Շահբազյան!E11+Գ.Մարգարյան!E11+Ա.Անտոնյան!E11+'Ա. Մուշեղյան '!E11+'Վ. Մարգարյան'!E11+'Ա. Գաբրիելյան'!E11+'Ա. Դանիբեկյան'!E11+'Ն. Բաղդասարյան'!E11+'Դ. Հարությունյան'!E11+'Ա. Հովհաննիսյան'!E11+'Հ. Մանուկյան'!E11+'Վ. Մելիքյան'!E11+'Վ. Միսակյան'!E11+'Մ. Շահվերդյան'!E11+'Վ. Լ. Գրիգորյան'!E11+'Մ. Մելքոնյան'!E11+'Ա. Մելիքսեթյան'!E11+'Գ. Գասպարյան'!E11+Ա.Ղուկասյան!E11+'Ա. Մարտիրոսյան'!E11+'Տ. Ոսկանյան'!E11+'Ռ. Սմբատյան'!E11+'Ա. Ասատրյան'!E11+'Մ. Արամյան'!E11+'Մ. Արզումանյան'!E11+Ա.Մուշեղյան!E11)</f>
        <v>0</v>
      </c>
      <c r="F11" s="24">
        <f>SUM(Ա.Արզումանյան!F11+Հ.Ավագյան!F11+Ա.Վարոսյան!F11+Ա.Հարությունյան!F11+Ն.Գալստյան!F11+Ա.Դունամալյան!F11+Մ.Գևորգյան!F11+Դ.Ղուկեյան!F11+Գ.Շահբազյան!F11+Գ.Մարգարյան!F11+Ա.Անտոնյան!F11+'Ա. Մուշեղյան '!F11+'Վ. Մարգարյան'!F11+'Ա. Գաբրիելյան'!F11+'Ա. Դանիբեկյան'!F11+'Ն. Բաղդասարյան'!F11+'Դ. Հարությունյան'!F11+'Ա. Հովհաննիսյան'!F11+'Հ. Մանուկյան'!F11+'Վ. Մելիքյան'!F11+'Վ. Միսակյան'!F11+'Մ. Շահվերդյան'!F11+'Վ. Լ. Գրիգորյան'!F11+'Մ. Մելքոնյան'!F11+'Ա. Մելիքսեթյան'!F11+'Գ. Գասպարյան'!F11+Ա.Ղուկասյան!F11+'Ա. Մարտիրոսյան'!F11+'Տ. Ոսկանյան'!F11+'Ռ. Սմբատյան'!F11+'Ա. Ասատրյան'!F11+'Մ. Արամյան'!F11+'Մ. Արզումանյան'!F11+Ա.Մուշեղյան!F11)</f>
        <v>0</v>
      </c>
      <c r="G11" s="24">
        <f>SUM(Ա.Արզումանյան!G11+Հ.Ավագյան!G11+Ա.Վարոսյան!G11+Ա.Հարությունյան!G11+Ն.Գալստյան!G11+Ա.Դունամալյան!G11+Մ.Գևորգյան!G11+Դ.Ղուկեյան!G11+Գ.Շահբազյան!G11+Գ.Մարգարյան!G11+Ա.Անտոնյան!G11+'Ա. Մուշեղյան '!G11+'Վ. Մարգարյան'!G11+'Ա. Գաբրիելյան'!G11+'Ա. Դանիբեկյան'!G11+'Ն. Բաղդասարյան'!G11+'Դ. Հարությունյան'!G11+'Ա. Հովհաննիսյան'!G11+'Հ. Մանուկյան'!G11+'Վ. Մելիքյան'!G11+'Վ. Միսակյան'!G11+'Մ. Շահվերդյան'!G11+'Վ. Լ. Գրիգորյան'!G11+'Մ. Մելքոնյան'!G11+'Ա. Մելիքսեթյան'!G11+'Գ. Գասպարյան'!G11+Ա.Ղուկասյան!G11+'Ա. Մարտիրոսյան'!G11+'Տ. Ոսկանյան'!G11+'Ռ. Սմբատյան'!G11+'Ա. Ասատրյան'!G11+'Մ. Արամյան'!G11+'Մ. Արզումանյան'!G11+Ա.Մուշեղյան!G11)</f>
        <v>0</v>
      </c>
      <c r="H11" s="24">
        <f>SUM(Ա.Արզումանյան!H11+Հ.Ավագյան!H11+Ա.Վարոսյան!H11+Ա.Հարությունյան!H11+Ն.Գալստյան!H11+Ա.Դունամալյան!H11+Մ.Գևորգյան!H11+Դ.Ղուկեյան!H11+Գ.Շահբազյան!H11+Գ.Մարգարյան!H11+Ա.Անտոնյան!H11+'Ա. Մուշեղյան '!H11+'Վ. Մարգարյան'!H11+'Ա. Գաբրիելյան'!H11+'Ա. Դանիբեկյան'!H11+'Ն. Բաղդասարյան'!H11+'Դ. Հարությունյան'!H11+'Ա. Հովհաննիսյան'!H11+'Հ. Մանուկյան'!H11+'Վ. Մելիքյան'!H11+'Վ. Միսակյան'!H11+'Մ. Շահվերդյան'!H11+'Վ. Լ. Գրիգորյան'!H11+'Մ. Մելքոնյան'!H11+'Ա. Մելիքսեթյան'!H11+'Գ. Գասպարյան'!H11+Ա.Ղուկասյան!H11+'Ա. Մարտիրոսյան'!H11+'Տ. Ոսկանյան'!H11+'Ռ. Սմբատյան'!H11+'Ա. Ասատրյան'!H11+'Մ. Արամյան'!H11+'Մ. Արզումանյան'!H11+Ա.Մուշեղյան!H11)</f>
        <v>0</v>
      </c>
      <c r="I11" s="24">
        <f>SUM(Ա.Արզումանյան!I11+Հ.Ավագյան!I11+Ա.Վարոսյան!I11+Ա.Հարությունյան!I11+Ն.Գալստյան!I11+Ա.Դունամալյան!I11+Մ.Գևորգյան!I11+Դ.Ղուկեյան!I11+Գ.Շահբազյան!I11+Գ.Մարգարյան!I11+Ա.Անտոնյան!I11+'Ա. Մուշեղյան '!I11+'Վ. Մարգարյան'!I11+'Ա. Գաբրիելյան'!I11+'Ա. Դանիբեկյան'!I11+'Ն. Բաղդասարյան'!I11+'Դ. Հարությունյան'!I11+'Ա. Հովհաննիսյան'!I11+'Հ. Մանուկյան'!I11+'Վ. Մելիքյան'!I11+'Վ. Միսակյան'!I11+'Մ. Շահվերդյան'!I11+'Վ. Լ. Գրիգորյան'!I11+'Մ. Մելքոնյան'!I11+'Ա. Մելիքսեթյան'!I11+'Գ. Գասպարյան'!I11+Ա.Ղուկասյան!I11+'Ա. Մարտիրոսյան'!I11+'Տ. Ոսկանյան'!I11+'Ռ. Սմբատյան'!I11+'Ա. Ասատրյան'!I11+'Մ. Արամյան'!I11+'Մ. Արզումանյան'!I11+Ա.Մուշեղյան!I11)</f>
        <v>0</v>
      </c>
      <c r="J11" s="24">
        <f>SUM(Ա.Արզումանյան!J11+Հ.Ավագյան!J11+Ա.Վարոսյան!J11+Ա.Հարությունյան!J11+Ն.Գալստյան!J11+Ա.Դունամալյան!J11+Մ.Գևորգյան!J11+Դ.Ղուկեյան!J11+Գ.Շահբազյան!J11+Գ.Մարգարյան!J11+Ա.Անտոնյան!J11+'Ա. Մուշեղյան '!J11+'Վ. Մարգարյան'!J11+'Ա. Գաբրիելյան'!J11+'Ա. Դանիբեկյան'!J11+'Ն. Բաղդասարյան'!J11+'Դ. Հարությունյան'!J11+'Ա. Հովհաննիսյան'!J11+'Հ. Մանուկյան'!J11+'Վ. Մելիքյան'!J11+'Վ. Միսակյան'!J11+'Մ. Շահվերդյան'!J11+'Վ. Լ. Գրիգորյան'!J11+'Մ. Մելքոնյան'!J11+'Ա. Մելիքսեթյան'!J11+'Գ. Գասպարյան'!J11+Ա.Ղուկասյան!J11+'Ա. Մարտիրոսյան'!J11+'Տ. Ոսկանյան'!J11+'Ռ. Սմբատյան'!J11+'Ա. Ասատրյան'!J11+'Մ. Արամյան'!J11+'Մ. Արզումանյան'!J11+Ա.Մուշեղյան!J11)</f>
        <v>0</v>
      </c>
      <c r="K11" s="24">
        <f>SUM(Ա.Արզումանյան!K11+Հ.Ավագյան!K11+Ա.Վարոսյան!K11+Ա.Հարությունյան!K11+Ն.Գալստյան!K11+Ա.Դունամալյան!K11+Մ.Գևորգյան!K11+Դ.Ղուկեյան!K11+Գ.Շահբազյան!K11+Գ.Մարգարյան!K11+Ա.Անտոնյան!K11+'Ա. Մուշեղյան '!K11+'Վ. Մարգարյան'!K11+'Ա. Գաբրիելյան'!K11+'Ա. Դանիբեկյան'!K11+'Ն. Բաղդասարյան'!K11+'Դ. Հարությունյան'!K11+'Ա. Հովհաննիսյան'!K11+'Հ. Մանուկյան'!K11+'Վ. Մելիքյան'!K11+'Վ. Միսակյան'!K11+'Մ. Շահվերդյան'!K11+'Վ. Լ. Գրիգորյան'!K11+'Մ. Մելքոնյան'!K11+'Ա. Մելիքսեթյան'!K11+'Գ. Գասպարյան'!K11+Ա.Ղուկասյան!K11+'Ա. Մարտիրոսյան'!K11+'Տ. Ոսկանյան'!K11+'Ռ. Սմբատյան'!K11+'Ա. Ասատրյան'!K11+'Մ. Արամյան'!K11+'Մ. Արզումանյան'!K11+Ա.Մուշեղյան!K11)</f>
        <v>0</v>
      </c>
      <c r="L11" s="24">
        <f>SUM(Ա.Արզումանյան!L11+Հ.Ավագյան!L11+Ա.Վարոսյան!L11+Ա.Հարությունյան!L11+Ն.Գալստյան!L11+Ա.Դունամալյան!L11+Մ.Գևորգյան!L11+Դ.Ղուկեյան!L11+Գ.Շահբազյան!L11+Գ.Մարգարյան!L11+Ա.Անտոնյան!L11+'Ա. Մուշեղյան '!L11+'Վ. Մարգարյան'!L11+'Ա. Գաբրիելյան'!L11+'Ա. Դանիբեկյան'!L11+'Ն. Բաղդասարյան'!L11+'Դ. Հարությունյան'!L11+'Ա. Հովհաննիսյան'!L11+'Հ. Մանուկյան'!L11+'Վ. Մելիքյան'!L11+'Վ. Միսակյան'!L11+'Մ. Շահվերդյան'!L11+'Վ. Լ. Գրիգորյան'!L11+'Մ. Մելքոնյան'!L11+'Ա. Մելիքսեթյան'!L11+'Գ. Գասպարյան'!L11+Ա.Ղուկասյան!L11+'Ա. Մարտիրոսյան'!L11+'Տ. Ոսկանյան'!L11+'Ռ. Սմբատյան'!L11+'Ա. Ասատրյան'!L11+'Մ. Արամյան'!L11+'Մ. Արզումանյան'!L11+Ա.Մուշեղյան!L11)</f>
        <v>0</v>
      </c>
      <c r="M11" s="24">
        <f>SUM(Ա.Արզումանյան!M11+Հ.Ավագյան!M11+Ա.Վարոսյան!M11+Ա.Հարությունյան!M11+Ն.Գալստյան!M11+Ա.Դունամալյան!M11+Մ.Գևորգյան!M11+Դ.Ղուկեյան!M11+Գ.Շահբազյան!M11+Գ.Մարգարյան!M11+Ա.Անտոնյան!M11+'Ա. Մուշեղյան '!M11+'Վ. Մարգարյան'!M11+'Ա. Գաբրիելյան'!M11+'Ա. Դանիբեկյան'!M11+'Ն. Բաղդասարյան'!M11+'Դ. Հարությունյան'!M11+'Ա. Հովհաննիսյան'!M11+'Հ. Մանուկյան'!M11+'Վ. Մելիքյան'!M11+'Վ. Միսակյան'!M11+'Մ. Շահվերդյան'!M11+'Վ. Լ. Գրիգորյան'!M11+'Մ. Մելքոնյան'!M11+'Ա. Մելիքսեթյան'!M11+'Գ. Գասպարյան'!M11+Ա.Ղուկասյան!M11+'Ա. Մարտիրոսյան'!M11+'Տ. Ոսկանյան'!M11+'Ռ. Սմբատյան'!M11+'Ա. Ասատրյան'!M11+'Մ. Արամյան'!M11+'Մ. Արզումանյան'!M11+Ա.Մուշեղյան!M11)</f>
        <v>0</v>
      </c>
      <c r="N11" s="24">
        <f>SUM(Ա.Արզումանյան!N11+Հ.Ավագյան!N11+Ա.Վարոսյան!N11+Ա.Հարությունյան!N11+Ն.Գալստյան!N11+Ա.Դունամալյան!N11+Մ.Գևորգյան!N11+Դ.Ղուկեյան!N11+Գ.Շահբազյան!N11+Գ.Մարգարյան!N11+Ա.Անտոնյան!N11+'Ա. Մուշեղյան '!N11+'Վ. Մարգարյան'!N11+'Ա. Գաբրիելյան'!N11+'Ա. Դանիբեկյան'!N11+'Ն. Բաղդասարյան'!N11+'Դ. Հարությունյան'!N11+'Ա. Հովհաննիսյան'!N11+'Հ. Մանուկյան'!N11+'Վ. Մելիքյան'!N11+'Վ. Միսակյան'!N11+'Մ. Շահվերդյան'!N11+'Վ. Լ. Գրիգորյան'!N11+'Մ. Մելքոնյան'!N11+'Ա. Մելիքսեթյան'!N11+'Գ. Գասպարյան'!N11+Ա.Ղուկասյան!N11+'Ա. Մարտիրոսյան'!N11+'Տ. Ոսկանյան'!N11+'Ռ. Սմբատյան'!N11+'Ա. Ասատրյան'!N11+'Մ. Արամյան'!N11+'Մ. Արզումանյան'!N11+Ա.Մուշեղյան!N11)</f>
        <v>0</v>
      </c>
      <c r="O11" s="24">
        <f>SUM(Ա.Արզումանյան!O11+Հ.Ավագյան!O11+Ա.Վարոսյան!O11+Ա.Հարությունյան!O11+Ն.Գալստյան!O11+Ա.Դունամալյան!O11+Մ.Գևորգյան!O11+Դ.Ղուկեյան!O11+Գ.Շահբազյան!O11+Գ.Մարգարյան!O11+Ա.Անտոնյան!O11+'Ա. Մուշեղյան '!O11+'Վ. Մարգարյան'!O11+'Ա. Գաբրիելյան'!O11+'Ա. Դանիբեկյան'!O11+'Ն. Բաղդասարյան'!O11+'Դ. Հարությունյան'!O11+'Ա. Հովհաննիսյան'!O11+'Հ. Մանուկյան'!O11+'Վ. Մելիքյան'!O11+'Վ. Միսակյան'!O11+'Մ. Շահվերդյան'!O11+'Վ. Լ. Գրիգորյան'!O11+'Մ. Մելքոնյան'!O11+'Ա. Մելիքսեթյան'!O11+'Գ. Գասպարյան'!O11+Ա.Ղուկասյան!O11+'Ա. Մարտիրոսյան'!O11+'Տ. Ոսկանյան'!O11+'Ռ. Սմբատյան'!O11+'Ա. Ասատրյան'!O11+'Մ. Արամյան'!O11+'Մ. Արզումանյան'!O11+Ա.Մուշեղյան!O11)</f>
        <v>0</v>
      </c>
      <c r="P11" s="24">
        <f>SUM(Ա.Արզումանյան!P11+Հ.Ավագյան!P11+Ա.Վարոսյան!P11+Ա.Հարությունյան!P11+Ն.Գալստյան!P11+Ա.Դունամալյան!P11+Մ.Գևորգյան!P11+Դ.Ղուկեյան!P11+Գ.Շահբազյան!P11+Գ.Մարգարյան!P11+Ա.Անտոնյան!P11+'Ա. Մուշեղյան '!P11+'Վ. Մարգարյան'!P11+'Ա. Գաբրիելյան'!P11+'Ա. Դանիբեկյան'!P11+'Ն. Բաղդասարյան'!P11+'Դ. Հարությունյան'!P11+'Ա. Հովհաննիսյան'!P11+'Հ. Մանուկյան'!P11+'Վ. Մելիքյան'!P11+'Վ. Միսակյան'!P11+'Մ. Շահվերդյան'!P11+'Վ. Լ. Գրիգորյան'!P11+'Մ. Մելքոնյան'!P11+'Ա. Մելիքսեթյան'!P11+'Գ. Գասպարյան'!P11+Ա.Ղուկասյան!P11+'Ա. Մարտիրոսյան'!P11+'Տ. Ոսկանյան'!P11+'Ռ. Սմբատյան'!P11+'Ա. Ասատրյան'!P11+'Մ. Արամյան'!P11+'Մ. Արզումանյան'!P11+Ա.Մուշեղյան!P11)</f>
        <v>0</v>
      </c>
      <c r="Q11" s="24">
        <f>SUM(Ա.Արզումանյան!Q11+Հ.Ավագյան!Q11+Ա.Վարոսյան!Q11+Ա.Հարությունյան!Q11+Ն.Գալստյան!Q11+Ա.Դունամալյան!Q11+Մ.Գևորգյան!Q11+Դ.Ղուկեյան!Q11+Գ.Շահբազյան!Q11+Գ.Մարգարյան!Q11+Ա.Անտոնյան!Q11+'Ա. Մուշեղյան '!Q11+'Վ. Մարգարյան'!Q11+'Ա. Գաբրիելյան'!Q11+'Ա. Դանիբեկյան'!Q11+'Ն. Բաղդասարյան'!Q11+'Դ. Հարությունյան'!Q11+'Ա. Հովհաննիսյան'!Q11+'Հ. Մանուկյան'!Q11+'Վ. Մելիքյան'!Q11+'Վ. Միսակյան'!Q11+'Մ. Շահվերդյան'!Q11+'Վ. Լ. Գրիգորյան'!Q11+'Մ. Մելքոնյան'!Q11+'Ա. Մելիքսեթյան'!Q11+'Գ. Գասպարյան'!Q11+Ա.Ղուկասյան!Q11+'Ա. Մարտիրոսյան'!Q11+'Տ. Ոսկանյան'!Q11+'Ռ. Սմբատյան'!Q11+'Ա. Ասատրյան'!Q11+'Մ. Արամյան'!Q11+'Մ. Արզումանյան'!Q11+Ա.Մուշեղյան!Q11)</f>
        <v>0</v>
      </c>
      <c r="R11" s="24">
        <f>SUM(Ա.Արզումանյան!R11+Հ.Ավագյան!R11+Ա.Վարոսյան!R11+Ա.Հարությունյան!R11+Ն.Գալստյան!R11+Ա.Դունամալյան!R11+Մ.Գևորգյան!R11+Դ.Ղուկեյան!R11+Գ.Շահբազյան!R11+Գ.Մարգարյան!R11+Ա.Անտոնյան!R11+'Ա. Մուշեղյան '!R11+'Վ. Մարգարյան'!R11+'Ա. Գաբրիելյան'!R11+'Ա. Դանիբեկյան'!R11+'Ն. Բաղդասարյան'!R11+'Դ. Հարությունյան'!R11+'Ա. Հովհաննիսյան'!R11+'Հ. Մանուկյան'!R11+'Վ. Մելիքյան'!R11+'Վ. Միսակյան'!R11+'Մ. Շահվերդյան'!R11+'Վ. Լ. Գրիգորյան'!R11+'Մ. Մելքոնյան'!R11+'Ա. Մելիքսեթյան'!R11+'Գ. Գասպարյան'!R11+Ա.Ղուկասյան!R11+'Ա. Մարտիրոսյան'!R11+'Տ. Ոսկանյան'!R11+'Ռ. Սմբատյան'!R11+'Ա. Ասատրյան'!R11+'Մ. Արամյան'!R11+'Մ. Արզումանյան'!R11+Ա.Մուշեղյան!R11)</f>
        <v>0</v>
      </c>
      <c r="S11" s="24">
        <f>SUM(Ա.Արզումանյան!S11+Հ.Ավագյան!S11+Ա.Վարոսյան!S11+Ա.Հարությունյան!S11+Ն.Գալստյան!S11+Ա.Դունամալյան!S11+Մ.Գևորգյան!S11+Դ.Ղուկեյան!S11+Գ.Շահբազյան!S11+Գ.Մարգարյան!S11+Ա.Անտոնյան!S11+'Ա. Մուշեղյան '!S11+'Վ. Մարգարյան'!S11+'Ա. Գաբրիելյան'!S11+'Ա. Դանիբեկյան'!S11+'Ն. Բաղդասարյան'!S11+'Դ. Հարությունյան'!S11+'Ա. Հովհաննիսյան'!S11+'Հ. Մանուկյան'!S11+'Վ. Մելիքյան'!S11+'Վ. Միսակյան'!S11+'Մ. Շահվերդյան'!S11+'Վ. Լ. Գրիգորյան'!S11+'Մ. Մելքոնյան'!S11+'Ա. Մելիքսեթյան'!S11+'Գ. Գասպարյան'!S11+Ա.Ղուկասյան!S11+'Ա. Մարտիրոսյան'!S11+'Տ. Ոսկանյան'!S11+'Ռ. Սմբատյան'!S11+'Ա. Ասատրյան'!S11+'Մ. Արամյան'!S11+'Մ. Արզումանյան'!S11+Ա.Մուշեղյան!S11)</f>
        <v>0</v>
      </c>
      <c r="T11" s="24">
        <f>SUM(Ա.Արզումանյան!T11+Հ.Ավագյան!T11+Ա.Վարոսյան!T11+Ա.Հարությունյան!T11+Ն.Գալստյան!T11+Ա.Դունամալյան!T11+Մ.Գևորգյան!T11+Դ.Ղուկեյան!T11+Գ.Շահբազյան!T11+Գ.Մարգարյան!T11+Ա.Անտոնյան!T11+'Ա. Մուշեղյան '!T11+'Վ. Մարգարյան'!T11+'Ա. Գաբրիելյան'!T11+'Ա. Դանիբեկյան'!T11+'Ն. Բաղդասարյան'!T11+'Դ. Հարությունյան'!T11+'Ա. Հովհաննիսյան'!T11+'Հ. Մանուկյան'!T11+'Վ. Մելիքյան'!T11+'Վ. Միսակյան'!T11+'Մ. Շահվերդյան'!T11+'Վ. Լ. Գրիգորյան'!T11+'Մ. Մելքոնյան'!T11+'Ա. Մելիքսեթյան'!T11+'Գ. Գասպարյան'!T11+Ա.Ղուկասյան!T11+'Ա. Մարտիրոսյան'!T11+'Տ. Ոսկանյան'!T11+'Ռ. Սմբատյան'!T11+'Ա. Ասատրյան'!T11+'Մ. Արամյան'!T11+'Մ. Արզումանյան'!T11+Ա.Մուշեղյան!T11)</f>
        <v>0</v>
      </c>
      <c r="U1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Մարգարյան'!U11+'Ա. Գաբրիելյան'!U11+'Ա. Դանիբեկյան'!U11+'Ն. Բաղդասարյան'!U11+'Դ. Հարությունյան'!U11+'Ա. Հովհաննիսյան'!U11+'Հ. Մանուկյան'!U11+'Վ. Մելիքյան'!U11+'Վ. Միսակյան'!U11+'Մ. Շահվերդյան'!U11+'Վ. Լ. Գրիգորյան'!U11+'Մ. Մելքոնյան'!U11+'Ա. Մելիքսեթյան'!U11+'Գ. Գասպարյան'!U11+Ա.Ղուկասյան!U11+'Ա. Մարտիրոսյան'!U11+'Տ. Ոսկանյան'!U11+'Ռ. Սմբատյան'!U11+'Ա. Ասատրյան'!U11+'Մ. Արամյան'!U11+'Մ. Արզումանյան'!U11+Ա.Մուշեղյան!U11)</f>
        <v>#REF!</v>
      </c>
      <c r="V1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Մարգարյան'!V11+'Ա. Գաբրիելյան'!V11+'Ա. Դանիբեկյան'!V11+'Ն. Բաղդասարյան'!V11+'Դ. Հարությունյան'!V11+'Ա. Հովհաննիսյան'!V11+'Հ. Մանուկյան'!V11+'Վ. Մելիքյան'!V11+'Վ. Միսակյան'!V11+'Մ. Շահվերդյան'!V11+'Վ. Լ. Գրիգորյան'!V11+'Մ. Մելքոնյան'!V11+'Ա. Մելիքսեթյան'!V11+'Գ. Գասպարյան'!V11+Ա.Ղուկասյան!V11+'Ա. Մարտիրոսյան'!V11+'Տ. Ոսկանյան'!V11+'Ռ. Սմբատյան'!V11+'Ա. Ասատրյան'!V11+'Մ. Արամյան'!V11+'Մ. Արզումանյան'!V11+Ա.Մուշեղյան!V11)</f>
        <v>#REF!</v>
      </c>
      <c r="W1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Մարգարյան'!W11+'Ա. Գաբրիելյան'!W11+'Ա. Դանիբեկյան'!W11+'Ն. Բաղդասարյան'!W11+'Դ. Հարությունյան'!W11+'Ա. Հովհաննիսյան'!W11+'Հ. Մանուկյան'!W11+'Վ. Մելիքյան'!W11+'Վ. Միսակյան'!W11+'Մ. Շահվերդյան'!W11+'Վ. Լ. Գրիգորյան'!W11+'Մ. Մելքոնյան'!W11+'Ա. Մելիքսեթյան'!W11+'Գ. Գասպարյան'!W11+Ա.Ղուկասյան!W11+'Ա. Մարտիրոսյան'!W11+'Տ. Ոսկանյան'!W11+'Ռ. Սմբատյան'!W11+'Ա. Ասատրյան'!W11+'Մ. Արամյան'!W11+'Մ. Արզումանյան'!W11+Ա.Մուշեղյան!W11)</f>
        <v>#REF!</v>
      </c>
      <c r="X1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Մարգարյան'!X11+'Ա. Գաբրիելյան'!X11+'Ա. Դանիբեկյան'!X11+'Ն. Բաղդասարյան'!X11+'Դ. Հարությունյան'!X11+'Ա. Հովհաննիսյան'!X11+'Հ. Մանուկյան'!X11+'Վ. Մելիքյան'!X11+'Վ. Միսակյան'!X11+'Մ. Շահվերդյան'!X11+'Վ. Լ. Գրիգորյան'!X11+'Մ. Մելքոնյան'!X11+'Ա. Մելիքսեթյան'!X11+'Գ. Գասպարյան'!X11+Ա.Ղուկասյան!X11+'Ա. Մարտիրոսյան'!X11+'Տ. Ոսկանյան'!X11+'Ռ. Սմբատյան'!X11+'Ա. Ասատրյան'!X11+'Մ. Արամյան'!X11+'Մ. Արզումանյան'!X11+Ա.Մուշեղյան!X11)</f>
        <v>#REF!</v>
      </c>
      <c r="Y1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Մարգարյան'!Y11+'Ա. Գաբրիելյան'!Y11+'Ա. Դանիբեկյան'!Y11+'Ն. Բաղդասարյան'!Y11+'Դ. Հարությունյան'!Y11+'Ա. Հովհաննիսյան'!Y11+'Հ. Մանուկյան'!Y11+'Վ. Մելիքյան'!Y11+'Վ. Միսակյան'!Y11+'Մ. Շահվերդյան'!Y11+'Վ. Լ. Գրիգորյան'!Y11+'Մ. Մելքոնյան'!Y11+'Ա. Մելիքսեթյան'!Y11+'Գ. Գասպարյան'!Y11+Ա.Ղուկասյան!Y11+'Ա. Մարտիրոսյան'!Y11+'Տ. Ոսկանյան'!Y11+'Ռ. Սմբատյան'!Y11+'Ա. Ասատրյան'!Y11+'Մ. Արամյան'!Y11+'Մ. Արզումանյան'!Y11+Ա.Մուշեղյան!Y11)</f>
        <v>#REF!</v>
      </c>
      <c r="Z1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Մարգարյան'!Z11+'Ա. Գաբրիելյան'!Z11+'Ա. Դանիբեկյան'!Z11+'Ն. Բաղդասարյան'!Z11+'Դ. Հարությունյան'!Z11+'Ա. Հովհաննիսյան'!Z11+'Հ. Մանուկյան'!Z11+'Վ. Մելիքյան'!Z11+'Վ. Միսակյան'!Z11+'Մ. Շահվերդյան'!Z11+'Վ. Լ. Գրիգորյան'!Z11+'Մ. Մելքոնյան'!Z11+'Ա. Մելիքսեթյան'!Z11+'Գ. Գասպարյան'!Z11+Ա.Ղուկասյան!Z11+'Ա. Մարտիրոսյան'!Z11+'Տ. Ոսկանյան'!Z11+'Ռ. Սմբատյան'!Z11+'Ա. Ասատրյան'!Z11+'Մ. Արամյան'!Z11+'Մ. Արզումանյան'!Z11+Ա.Մուշեղյան!Z11)</f>
        <v>#REF!</v>
      </c>
      <c r="AA1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Մարգարյան'!AA11+'Ա. Գաբրիելյան'!AA11+'Ա. Դանիբեկյան'!AA11+'Ն. Բաղդասարյան'!AA11+'Դ. Հարությունյան'!AA11+'Ա. Հովհաննիսյան'!AA11+'Հ. Մանուկյան'!AA11+'Վ. Մելիքյան'!AA11+'Վ. Միսակյան'!AA11+'Մ. Շահվերդյան'!AA11+'Վ. Լ. Գրիգորյան'!AA11+'Մ. Մելքոնյան'!AA11+'Ա. Մելիքսեթյան'!AA11+'Գ. Գասպարյան'!AA11+Ա.Ղուկասյան!AA11+'Ա. Մարտիրոսյան'!AA11+'Տ. Ոսկանյան'!AA11+'Ռ. Սմբատյան'!AA11+'Ա. Ասատրյան'!AA11+'Մ. Արամյան'!AA11+'Մ. Արզումանյան'!AA11+Ա.Մուշեղյան!AA11)</f>
        <v>#REF!</v>
      </c>
      <c r="AB1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Մարգարյան'!AB11+'Ա. Գաբրիելյան'!AB11+'Ա. Դանիբեկյան'!AB11+'Ն. Բաղդասարյան'!AB11+'Դ. Հարությունյան'!AB11+'Ա. Հովհաննիսյան'!AB11+'Հ. Մանուկյան'!AB11+'Վ. Մելիքյան'!AB11+'Վ. Միսակյան'!AB11+'Մ. Շահվերդյան'!AB11+'Վ. Լ. Գրիգորյան'!AB11+'Մ. Մելքոնյան'!AB11+'Ա. Մելիքսեթյան'!AB11+'Գ. Գասպարյան'!AB11+Ա.Ղուկասյան!AB11+'Ա. Մարտիրոսյան'!AB11+'Տ. Ոսկանյան'!AB11+'Ռ. Սմբատյան'!AB11+'Ա. Ասատրյան'!AB11+'Մ. Արամյան'!AB11+'Մ. Արզումանյան'!AB11+Ա.Մուշեղյան!AB11)</f>
        <v>#REF!</v>
      </c>
      <c r="AC11" s="19"/>
      <c r="AD11" s="19"/>
      <c r="AE11" s="19"/>
      <c r="AF11" s="19"/>
    </row>
    <row r="12" spans="1:35" s="20" customFormat="1" ht="63" customHeight="1" x14ac:dyDescent="0.25">
      <c r="A12" s="68" t="s">
        <v>18</v>
      </c>
      <c r="B12" s="87"/>
      <c r="C12" s="87"/>
      <c r="D12" s="26">
        <f>SUM(D13:D20)</f>
        <v>0</v>
      </c>
      <c r="E12" s="26">
        <f t="shared" ref="E12:T12" si="0">SUM(E13:E20)</f>
        <v>2</v>
      </c>
      <c r="F12" s="26">
        <f t="shared" si="0"/>
        <v>0</v>
      </c>
      <c r="G12" s="26">
        <f t="shared" si="0"/>
        <v>0</v>
      </c>
      <c r="H12" s="26">
        <f t="shared" si="0"/>
        <v>2</v>
      </c>
      <c r="I12" s="26">
        <f t="shared" si="0"/>
        <v>0</v>
      </c>
      <c r="J12" s="26">
        <f t="shared" si="0"/>
        <v>0</v>
      </c>
      <c r="K12" s="26">
        <f t="shared" si="0"/>
        <v>0</v>
      </c>
      <c r="L12" s="26">
        <f t="shared" si="0"/>
        <v>0</v>
      </c>
      <c r="M12" s="26">
        <f t="shared" si="0"/>
        <v>2</v>
      </c>
      <c r="N12" s="26">
        <f t="shared" si="0"/>
        <v>0</v>
      </c>
      <c r="O12" s="26">
        <f t="shared" si="0"/>
        <v>0</v>
      </c>
      <c r="P12" s="26">
        <f t="shared" si="0"/>
        <v>0</v>
      </c>
      <c r="Q12" s="26">
        <f t="shared" si="0"/>
        <v>0</v>
      </c>
      <c r="R12" s="26">
        <f t="shared" si="0"/>
        <v>0</v>
      </c>
      <c r="S12" s="26">
        <f t="shared" si="0"/>
        <v>0</v>
      </c>
      <c r="T12" s="26">
        <f t="shared" si="0"/>
        <v>0</v>
      </c>
      <c r="U12" s="25" t="e">
        <f>SUM(Ա.Արզումանյան!#REF!+Հ.Ավագյան!#REF!+Ա.Մուշեղյան!U12)</f>
        <v>#REF!</v>
      </c>
      <c r="V12" s="25" t="e">
        <f>SUM(Ա.Արզումանյան!#REF!+Հ.Ավագյան!#REF!+Ա.Մուշեղյան!V12)</f>
        <v>#REF!</v>
      </c>
      <c r="W12" s="25" t="e">
        <f>SUM(Ա.Արզումանյան!#REF!+Հ.Ավագյան!#REF!+Ա.Մուշեղյան!W12)</f>
        <v>#REF!</v>
      </c>
      <c r="X12" s="25" t="e">
        <f>SUM(Ա.Արզումանյան!#REF!+Հ.Ավագյան!#REF!+Ա.Մուշեղյան!X12)</f>
        <v>#REF!</v>
      </c>
      <c r="Y12" s="25" t="e">
        <f>SUM(Ա.Արզումանյան!#REF!+Հ.Ավագյան!#REF!+Ա.Մուշեղյան!Y12)</f>
        <v>#REF!</v>
      </c>
      <c r="Z12" s="25" t="e">
        <f>SUM(Ա.Արզումանյան!#REF!+Հ.Ավագյան!#REF!+Ա.Մուշեղյան!Z12)</f>
        <v>#REF!</v>
      </c>
      <c r="AA12" s="25" t="e">
        <f>SUM(Ա.Արզումանյան!#REF!+Հ.Ավագյան!#REF!+Ա.Մուշեղյան!AA12)</f>
        <v>#REF!</v>
      </c>
      <c r="AB12" s="25" t="e">
        <f>SUM(Ա.Արզումանյան!#REF!+Հ.Ավագյան!#REF!+Ա.Մուշեղյան!AB12)</f>
        <v>#REF!</v>
      </c>
      <c r="AC12" s="19"/>
      <c r="AD12" s="19"/>
      <c r="AE12" s="19"/>
      <c r="AF12" s="19"/>
    </row>
    <row r="13" spans="1:35" s="20" customFormat="1" ht="47.25" customHeight="1" x14ac:dyDescent="0.25">
      <c r="A13" s="3">
        <v>1</v>
      </c>
      <c r="B13" s="43" t="s">
        <v>19</v>
      </c>
      <c r="C13" s="44"/>
      <c r="D13" s="24">
        <f>SUM(Ա.Արզումանյան!D13+Հ.Ավագյան!D13+Ա.Վարոսյան!D13+Ա.Հարությունյան!D13+Ն.Գալստյան!D13+Ա.Դունամալյան!D13+Մ.Գևորգյան!D13+Դ.Ղուկեյան!D13+Գ.Շահբազյան!D13+Գ.Մարգարյան!D13+Ա.Անտոնյան!D13+'Ա. Մուշեղյան '!D13+'Վ. Մարգարյան'!D13+'Ա. Գաբրիելյան'!D13+'Ա. Դանիբեկյան'!D13+'Ն. Բաղդասարյան'!D13+'Դ. Հարությունյան'!D13+'Ա. Հովհաննիսյան'!D13+'Հ. Մանուկյան'!D13+'Վ. Մելիքյան'!D13+'Վ. Միսակյան'!D13+'Մ. Շահվերդյան'!D13+'Վ. Լ. Գրիգորյան'!D13+'Մ. Մելքոնյան'!D13+'Ա. Մելիքսեթյան'!D13+'Գ. Գասպարյան'!D13+Ա.Ղուկասյան!D13+'Ա. Մարտիրոսյան'!D13+'Տ. Ոսկանյան'!D13+'Ռ. Սմբատյան'!D13+'Ա. Ասատրյան'!D13+'Մ. Արամյան'!D13+'Մ. Արզումանյան'!D13+Ա.Մուշեղյան!D13)</f>
        <v>0</v>
      </c>
      <c r="E13" s="24">
        <f>SUM(Ա.Արզումանյան!E13+Հ.Ավագյան!E13+Ա.Վարոսյան!E13+Ա.Հարությունյան!E13+Ն.Գալստյան!E13+Ա.Դունամալյան!E13+Մ.Գևորգյան!E13+Դ.Ղուկեյան!E13+Գ.Շահբազյան!E13+Գ.Մարգարյան!E13+Ա.Անտոնյան!E13+'Ա. Մուշեղյան '!E13+'Վ. Մարգարյան'!E13+'Ա. Գաբրիելյան'!E13+'Ա. Դանիբեկյան'!E13+'Ն. Բաղդասարյան'!E13+'Դ. Հարությունյան'!E13+'Ա. Հովհաննիսյան'!E13+'Հ. Մանուկյան'!E13+'Վ. Մելիքյան'!E13+'Վ. Միսակյան'!E13+'Մ. Շահվերդյան'!E13+'Վ. Լ. Գրիգորյան'!E13+'Մ. Մելքոնյան'!E13+'Ա. Մելիքսեթյան'!E13+'Գ. Գասպարյան'!E13+Ա.Ղուկասյան!E13+'Ա. Մարտիրոսյան'!E13+'Տ. Ոսկանյան'!E13+'Ռ. Սմբատյան'!E13+'Ա. Ասատրյան'!E13+'Մ. Արամյան'!E13+'Մ. Արզումանյան'!E13+Ա.Մուշեղյան!E13)</f>
        <v>1</v>
      </c>
      <c r="F13" s="24">
        <f>SUM(Ա.Արզումանյան!F13+Հ.Ավագյան!F13+Ա.Վարոսյան!F13+Ա.Հարությունյան!F13+Ն.Գալստյան!F13+Ա.Դունամալյան!F13+Մ.Գևորգյան!F13+Դ.Ղուկեյան!F13+Գ.Շահբազյան!F13+Գ.Մարգարյան!F13+Ա.Անտոնյան!F13+'Ա. Մուշեղյան '!F13+'Վ. Մարգարյան'!F13+'Ա. Գաբրիելյան'!F13+'Ա. Դանիբեկյան'!F13+'Ն. Բաղդասարյան'!F13+'Դ. Հարությունյան'!F13+'Ա. Հովհաննիսյան'!F13+'Հ. Մանուկյան'!F13+'Վ. Մելիքյան'!F13+'Վ. Միսակյան'!F13+'Մ. Շահվերդյան'!F13+'Վ. Լ. Գրիգորյան'!F13+'Մ. Մելքոնյան'!F13+'Ա. Մելիքսեթյան'!F13+'Գ. Գասպարյան'!F13+Ա.Ղուկասյան!F13+'Ա. Մարտիրոսյան'!F13+'Տ. Ոսկանյան'!F13+'Ռ. Սմբատյան'!F13+'Ա. Ասատրյան'!F13+'Մ. Արամյան'!F13+'Մ. Արզումանյան'!F13+Ա.Մուշեղյան!F13)</f>
        <v>0</v>
      </c>
      <c r="G13" s="24">
        <f>SUM(Ա.Արզումանյան!G13+Հ.Ավագյան!G13+Ա.Վարոսյան!G13+Ա.Հարությունյան!G13+Ն.Գալստյան!G13+Ա.Դունամալյան!G13+Մ.Գևորգյան!G13+Դ.Ղուկեյան!G13+Գ.Շահբազյան!G13+Գ.Մարգարյան!G13+Ա.Անտոնյան!G13+'Ա. Մուշեղյան '!G13+'Վ. Մարգարյան'!G13+'Ա. Գաբրիելյան'!G13+'Ա. Դանիբեկյան'!G13+'Ն. Բաղդասարյան'!G13+'Դ. Հարությունյան'!G13+'Ա. Հովհաննիսյան'!G13+'Հ. Մանուկյան'!G13+'Վ. Մելիքյան'!G13+'Վ. Միսակյան'!G13+'Մ. Շահվերդյան'!G13+'Վ. Լ. Գրիգորյան'!G13+'Մ. Մելքոնյան'!G13+'Ա. Մելիքսեթյան'!G13+'Գ. Գասպարյան'!G13+Ա.Ղուկասյան!G13+'Ա. Մարտիրոսյան'!G13+'Տ. Ոսկանյան'!G13+'Ռ. Սմբատյան'!G13+'Ա. Ասատրյան'!G13+'Մ. Արամյան'!G13+'Մ. Արզումանյան'!G13+Ա.Մուշեղյան!G13)</f>
        <v>0</v>
      </c>
      <c r="H13" s="24">
        <f>SUM(Ա.Արզումանյան!H13+Հ.Ավագյան!H13+Ա.Վարոսյան!H13+Ա.Հարությունյան!H13+Ն.Գալստյան!H13+Ա.Դունամալյան!H13+Մ.Գևորգյան!H13+Դ.Ղուկեյան!H13+Գ.Շահբազյան!H13+Գ.Մարգարյան!H13+Ա.Անտոնյան!H13+'Ա. Մուշեղյան '!H13+'Վ. Մարգարյան'!H13+'Ա. Գաբրիելյան'!H13+'Ա. Դանիբեկյան'!H13+'Ն. Բաղդասարյան'!H13+'Դ. Հարությունյան'!H13+'Ա. Հովհաննիսյան'!H13+'Հ. Մանուկյան'!H13+'Վ. Մելիքյան'!H13+'Վ. Միսակյան'!H13+'Մ. Շահվերդյան'!H13+'Վ. Լ. Գրիգորյան'!H13+'Մ. Մելքոնյան'!H13+'Ա. Մելիքսեթյան'!H13+'Գ. Գասպարյան'!H13+Ա.Ղուկասյան!H13+'Ա. Մարտիրոսյան'!H13+'Տ. Ոսկանյան'!H13+'Ռ. Սմբատյան'!H13+'Ա. Ասատրյան'!H13+'Մ. Արամյան'!H13+'Մ. Արզումանյան'!H13+Ա.Մուշեղյան!H13)</f>
        <v>1</v>
      </c>
      <c r="I13" s="24">
        <f>SUM(Ա.Արզումանյան!I13+Հ.Ավագյան!I13+Ա.Վարոսյան!I13+Ա.Հարությունյան!I13+Ն.Գալստյան!I13+Ա.Դունամալյան!I13+Մ.Գևորգյան!I13+Դ.Ղուկեյան!I13+Գ.Շահբազյան!I13+Գ.Մարգարյան!I13+Ա.Անտոնյան!I13+'Ա. Մուշեղյան '!I13+'Վ. Մարգարյան'!I13+'Ա. Գաբրիելյան'!I13+'Ա. Դանիբեկյան'!I13+'Ն. Բաղդասարյան'!I13+'Դ. Հարությունյան'!I13+'Ա. Հովհաննիսյան'!I13+'Հ. Մանուկյան'!I13+'Վ. Մելիքյան'!I13+'Վ. Միսակյան'!I13+'Մ. Շահվերդյան'!I13+'Վ. Լ. Գրիգորյան'!I13+'Մ. Մելքոնյան'!I13+'Ա. Մելիքսեթյան'!I13+'Գ. Գասպարյան'!I13+Ա.Ղուկասյան!I13+'Ա. Մարտիրոսյան'!I13+'Տ. Ոսկանյան'!I13+'Ռ. Սմբատյան'!I13+'Ա. Ասատրյան'!I13+'Մ. Արամյան'!I13+'Մ. Արզումանյան'!I13+Ա.Մուշեղյան!I13)</f>
        <v>0</v>
      </c>
      <c r="J13" s="24">
        <f>SUM(Ա.Արզումանյան!J13+Հ.Ավագյան!J13+Ա.Վարոսյան!J13+Ա.Հարությունյան!J13+Ն.Գալստյան!J13+Ա.Դունամալյան!J13+Մ.Գևորգյան!J13+Դ.Ղուկեյան!J13+Գ.Շահբազյան!J13+Գ.Մարգարյան!J13+Ա.Անտոնյան!J13+'Ա. Մուշեղյան '!J13+'Վ. Մարգարյան'!J13+'Ա. Գաբրիելյան'!J13+'Ա. Դանիբեկյան'!J13+'Ն. Բաղդասարյան'!J13+'Դ. Հարությունյան'!J13+'Ա. Հովհաննիսյան'!J13+'Հ. Մանուկյան'!J13+'Վ. Մելիքյան'!J13+'Վ. Միսակյան'!J13+'Մ. Շահվերդյան'!J13+'Վ. Լ. Գրիգորյան'!J13+'Մ. Մելքոնյան'!J13+'Ա. Մելիքսեթյան'!J13+'Գ. Գասպարյան'!J13+Ա.Ղուկասյան!J13+'Ա. Մարտիրոսյան'!J13+'Տ. Ոսկանյան'!J13+'Ռ. Սմբատյան'!J13+'Ա. Ասատրյան'!J13+'Մ. Արամյան'!J13+'Մ. Արզումանյան'!J13+Ա.Մուշեղյան!J13)</f>
        <v>0</v>
      </c>
      <c r="K13" s="24">
        <f>SUM(Ա.Արզումանյան!K13+Հ.Ավագյան!K13+Ա.Վարոսյան!K13+Ա.Հարությունյան!K13+Ն.Գալստյան!K13+Ա.Դունամալյան!K13+Մ.Գևորգյան!K13+Դ.Ղուկեյան!K13+Գ.Շահբազյան!K13+Գ.Մարգարյան!K13+Ա.Անտոնյան!K13+'Ա. Մուշեղյան '!K13+'Վ. Մարգարյան'!K13+'Ա. Գաբրիելյան'!K13+'Ա. Դանիբեկյան'!K13+'Ն. Բաղդասարյան'!K13+'Դ. Հարությունյան'!K13+'Ա. Հովհաննիսյան'!K13+'Հ. Մանուկյան'!K13+'Վ. Մելիքյան'!K13+'Վ. Միսակյան'!K13+'Մ. Շահվերդյան'!K13+'Վ. Լ. Գրիգորյան'!K13+'Մ. Մելքոնյան'!K13+'Ա. Մելիքսեթյան'!K13+'Գ. Գասպարյան'!K13+Ա.Ղուկասյան!K13+'Ա. Մարտիրոսյան'!K13+'Տ. Ոսկանյան'!K13+'Ռ. Սմբատյան'!K13+'Ա. Ասատրյան'!K13+'Մ. Արամյան'!K13+'Մ. Արզումանյան'!K13+Ա.Մուշեղյան!K13)</f>
        <v>0</v>
      </c>
      <c r="L13" s="24">
        <f>SUM(Ա.Արզումանյան!L13+Հ.Ավագյան!L13+Ա.Վարոսյան!L13+Ա.Հարությունյան!L13+Ն.Գալստյան!L13+Ա.Դունամալյան!L13+Մ.Գևորգյան!L13+Դ.Ղուկեյան!L13+Գ.Շահբազյան!L13+Գ.Մարգարյան!L13+Ա.Անտոնյան!L13+'Ա. Մուշեղյան '!L13+'Վ. Մարգարյան'!L13+'Ա. Գաբրիելյան'!L13+'Ա. Դանիբեկյան'!L13+'Ն. Բաղդասարյան'!L13+'Դ. Հարությունյան'!L13+'Ա. Հովհաննիսյան'!L13+'Հ. Մանուկյան'!L13+'Վ. Մելիքյան'!L13+'Վ. Միսակյան'!L13+'Մ. Շահվերդյան'!L13+'Վ. Լ. Գրիգորյան'!L13+'Մ. Մելքոնյան'!L13+'Ա. Մելիքսեթյան'!L13+'Գ. Գասպարյան'!L13+Ա.Ղուկասյան!L13+'Ա. Մարտիրոսյան'!L13+'Տ. Ոսկանյան'!L13+'Ռ. Սմբատյան'!L13+'Ա. Ասատրյան'!L13+'Մ. Արամյան'!L13+'Մ. Արզումանյան'!L13+Ա.Մուշեղյան!L13)</f>
        <v>0</v>
      </c>
      <c r="M13" s="24">
        <f>SUM(Ա.Արզումանյան!M13+Հ.Ավագյան!M13+Ա.Վարոսյան!M13+Ա.Հարությունյան!M13+Ն.Գալստյան!M13+Ա.Դունամալյան!M13+Մ.Գևորգյան!M13+Դ.Ղուկեյան!M13+Գ.Շահբազյան!M13+Գ.Մարգարյան!M13+Ա.Անտոնյան!M13+'Ա. Մուշեղյան '!M13+'Վ. Մարգարյան'!M13+'Ա. Գաբրիելյան'!M13+'Ա. Դանիբեկյան'!M13+'Ն. Բաղդասարյան'!M13+'Դ. Հարությունյան'!M13+'Ա. Հովհաննիսյան'!M13+'Հ. Մանուկյան'!M13+'Վ. Մելիքյան'!M13+'Վ. Միսակյան'!M13+'Մ. Շահվերդյան'!M13+'Վ. Լ. Գրիգորյան'!M13+'Մ. Մելքոնյան'!M13+'Ա. Մելիքսեթյան'!M13+'Գ. Գասպարյան'!M13+Ա.Ղուկասյան!M13+'Ա. Մարտիրոսյան'!M13+'Տ. Ոսկանյան'!M13+'Ռ. Սմբատյան'!M13+'Ա. Ասատրյան'!M13+'Մ. Արամյան'!M13+'Մ. Արզումանյան'!M13+Ա.Մուշեղյան!M13)</f>
        <v>1</v>
      </c>
      <c r="N13" s="24">
        <f>SUM(Ա.Արզումանյան!N13+Հ.Ավագյան!N13+Ա.Վարոսյան!N13+Ա.Հարությունյան!N13+Ն.Գալստյան!N13+Ա.Դունամալյան!N13+Մ.Գևորգյան!N13+Դ.Ղուկեյան!N13+Գ.Շահբազյան!N13+Գ.Մարգարյան!N13+Ա.Անտոնյան!N13+'Ա. Մուշեղյան '!N13+'Վ. Մարգարյան'!N13+'Ա. Գաբրիելյան'!N13+'Ա. Դանիբեկյան'!N13+'Ն. Բաղդասարյան'!N13+'Դ. Հարությունյան'!N13+'Ա. Հովհաննիսյան'!N13+'Հ. Մանուկյան'!N13+'Վ. Մելիքյան'!N13+'Վ. Միսակյան'!N13+'Մ. Շահվերդյան'!N13+'Վ. Լ. Գրիգորյան'!N13+'Մ. Մելքոնյան'!N13+'Ա. Մելիքսեթյան'!N13+'Գ. Գասպարյան'!N13+Ա.Ղուկասյան!N13+'Ա. Մարտիրոսյան'!N13+'Տ. Ոսկանյան'!N13+'Ռ. Սմբատյան'!N13+'Ա. Ասատրյան'!N13+'Մ. Արամյան'!N13+'Մ. Արզումանյան'!N13+Ա.Մուշեղյան!N13)</f>
        <v>0</v>
      </c>
      <c r="O13" s="24">
        <f>SUM(Ա.Արզումանյան!O13+Հ.Ավագյան!O13+Ա.Վարոսյան!O13+Ա.Հարությունյան!O13+Ն.Գալստյան!O13+Ա.Դունամալյան!O13+Մ.Գևորգյան!O13+Դ.Ղուկեյան!O13+Գ.Շահբազյան!O13+Գ.Մարգարյան!O13+Ա.Անտոնյան!O13+'Ա. Մուշեղյան '!O13+'Վ. Մարգարյան'!O13+'Ա. Գաբրիելյան'!O13+'Ա. Դանիբեկյան'!O13+'Ն. Բաղդասարյան'!O13+'Դ. Հարությունյան'!O13+'Ա. Հովհաննիսյան'!O13+'Հ. Մանուկյան'!O13+'Վ. Մելիքյան'!O13+'Վ. Միսակյան'!O13+'Մ. Շահվերդյան'!O13+'Վ. Լ. Գրիգորյան'!O13+'Մ. Մելքոնյան'!O13+'Ա. Մելիքսեթյան'!O13+'Գ. Գասպարյան'!O13+Ա.Ղուկասյան!O13+'Ա. Մարտիրոսյան'!O13+'Տ. Ոսկանյան'!O13+'Ռ. Սմբատյան'!O13+'Ա. Ասատրյան'!O13+'Մ. Արամյան'!O13+'Մ. Արզումանյան'!O13+Ա.Մուշեղյան!O13)</f>
        <v>0</v>
      </c>
      <c r="P13" s="24">
        <f>SUM(Ա.Արզումանյան!P13+Հ.Ավագյան!P13+Ա.Վարոսյան!P13+Ա.Հարությունյան!P13+Ն.Գալստյան!P13+Ա.Դունամալյան!P13+Մ.Գևորգյան!P13+Դ.Ղուկեյան!P13+Գ.Շահբազյան!P13+Գ.Մարգարյան!P13+Ա.Անտոնյան!P13+'Ա. Մուշեղյան '!P13+'Վ. Մարգարյան'!P13+'Ա. Գաբրիելյան'!P13+'Ա. Դանիբեկյան'!P13+'Ն. Բաղդասարյան'!P13+'Դ. Հարությունյան'!P13+'Ա. Հովհաննիսյան'!P13+'Հ. Մանուկյան'!P13+'Վ. Մելիքյան'!P13+'Վ. Միսակյան'!P13+'Մ. Շահվերդյան'!P13+'Վ. Լ. Գրիգորյան'!P13+'Մ. Մելքոնյան'!P13+'Ա. Մելիքսեթյան'!P13+'Գ. Գասպարյան'!P13+Ա.Ղուկասյան!P13+'Ա. Մարտիրոսյան'!P13+'Տ. Ոսկանյան'!P13+'Ռ. Սմբատյան'!P13+'Ա. Ասատրյան'!P13+'Մ. Արամյան'!P13+'Մ. Արզումանյան'!P13+Ա.Մուշեղյան!P13)</f>
        <v>0</v>
      </c>
      <c r="Q13" s="24">
        <f>SUM(Ա.Արզումանյան!Q13+Հ.Ավագյան!Q13+Ա.Վարոսյան!Q13+Ա.Հարությունյան!Q13+Ն.Գալստյան!Q13+Ա.Դունամալյան!Q13+Մ.Գևորգյան!Q13+Դ.Ղուկեյան!Q13+Գ.Շահբազյան!Q13+Գ.Մարգարյան!Q13+Ա.Անտոնյան!Q13+'Ա. Մուշեղյան '!Q13+'Վ. Մարգարյան'!Q13+'Ա. Գաբրիելյան'!Q13+'Ա. Դանիբեկյան'!Q13+'Ն. Բաղդասարյան'!Q13+'Դ. Հարությունյան'!Q13+'Ա. Հովհաննիսյան'!Q13+'Հ. Մանուկյան'!Q13+'Վ. Մելիքյան'!Q13+'Վ. Միսակյան'!Q13+'Մ. Շահվերդյան'!Q13+'Վ. Լ. Գրիգորյան'!Q13+'Մ. Մելքոնյան'!Q13+'Ա. Մելիքսեթյան'!Q13+'Գ. Գասպարյան'!Q13+Ա.Ղուկասյան!Q13+'Ա. Մարտիրոսյան'!Q13+'Տ. Ոսկանյան'!Q13+'Ռ. Սմբատյան'!Q13+'Ա. Ասատրյան'!Q13+'Մ. Արամյան'!Q13+'Մ. Արզումանյան'!Q13+Ա.Մուշեղյան!Q13)</f>
        <v>0</v>
      </c>
      <c r="R13" s="24">
        <f>SUM(Ա.Արզումանյան!R13+Հ.Ավագյան!R13+Ա.Վարոսյան!R13+Ա.Հարությունյան!R13+Ն.Գալստյան!R13+Ա.Դունամալյան!R13+Մ.Գևորգյան!R13+Դ.Ղուկեյան!R13+Գ.Շահբազյան!R13+Գ.Մարգարյան!R13+Ա.Անտոնյան!R13+'Ա. Մուշեղյան '!R13+'Վ. Մարգարյան'!R13+'Ա. Գաբրիելյան'!R13+'Ա. Դանիբեկյան'!R13+'Ն. Բաղդասարյան'!R13+'Դ. Հարությունյան'!R13+'Ա. Հովհաննիսյան'!R13+'Հ. Մանուկյան'!R13+'Վ. Մելիքյան'!R13+'Վ. Միսակյան'!R13+'Մ. Շահվերդյան'!R13+'Վ. Լ. Գրիգորյան'!R13+'Մ. Մելքոնյան'!R13+'Ա. Մելիքսեթյան'!R13+'Գ. Գասպարյան'!R13+Ա.Ղուկասյան!R13+'Ա. Մարտիրոսյան'!R13+'Տ. Ոսկանյան'!R13+'Ռ. Սմբատյան'!R13+'Ա. Ասատրյան'!R13+'Մ. Արամյան'!R13+'Մ. Արզումանյան'!R13+Ա.Մուշեղյան!R13)</f>
        <v>0</v>
      </c>
      <c r="S13" s="24">
        <f>SUM(Ա.Արզումանյան!S13+Հ.Ավագյան!S13+Ա.Վարոսյան!S13+Ա.Հարությունյան!S13+Ն.Գալստյան!S13+Ա.Դունամալյան!S13+Մ.Գևորգյան!S13+Դ.Ղուկեյան!S13+Գ.Շահբազյան!S13+Գ.Մարգարյան!S13+Ա.Անտոնյան!S13+'Ա. Մուշեղյան '!S13+'Վ. Մարգարյան'!S13+'Ա. Գաբրիելյան'!S13+'Ա. Դանիբեկյան'!S13+'Ն. Բաղդասարյան'!S13+'Դ. Հարությունյան'!S13+'Ա. Հովհաննիսյան'!S13+'Հ. Մանուկյան'!S13+'Վ. Մելիքյան'!S13+'Վ. Միսակյան'!S13+'Մ. Շահվերդյան'!S13+'Վ. Լ. Գրիգորյան'!S13+'Մ. Մելքոնյան'!S13+'Ա. Մելիքսեթյան'!S13+'Գ. Գասպարյան'!S13+Ա.Ղուկասյան!S13+'Ա. Մարտիրոսյան'!S13+'Տ. Ոսկանյան'!S13+'Ռ. Սմբատյան'!S13+'Ա. Ասատրյան'!S13+'Մ. Արամյան'!S13+'Մ. Արզումանյան'!S13+Ա.Մուշեղյան!S13)</f>
        <v>0</v>
      </c>
      <c r="T13" s="24">
        <f>SUM(Ա.Արզումանյան!T13+Հ.Ավագյան!T13+Ա.Վարոսյան!T13+Ա.Հարությունյան!T13+Ն.Գալստյան!T13+Ա.Դունամալյան!T13+Մ.Գևորգյան!T13+Դ.Ղուկեյան!T13+Գ.Շահբազյան!T13+Գ.Մարգարյան!T13+Ա.Անտոնյան!T13+'Ա. Մուշեղյան '!T13+'Վ. Մարգարյան'!T13+'Ա. Գաբրիելյան'!T13+'Ա. Դանիբեկյան'!T13+'Ն. Բաղդասարյան'!T13+'Դ. Հարությունյան'!T13+'Ա. Հովհաննիսյան'!T13+'Հ. Մանուկյան'!T13+'Վ. Մելիքյան'!T13+'Վ. Միսակյան'!T13+'Մ. Շահվերդյան'!T13+'Վ. Լ. Գրիգորյան'!T13+'Մ. Մելքոնյան'!T13+'Ա. Մելիքսեթյան'!T13+'Գ. Գասպարյան'!T13+Ա.Ղուկասյան!T13+'Ա. Մարտիրոսյան'!T13+'Տ. Ոսկանյան'!T13+'Ռ. Սմբատյան'!T13+'Ա. Ասատրյան'!T13+'Մ. Արամյան'!T13+'Մ. Արզումանյան'!T13+Ա.Մուշեղյան!T13)</f>
        <v>0</v>
      </c>
      <c r="U1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Մարգարյան'!U13+'Ա. Գաբրիելյան'!U13+'Ա. Դանիբեկյան'!U13+'Ն. Բաղդասարյան'!U13+'Դ. Հարությունյան'!U13+'Ա. Հովհաննիսյան'!U13+'Հ. Մանուկյան'!U13+'Վ. Մելիքյան'!U13+'Վ. Միսակյան'!U13+'Մ. Շահվերդյան'!U13+'Վ. Լ. Գրիգորյան'!U13+'Մ. Մելքոնյան'!U13+'Ա. Մելիքսեթյան'!U13+'Գ. Գասպարյան'!U13+Ա.Ղուկասյան!U13+'Ա. Մարտիրոսյան'!U13+'Տ. Ոսկանյան'!U13+'Ռ. Սմբատյան'!U13+'Ա. Ասատրյան'!U13+'Մ. Արամյան'!U13+'Մ. Արզումանյան'!U13+Ա.Մուշեղյան!U13)</f>
        <v>#REF!</v>
      </c>
      <c r="V1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Մարգարյան'!V13+'Ա. Գաբրիելյան'!V13+'Ա. Դանիբեկյան'!V13+'Ն. Բաղդասարյան'!V13+'Դ. Հարությունյան'!V13+'Ա. Հովհաննիսյան'!V13+'Հ. Մանուկյան'!V13+'Վ. Մելիքյան'!V13+'Վ. Միսակյան'!V13+'Մ. Շահվերդյան'!V13+'Վ. Լ. Գրիգորյան'!V13+'Մ. Մելքոնյան'!V13+'Ա. Մելիքսեթյան'!V13+'Գ. Գասպարյան'!V13+Ա.Ղուկասյան!V13+'Ա. Մարտիրոսյան'!V13+'Տ. Ոսկանյան'!V13+'Ռ. Սմբատյան'!V13+'Ա. Ասատրյան'!V13+'Մ. Արամյան'!V13+'Մ. Արզումանյան'!V13+Ա.Մուշեղյան!V13)</f>
        <v>#REF!</v>
      </c>
      <c r="W1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Մարգարյան'!W13+'Ա. Գաբրիելյան'!W13+'Ա. Դանիբեկյան'!W13+'Ն. Բաղդասարյան'!W13+'Դ. Հարությունյան'!W13+'Ա. Հովհաննիսյան'!W13+'Հ. Մանուկյան'!W13+'Վ. Մելիքյան'!W13+'Վ. Միսակյան'!W13+'Մ. Շահվերդյան'!W13+'Վ. Լ. Գրիգորյան'!W13+'Մ. Մելքոնյան'!W13+'Ա. Մելիքսեթյան'!W13+'Գ. Գասպարյան'!W13+Ա.Ղուկասյան!W13+'Ա. Մարտիրոսյան'!W13+'Տ. Ոսկանյան'!W13+'Ռ. Սմբատյան'!W13+'Ա. Ասատրյան'!W13+'Մ. Արամյան'!W13+'Մ. Արզումանյան'!W13+Ա.Մուշեղյան!W13)</f>
        <v>#REF!</v>
      </c>
      <c r="X1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Մարգարյան'!X13+'Ա. Գաբրիելյան'!X13+'Ա. Դանիբեկյան'!X13+'Ն. Բաղդասարյան'!X13+'Դ. Հարությունյան'!X13+'Ա. Հովհաննիսյան'!X13+'Հ. Մանուկյան'!X13+'Վ. Մելիքյան'!X13+'Վ. Միսակյան'!X13+'Մ. Շահվերդյան'!X13+'Վ. Լ. Գրիգորյան'!X13+'Մ. Մելքոնյան'!X13+'Ա. Մելիքսեթյան'!X13+'Գ. Գասպարյան'!X13+Ա.Ղուկասյան!X13+'Ա. Մարտիրոսյան'!X13+'Տ. Ոսկանյան'!X13+'Ռ. Սմբատյան'!X13+'Ա. Ասատրյան'!X13+'Մ. Արամյան'!X13+'Մ. Արզումանյան'!X13+Ա.Մուշեղյան!X13)</f>
        <v>#REF!</v>
      </c>
      <c r="Y1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Մարգարյան'!Y13+'Ա. Գաբրիելյան'!Y13+'Ա. Դանիբեկյան'!Y13+'Ն. Բաղդասարյան'!Y13+'Դ. Հարությունյան'!Y13+'Ա. Հովհաննիսյան'!Y13+'Հ. Մանուկյան'!Y13+'Վ. Մելիքյան'!Y13+'Վ. Միսակյան'!Y13+'Մ. Շահվերդյան'!Y13+'Վ. Լ. Գրիգորյան'!Y13+'Մ. Մելքոնյան'!Y13+'Ա. Մելիքսեթյան'!Y13+'Գ. Գասպարյան'!Y13+Ա.Ղուկասյան!Y13+'Ա. Մարտիրոսյան'!Y13+'Տ. Ոսկանյան'!Y13+'Ռ. Սմբատյան'!Y13+'Ա. Ասատրյան'!Y13+'Մ. Արամյան'!Y13+'Մ. Արզումանյան'!Y13+Ա.Մուշեղյան!Y13)</f>
        <v>#REF!</v>
      </c>
      <c r="Z1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Մարգարյան'!Z13+'Ա. Գաբրիելյան'!Z13+'Ա. Դանիբեկյան'!Z13+'Ն. Բաղդասարյան'!Z13+'Դ. Հարությունյան'!Z13+'Ա. Հովհաննիսյան'!Z13+'Հ. Մանուկյան'!Z13+'Վ. Մելիքյան'!Z13+'Վ. Միսակյան'!Z13+'Մ. Շահվերդյան'!Z13+'Վ. Լ. Գրիգորյան'!Z13+'Մ. Մելքոնյան'!Z13+'Ա. Մելիքսեթյան'!Z13+'Գ. Գասպարյան'!Z13+Ա.Ղուկասյան!Z13+'Ա. Մարտիրոսյան'!Z13+'Տ. Ոսկանյան'!Z13+'Ռ. Սմբատյան'!Z13+'Ա. Ասատրյան'!Z13+'Մ. Արամյան'!Z13+'Մ. Արզումանյան'!Z13+Ա.Մուշեղյան!Z13)</f>
        <v>#REF!</v>
      </c>
      <c r="AA1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Մարգարյան'!AA13+'Ա. Գաբրիելյան'!AA13+'Ա. Դանիբեկյան'!AA13+'Ն. Բաղդասարյան'!AA13+'Դ. Հարությունյան'!AA13+'Ա. Հովհաննիսյան'!AA13+'Հ. Մանուկյան'!AA13+'Վ. Մելիքյան'!AA13+'Վ. Միսակյան'!AA13+'Մ. Շահվերդյան'!AA13+'Վ. Լ. Գրիգորյան'!AA13+'Մ. Մելքոնյան'!AA13+'Ա. Մելիքսեթյան'!AA13+'Գ. Գասպարյան'!AA13+Ա.Ղուկասյան!AA13+'Ա. Մարտիրոսյան'!AA13+'Տ. Ոսկանյան'!AA13+'Ռ. Սմբատյան'!AA13+'Ա. Ասատրյան'!AA13+'Մ. Արամյան'!AA13+'Մ. Արզումանյան'!AA13+Ա.Մուշեղյան!AA13)</f>
        <v>#REF!</v>
      </c>
      <c r="AB1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Մարգարյան'!AB13+'Ա. Գաբրիելյան'!AB13+'Ա. Դանիբեկյան'!AB13+'Ն. Բաղդասարյան'!AB13+'Դ. Հարությունյան'!AB13+'Ա. Հովհաննիսյան'!AB13+'Հ. Մանուկյան'!AB13+'Վ. Մելիքյան'!AB13+'Վ. Միսակյան'!AB13+'Մ. Շահվերդյան'!AB13+'Վ. Լ. Գրիգորյան'!AB13+'Մ. Մելքոնյան'!AB13+'Ա. Մելիքսեթյան'!AB13+'Գ. Գասպարյան'!AB13+Ա.Ղուկասյան!AB13+'Ա. Մարտիրոսյան'!AB13+'Տ. Ոսկանյան'!AB13+'Ռ. Սմբատյան'!AB13+'Ա. Ասատրյան'!AB13+'Մ. Արամյան'!AB13+'Մ. Արզումանյան'!AB13+Ա.Մուշեղյան!AB13)</f>
        <v>#REF!</v>
      </c>
      <c r="AC13" s="19"/>
      <c r="AD13" s="19"/>
      <c r="AE13" s="19"/>
      <c r="AF13" s="19"/>
    </row>
    <row r="14" spans="1:35" s="20" customFormat="1" ht="54" customHeight="1" x14ac:dyDescent="0.25">
      <c r="A14" s="3">
        <v>2</v>
      </c>
      <c r="B14" s="43" t="s">
        <v>20</v>
      </c>
      <c r="C14" s="44"/>
      <c r="D14" s="24">
        <f>SUM(Ա.Արզումանյան!D14+Հ.Ավագյան!D14+Ա.Վարոսյան!D14+Ա.Հարությունյան!D14+Ն.Գալստյան!D14+Ա.Դունամալյան!D14+Մ.Գևորգյան!D14+Դ.Ղուկեյան!D14+Գ.Շահբազյան!D14+Գ.Մարգարյան!D14+Ա.Անտոնյան!D14+'Ա. Մուշեղյան '!D14+'Վ. Մարգարյան'!D14+'Ա. Գաբրիելյան'!D14+'Ա. Դանիբեկյան'!D14+'Ն. Բաղդասարյան'!D14+'Դ. Հարությունյան'!D14+'Ա. Հովհաննիսյան'!D14+'Հ. Մանուկյան'!D14+'Վ. Մելիքյան'!D14+'Վ. Միսակյան'!D14+'Մ. Շահվերդյան'!D14+'Վ. Լ. Գրիգորյան'!D14+'Մ. Մելքոնյան'!D14+'Ա. Մելիքսեթյան'!D14+'Գ. Գասպարյան'!D14+Ա.Ղուկասյան!D14+'Ա. Մարտիրոսյան'!D14+'Տ. Ոսկանյան'!D14+'Ռ. Սմբատյան'!D14+'Ա. Ասատրյան'!D14+'Մ. Արամյան'!D14+'Մ. Արզումանյան'!D14+Ա.Մուշեղյան!D14)</f>
        <v>0</v>
      </c>
      <c r="E14" s="24">
        <f>SUM(Ա.Արզումանյան!E14+Հ.Ավագյան!E14+Ա.Վարոսյան!E14+Ա.Հարությունյան!E14+Ն.Գալստյան!E14+Ա.Դունամալյան!E14+Մ.Գևորգյան!E14+Դ.Ղուկեյան!E14+Գ.Շահբազյան!E14+Գ.Մարգարյան!E14+Ա.Անտոնյան!E14+'Ա. Մուշեղյան '!E14+'Վ. Մարգարյան'!E14+'Ա. Գաբրիելյան'!E14+'Ա. Դանիբեկյան'!E14+'Ն. Բաղդասարյան'!E14+'Դ. Հարությունյան'!E14+'Ա. Հովհաննիսյան'!E14+'Հ. Մանուկյան'!E14+'Վ. Մելիքյան'!E14+'Վ. Միսակյան'!E14+'Մ. Շահվերդյան'!E14+'Վ. Լ. Գրիգորյան'!E14+'Մ. Մելքոնյան'!E14+'Ա. Մելիքսեթյան'!E14+'Գ. Գասպարյան'!E14+Ա.Ղուկասյան!E14+'Ա. Մարտիրոսյան'!E14+'Տ. Ոսկանյան'!E14+'Ռ. Սմբատյան'!E14+'Ա. Ասատրյան'!E14+'Մ. Արամյան'!E14+'Մ. Արզումանյան'!E14+Ա.Մուշեղյան!E14)</f>
        <v>1</v>
      </c>
      <c r="F14" s="24">
        <f>SUM(Ա.Արզումանյան!F14+Հ.Ավագյան!F14+Ա.Վարոսյան!F14+Ա.Հարությունյան!F14+Ն.Գալստյան!F14+Ա.Դունամալյան!F14+Մ.Գևորգյան!F14+Դ.Ղուկեյան!F14+Գ.Շահբազյան!F14+Գ.Մարգարյան!F14+Ա.Անտոնյան!F14+'Ա. Մուշեղյան '!F14+'Վ. Մարգարյան'!F14+'Ա. Գաբրիելյան'!F14+'Ա. Դանիբեկյան'!F14+'Ն. Բաղդասարյան'!F14+'Դ. Հարությունյան'!F14+'Ա. Հովհաննիսյան'!F14+'Հ. Մանուկյան'!F14+'Վ. Մելիքյան'!F14+'Վ. Միսակյան'!F14+'Մ. Շահվերդյան'!F14+'Վ. Լ. Գրիգորյան'!F14+'Մ. Մելքոնյան'!F14+'Ա. Մելիքսեթյան'!F14+'Գ. Գասպարյան'!F14+Ա.Ղուկասյան!F14+'Ա. Մարտիրոսյան'!F14+'Տ. Ոսկանյան'!F14+'Ռ. Սմբատյան'!F14+'Ա. Ասատրյան'!F14+'Մ. Արամյան'!F14+'Մ. Արզումանյան'!F14+Ա.Մուշեղյան!F14)</f>
        <v>0</v>
      </c>
      <c r="G14" s="24">
        <f>SUM(Ա.Արզումանյան!G14+Հ.Ավագյան!G14+Ա.Վարոսյան!G14+Ա.Հարությունյան!G14+Ն.Գալստյան!G14+Ա.Դունամալյան!G14+Մ.Գևորգյան!G14+Դ.Ղուկեյան!G14+Գ.Շահբազյան!G14+Գ.Մարգարյան!G14+Ա.Անտոնյան!G14+'Ա. Մուշեղյան '!G14+'Վ. Մարգարյան'!G14+'Ա. Գաբրիելյան'!G14+'Ա. Դանիբեկյան'!G14+'Ն. Բաղդասարյան'!G14+'Դ. Հարությունյան'!G14+'Ա. Հովհաննիսյան'!G14+'Հ. Մանուկյան'!G14+'Վ. Մելիքյան'!G14+'Վ. Միսակյան'!G14+'Մ. Շահվերդյան'!G14+'Վ. Լ. Գրիգորյան'!G14+'Մ. Մելքոնյան'!G14+'Ա. Մելիքսեթյան'!G14+'Գ. Գասպարյան'!G14+Ա.Ղուկասյան!G14+'Ա. Մարտիրոսյան'!G14+'Տ. Ոսկանյան'!G14+'Ռ. Սմբատյան'!G14+'Ա. Ասատրյան'!G14+'Մ. Արամյան'!G14+'Մ. Արզումանյան'!G14+Ա.Մուշեղյան!G14)</f>
        <v>0</v>
      </c>
      <c r="H14" s="24">
        <f>SUM(Ա.Արզումանյան!H14+Հ.Ավագյան!H14+Ա.Վարոսյան!H14+Ա.Հարությունյան!H14+Ն.Գալստյան!H14+Ա.Դունամալյան!H14+Մ.Գևորգյան!H14+Դ.Ղուկեյան!H14+Գ.Շահբազյան!H14+Գ.Մարգարյան!H14+Ա.Անտոնյան!H14+'Ա. Մուշեղյան '!H14+'Վ. Մարգարյան'!H14+'Ա. Գաբրիելյան'!H14+'Ա. Դանիբեկյան'!H14+'Ն. Բաղդասարյան'!H14+'Դ. Հարությունյան'!H14+'Ա. Հովհաննիսյան'!H14+'Հ. Մանուկյան'!H14+'Վ. Մելիքյան'!H14+'Վ. Միսակյան'!H14+'Մ. Շահվերդյան'!H14+'Վ. Լ. Գրիգորյան'!H14+'Մ. Մելքոնյան'!H14+'Ա. Մելիքսեթյան'!H14+'Գ. Գասպարյան'!H14+Ա.Ղուկասյան!H14+'Ա. Մարտիրոսյան'!H14+'Տ. Ոսկանյան'!H14+'Ռ. Սմբատյան'!H14+'Ա. Ասատրյան'!H14+'Մ. Արամյան'!H14+'Մ. Արզումանյան'!H14+Ա.Մուշեղյան!H14)</f>
        <v>1</v>
      </c>
      <c r="I14" s="24">
        <f>SUM(Ա.Արզումանյան!I14+Հ.Ավագյան!I14+Ա.Վարոսյան!I14+Ա.Հարությունյան!I14+Ն.Գալստյան!I14+Ա.Դունամալյան!I14+Մ.Գևորգյան!I14+Դ.Ղուկեյան!I14+Գ.Շահբազյան!I14+Գ.Մարգարյան!I14+Ա.Անտոնյան!I14+'Ա. Մուշեղյան '!I14+'Վ. Մարգարյան'!I14+'Ա. Գաբրիելյան'!I14+'Ա. Դանիբեկյան'!I14+'Ն. Բաղդասարյան'!I14+'Դ. Հարությունյան'!I14+'Ա. Հովհաննիսյան'!I14+'Հ. Մանուկյան'!I14+'Վ. Մելիքյան'!I14+'Վ. Միսակյան'!I14+'Մ. Շահվերդյան'!I14+'Վ. Լ. Գրիգորյան'!I14+'Մ. Մելքոնյան'!I14+'Ա. Մելիքսեթյան'!I14+'Գ. Գասպարյան'!I14+Ա.Ղուկասյան!I14+'Ա. Մարտիրոսյան'!I14+'Տ. Ոսկանյան'!I14+'Ռ. Սմբատյան'!I14+'Ա. Ասատրյան'!I14+'Մ. Արամյան'!I14+'Մ. Արզումանյան'!I14+Ա.Մուշեղյան!I14)</f>
        <v>0</v>
      </c>
      <c r="J14" s="24">
        <f>SUM(Ա.Արզումանյան!J14+Հ.Ավագյան!J14+Ա.Վարոսյան!J14+Ա.Հարությունյան!J14+Ն.Գալստյան!J14+Ա.Դունամալյան!J14+Մ.Գևորգյան!J14+Դ.Ղուկեյան!J14+Գ.Շահբազյան!J14+Գ.Մարգարյան!J14+Ա.Անտոնյան!J14+'Ա. Մուշեղյան '!J14+'Վ. Մարգարյան'!J14+'Ա. Գաբրիելյան'!J14+'Ա. Դանիբեկյան'!J14+'Ն. Բաղդասարյան'!J14+'Դ. Հարությունյան'!J14+'Ա. Հովհաննիսյան'!J14+'Հ. Մանուկյան'!J14+'Վ. Մելիքյան'!J14+'Վ. Միսակյան'!J14+'Մ. Շահվերդյան'!J14+'Վ. Լ. Գրիգորյան'!J14+'Մ. Մելքոնյան'!J14+'Ա. Մելիքսեթյան'!J14+'Գ. Գասպարյան'!J14+Ա.Ղուկասյան!J14+'Ա. Մարտիրոսյան'!J14+'Տ. Ոսկանյան'!J14+'Ռ. Սմբատյան'!J14+'Ա. Ասատրյան'!J14+'Մ. Արամյան'!J14+'Մ. Արզումանյան'!J14+Ա.Մուշեղյան!J14)</f>
        <v>0</v>
      </c>
      <c r="K14" s="24">
        <f>SUM(Ա.Արզումանյան!K14+Հ.Ավագյան!K14+Ա.Վարոսյան!K14+Ա.Հարությունյան!K14+Ն.Գալստյան!K14+Ա.Դունամալյան!K14+Մ.Գևորգյան!K14+Դ.Ղուկեյան!K14+Գ.Շահբազյան!K14+Գ.Մարգարյան!K14+Ա.Անտոնյան!K14+'Ա. Մուշեղյան '!K14+'Վ. Մարգարյան'!K14+'Ա. Գաբրիելյան'!K14+'Ա. Դանիբեկյան'!K14+'Ն. Բաղդասարյան'!K14+'Դ. Հարությունյան'!K14+'Ա. Հովհաննիսյան'!K14+'Հ. Մանուկյան'!K14+'Վ. Մելիքյան'!K14+'Վ. Միսակյան'!K14+'Մ. Շահվերդյան'!K14+'Վ. Լ. Գրիգորյան'!K14+'Մ. Մելքոնյան'!K14+'Ա. Մելիքսեթյան'!K14+'Գ. Գասպարյան'!K14+Ա.Ղուկասյան!K14+'Ա. Մարտիրոսյան'!K14+'Տ. Ոսկանյան'!K14+'Ռ. Սմբատյան'!K14+'Ա. Ասատրյան'!K14+'Մ. Արամյան'!K14+'Մ. Արզումանյան'!K14+Ա.Մուշեղյան!K14)</f>
        <v>0</v>
      </c>
      <c r="L14" s="24">
        <f>SUM(Ա.Արզումանյան!L14+Հ.Ավագյան!L14+Ա.Վարոսյան!L14+Ա.Հարությունյան!L14+Ն.Գալստյան!L14+Ա.Դունամալյան!L14+Մ.Գևորգյան!L14+Դ.Ղուկեյան!L14+Գ.Շահբազյան!L14+Գ.Մարգարյան!L14+Ա.Անտոնյան!L14+'Ա. Մուշեղյան '!L14+'Վ. Մարգարյան'!L14+'Ա. Գաբրիելյան'!L14+'Ա. Դանիբեկյան'!L14+'Ն. Բաղդասարյան'!L14+'Դ. Հարությունյան'!L14+'Ա. Հովհաննիսյան'!L14+'Հ. Մանուկյան'!L14+'Վ. Մելիքյան'!L14+'Վ. Միսակյան'!L14+'Մ. Շահվերդյան'!L14+'Վ. Լ. Գրիգորյան'!L14+'Մ. Մելքոնյան'!L14+'Ա. Մելիքսեթյան'!L14+'Գ. Գասպարյան'!L14+Ա.Ղուկասյան!L14+'Ա. Մարտիրոսյան'!L14+'Տ. Ոսկանյան'!L14+'Ռ. Սմբատյան'!L14+'Ա. Ասատրյան'!L14+'Մ. Արամյան'!L14+'Մ. Արզումանյան'!L14+Ա.Մուշեղյան!L14)</f>
        <v>0</v>
      </c>
      <c r="M14" s="24">
        <f>SUM(Ա.Արզումանյան!M14+Հ.Ավագյան!M14+Ա.Վարոսյան!M14+Ա.Հարությունյան!M14+Ն.Գալստյան!M14+Ա.Դունամալյան!M14+Մ.Գևորգյան!M14+Դ.Ղուկեյան!M14+Գ.Շահբազյան!M14+Գ.Մարգարյան!M14+Ա.Անտոնյան!M14+'Ա. Մուշեղյան '!M14+'Վ. Մարգարյան'!M14+'Ա. Գաբրիելյան'!M14+'Ա. Դանիբեկյան'!M14+'Ն. Բաղդասարյան'!M14+'Դ. Հարությունյան'!M14+'Ա. Հովհաննիսյան'!M14+'Հ. Մանուկյան'!M14+'Վ. Մելիքյան'!M14+'Վ. Միսակյան'!M14+'Մ. Շահվերդյան'!M14+'Վ. Լ. Գրիգորյան'!M14+'Մ. Մելքոնյան'!M14+'Ա. Մելիքսեթյան'!M14+'Գ. Գասպարյան'!M14+Ա.Ղուկասյան!M14+'Ա. Մարտիրոսյան'!M14+'Տ. Ոսկանյան'!M14+'Ռ. Սմբատյան'!M14+'Ա. Ասատրյան'!M14+'Մ. Արամյան'!M14+'Մ. Արզումանյան'!M14+Ա.Մուշեղյան!M14)</f>
        <v>1</v>
      </c>
      <c r="N14" s="24">
        <f>SUM(Ա.Արզումանյան!N14+Հ.Ավագյան!N14+Ա.Վարոսյան!N14+Ա.Հարությունյան!N14+Ն.Գալստյան!N14+Ա.Դունամալյան!N14+Մ.Գևորգյան!N14+Դ.Ղուկեյան!N14+Գ.Շահբազյան!N14+Գ.Մարգարյան!N14+Ա.Անտոնյան!N14+'Ա. Մուշեղյան '!N14+'Վ. Մարգարյան'!N14+'Ա. Գաբրիելյան'!N14+'Ա. Դանիբեկյան'!N14+'Ն. Բաղդասարյան'!N14+'Դ. Հարությունյան'!N14+'Ա. Հովհաննիսյան'!N14+'Հ. Մանուկյան'!N14+'Վ. Մելիքյան'!N14+'Վ. Միսակյան'!N14+'Մ. Շահվերդյան'!N14+'Վ. Լ. Գրիգորյան'!N14+'Մ. Մելքոնյան'!N14+'Ա. Մելիքսեթյան'!N14+'Գ. Գասպարյան'!N14+Ա.Ղուկասյան!N14+'Ա. Մարտիրոսյան'!N14+'Տ. Ոսկանյան'!N14+'Ռ. Սմբատյան'!N14+'Ա. Ասատրյան'!N14+'Մ. Արամյան'!N14+'Մ. Արզումանյան'!N14+Ա.Մուշեղյան!N14)</f>
        <v>0</v>
      </c>
      <c r="O14" s="24">
        <f>SUM(Ա.Արզումանյան!O14+Հ.Ավագյան!O14+Ա.Վարոսյան!O14+Ա.Հարությունյան!O14+Ն.Գալստյան!O14+Ա.Դունամալյան!O14+Մ.Գևորգյան!O14+Դ.Ղուկեյան!O14+Գ.Շահբազյան!O14+Գ.Մարգարյան!O14+Ա.Անտոնյան!O14+'Ա. Մուշեղյան '!O14+'Վ. Մարգարյան'!O14+'Ա. Գաբրիելյան'!O14+'Ա. Դանիբեկյան'!O14+'Ն. Բաղդասարյան'!O14+'Դ. Հարությունյան'!O14+'Ա. Հովհաննիսյան'!O14+'Հ. Մանուկյան'!O14+'Վ. Մելիքյան'!O14+'Վ. Միսակյան'!O14+'Մ. Շահվերդյան'!O14+'Վ. Լ. Գրիգորյան'!O14+'Մ. Մելքոնյան'!O14+'Ա. Մելիքսեթյան'!O14+'Գ. Գասպարյան'!O14+Ա.Ղուկասյան!O14+'Ա. Մարտիրոսյան'!O14+'Տ. Ոսկանյան'!O14+'Ռ. Սմբատյան'!O14+'Ա. Ասատրյան'!O14+'Մ. Արամյան'!O14+'Մ. Արզումանյան'!O14+Ա.Մուշեղյան!O14)</f>
        <v>0</v>
      </c>
      <c r="P14" s="24">
        <f>SUM(Ա.Արզումանյան!P14+Հ.Ավագյան!P14+Ա.Վարոսյան!P14+Ա.Հարությունյան!P14+Ն.Գալստյան!P14+Ա.Դունամալյան!P14+Մ.Գևորգյան!P14+Դ.Ղուկեյան!P14+Գ.Շահբազյան!P14+Գ.Մարգարյան!P14+Ա.Անտոնյան!P14+'Ա. Մուշեղյան '!P14+'Վ. Մարգարյան'!P14+'Ա. Գաբրիելյան'!P14+'Ա. Դանիբեկյան'!P14+'Ն. Բաղդասարյան'!P14+'Դ. Հարությունյան'!P14+'Ա. Հովհաննիսյան'!P14+'Հ. Մանուկյան'!P14+'Վ. Մելիքյան'!P14+'Վ. Միսակյան'!P14+'Մ. Շահվերդյան'!P14+'Վ. Լ. Գրիգորյան'!P14+'Մ. Մելքոնյան'!P14+'Ա. Մելիքսեթյան'!P14+'Գ. Գասպարյան'!P14+Ա.Ղուկասյան!P14+'Ա. Մարտիրոսյան'!P14+'Տ. Ոսկանյան'!P14+'Ռ. Սմբատյան'!P14+'Ա. Ասատրյան'!P14+'Մ. Արամյան'!P14+'Մ. Արզումանյան'!P14+Ա.Մուշեղյան!P14)</f>
        <v>0</v>
      </c>
      <c r="Q14" s="24">
        <f>SUM(Ա.Արզումանյան!Q14+Հ.Ավագյան!Q14+Ա.Վարոսյան!Q14+Ա.Հարությունյան!Q14+Ն.Գալստյան!Q14+Ա.Դունամալյան!Q14+Մ.Գևորգյան!Q14+Դ.Ղուկեյան!Q14+Գ.Շահբազյան!Q14+Գ.Մարգարյան!Q14+Ա.Անտոնյան!Q14+'Ա. Մուշեղյան '!Q14+'Վ. Մարգարյան'!Q14+'Ա. Գաբրիելյան'!Q14+'Ա. Դանիբեկյան'!Q14+'Ն. Բաղդասարյան'!Q14+'Դ. Հարությունյան'!Q14+'Ա. Հովհաննիսյան'!Q14+'Հ. Մանուկյան'!Q14+'Վ. Մելիքյան'!Q14+'Վ. Միսակյան'!Q14+'Մ. Շահվերդյան'!Q14+'Վ. Լ. Գրիգորյան'!Q14+'Մ. Մելքոնյան'!Q14+'Ա. Մելիքսեթյան'!Q14+'Գ. Գասպարյան'!Q14+Ա.Ղուկասյան!Q14+'Ա. Մարտիրոսյան'!Q14+'Տ. Ոսկանյան'!Q14+'Ռ. Սմբատյան'!Q14+'Ա. Ասատրյան'!Q14+'Մ. Արամյան'!Q14+'Մ. Արզումանյան'!Q14+Ա.Մուշեղյան!Q14)</f>
        <v>0</v>
      </c>
      <c r="R14" s="24">
        <f>SUM(Ա.Արզումանյան!R14+Հ.Ավագյան!R14+Ա.Վարոսյան!R14+Ա.Հարությունյան!R14+Ն.Գալստյան!R14+Ա.Դունամալյան!R14+Մ.Գևորգյան!R14+Դ.Ղուկեյան!R14+Գ.Շահբազյան!R14+Գ.Մարգարյան!R14+Ա.Անտոնյան!R14+'Ա. Մուշեղյան '!R14+'Վ. Մարգարյան'!R14+'Ա. Գաբրիելյան'!R14+'Ա. Դանիբեկյան'!R14+'Ն. Բաղդասարյան'!R14+'Դ. Հարությունյան'!R14+'Ա. Հովհաննիսյան'!R14+'Հ. Մանուկյան'!R14+'Վ. Մելիքյան'!R14+'Վ. Միսակյան'!R14+'Մ. Շահվերդյան'!R14+'Վ. Լ. Գրիգորյան'!R14+'Մ. Մելքոնյան'!R14+'Ա. Մելիքսեթյան'!R14+'Գ. Գասպարյան'!R14+Ա.Ղուկասյան!R14+'Ա. Մարտիրոսյան'!R14+'Տ. Ոսկանյան'!R14+'Ռ. Սմբատյան'!R14+'Ա. Ասատրյան'!R14+'Մ. Արամյան'!R14+'Մ. Արզումանյան'!R14+Ա.Մուշեղյան!R14)</f>
        <v>0</v>
      </c>
      <c r="S14" s="24">
        <f>SUM(Ա.Արզումանյան!S14+Հ.Ավագյան!S14+Ա.Վարոսյան!S14+Ա.Հարությունյան!S14+Ն.Գալստյան!S14+Ա.Դունամալյան!S14+Մ.Գևորգյան!S14+Դ.Ղուկեյան!S14+Գ.Շահբազյան!S14+Գ.Մարգարյան!S14+Ա.Անտոնյան!S14+'Ա. Մուշեղյան '!S14+'Վ. Մարգարյան'!S14+'Ա. Գաբրիելյան'!S14+'Ա. Դանիբեկյան'!S14+'Ն. Բաղդասարյան'!S14+'Դ. Հարությունյան'!S14+'Ա. Հովհաննիսյան'!S14+'Հ. Մանուկյան'!S14+'Վ. Մելիքյան'!S14+'Վ. Միսակյան'!S14+'Մ. Շահվերդյան'!S14+'Վ. Լ. Գրիգորյան'!S14+'Մ. Մելքոնյան'!S14+'Ա. Մելիքսեթյան'!S14+'Գ. Գասպարյան'!S14+Ա.Ղուկասյան!S14+'Ա. Մարտիրոսյան'!S14+'Տ. Ոսկանյան'!S14+'Ռ. Սմբատյան'!S14+'Ա. Ասատրյան'!S14+'Մ. Արամյան'!S14+'Մ. Արզումանյան'!S14+Ա.Մուշեղյան!S14)</f>
        <v>0</v>
      </c>
      <c r="T14" s="24">
        <f>SUM(Ա.Արզումանյան!T14+Հ.Ավագյան!T14+Ա.Վարոսյան!T14+Ա.Հարությունյան!T14+Ն.Գալստյան!T14+Ա.Դունամալյան!T14+Մ.Գևորգյան!T14+Դ.Ղուկեյան!T14+Գ.Շահբազյան!T14+Գ.Մարգարյան!T14+Ա.Անտոնյան!T14+'Ա. Մուշեղյան '!T14+'Վ. Մարգարյան'!T14+'Ա. Գաբրիելյան'!T14+'Ա. Դանիբեկյան'!T14+'Ն. Բաղդասարյան'!T14+'Դ. Հարությունյան'!T14+'Ա. Հովհաննիսյան'!T14+'Հ. Մանուկյան'!T14+'Վ. Մելիքյան'!T14+'Վ. Միսակյան'!T14+'Մ. Շահվերդյան'!T14+'Վ. Լ. Գրիգորյան'!T14+'Մ. Մելքոնյան'!T14+'Ա. Մելիքսեթյան'!T14+'Գ. Գասպարյան'!T14+Ա.Ղուկասյան!T14+'Ա. Մարտիրոսյան'!T14+'Տ. Ոսկանյան'!T14+'Ռ. Սմբատյան'!T14+'Ա. Ասատրյան'!T14+'Մ. Արամյան'!T14+'Մ. Արզումանյան'!T14+Ա.Մուշեղյան!T14)</f>
        <v>0</v>
      </c>
      <c r="U1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Մարգարյան'!U14+'Ա. Գաբրիելյան'!U14+'Ա. Դանիբեկյան'!U14+'Ն. Բաղդասարյան'!U14+'Դ. Հարությունյան'!U14+'Ա. Հովհաննիսյան'!U14+'Հ. Մանուկյան'!U14+'Վ. Մելիքյան'!U14+'Վ. Միսակյան'!U14+'Մ. Շահվերդյան'!U14+'Վ. Լ. Գրիգորյան'!U14+'Մ. Մելքոնյան'!U14+'Ա. Մելիքսեթյան'!U14+'Գ. Գասպարյան'!U14+Ա.Ղուկասյան!U14+'Ա. Մարտիրոսյան'!U14+'Տ. Ոսկանյան'!U14+'Ռ. Սմբատյան'!U14+'Ա. Ասատրյան'!U14+'Մ. Արամյան'!U14+'Մ. Արզումանյան'!U14+Ա.Մուշեղյան!U14)</f>
        <v>#REF!</v>
      </c>
      <c r="V1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Մարգարյան'!V14+'Ա. Գաբրիելյան'!V14+'Ա. Դանիբեկյան'!V14+'Ն. Բաղդասարյան'!V14+'Դ. Հարությունյան'!V14+'Ա. Հովհաննիսյան'!V14+'Հ. Մանուկյան'!V14+'Վ. Մելիքյան'!V14+'Վ. Միսակյան'!V14+'Մ. Շահվերդյան'!V14+'Վ. Լ. Գրիգորյան'!V14+'Մ. Մելքոնյան'!V14+'Ա. Մելիքսեթյան'!V14+'Գ. Գասպարյան'!V14+Ա.Ղուկասյան!V14+'Ա. Մարտիրոսյան'!V14+'Տ. Ոսկանյան'!V14+'Ռ. Սմբատյան'!V14+'Ա. Ասատրյան'!V14+'Մ. Արամյան'!V14+'Մ. Արզումանյան'!V14+Ա.Մուշեղյան!V14)</f>
        <v>#REF!</v>
      </c>
      <c r="W1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Մարգարյան'!W14+'Ա. Գաբրիելյան'!W14+'Ա. Դանիբեկյան'!W14+'Ն. Բաղդասարյան'!W14+'Դ. Հարությունյան'!W14+'Ա. Հովհաննիսյան'!W14+'Հ. Մանուկյան'!W14+'Վ. Մելիքյան'!W14+'Վ. Միսակյան'!W14+'Մ. Շահվերդյան'!W14+'Վ. Լ. Գրիգորյան'!W14+'Մ. Մելքոնյան'!W14+'Ա. Մելիքսեթյան'!W14+'Գ. Գասպարյան'!W14+Ա.Ղուկասյան!W14+'Ա. Մարտիրոսյան'!W14+'Տ. Ոսկանյան'!W14+'Ռ. Սմբատյան'!W14+'Ա. Ասատրյան'!W14+'Մ. Արամյան'!W14+'Մ. Արզումանյան'!W14+Ա.Մուշեղյան!W14)</f>
        <v>#REF!</v>
      </c>
      <c r="X1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Մարգարյան'!X14+'Ա. Գաբրիելյան'!X14+'Ա. Դանիբեկյան'!X14+'Ն. Բաղդասարյան'!X14+'Դ. Հարությունյան'!X14+'Ա. Հովհաննիսյան'!X14+'Հ. Մանուկյան'!X14+'Վ. Մելիքյան'!X14+'Վ. Միսակյան'!X14+'Մ. Շահվերդյան'!X14+'Վ. Լ. Գրիգորյան'!X14+'Մ. Մելքոնյան'!X14+'Ա. Մելիքսեթյան'!X14+'Գ. Գասպարյան'!X14+Ա.Ղուկասյան!X14+'Ա. Մարտիրոսյան'!X14+'Տ. Ոսկանյան'!X14+'Ռ. Սմբատյան'!X14+'Ա. Ասատրյան'!X14+'Մ. Արամյան'!X14+'Մ. Արզումանյան'!X14+Ա.Մուշեղյան!X14)</f>
        <v>#REF!</v>
      </c>
      <c r="Y1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Մարգարյան'!Y14+'Ա. Գաբրիելյան'!Y14+'Ա. Դանիբեկյան'!Y14+'Ն. Բաղդասարյան'!Y14+'Դ. Հարությունյան'!Y14+'Ա. Հովհաննիսյան'!Y14+'Հ. Մանուկյան'!Y14+'Վ. Մելիքյան'!Y14+'Վ. Միսակյան'!Y14+'Մ. Շահվերդյան'!Y14+'Վ. Լ. Գրիգորյան'!Y14+'Մ. Մելքոնյան'!Y14+'Ա. Մելիքսեթյան'!Y14+'Գ. Գասպարյան'!Y14+Ա.Ղուկասյան!Y14+'Ա. Մարտիրոսյան'!Y14+'Տ. Ոսկանյան'!Y14+'Ռ. Սմբատյան'!Y14+'Ա. Ասատրյան'!Y14+'Մ. Արամյան'!Y14+'Մ. Արզումանյան'!Y14+Ա.Մուշեղյան!Y14)</f>
        <v>#REF!</v>
      </c>
      <c r="Z1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Մարգարյան'!Z14+'Ա. Գաբրիելյան'!Z14+'Ա. Դանիբեկյան'!Z14+'Ն. Բաղդասարյան'!Z14+'Դ. Հարությունյան'!Z14+'Ա. Հովհաննիսյան'!Z14+'Հ. Մանուկյան'!Z14+'Վ. Մելիքյան'!Z14+'Վ. Միսակյան'!Z14+'Մ. Շահվերդյան'!Z14+'Վ. Լ. Գրիգորյան'!Z14+'Մ. Մելքոնյան'!Z14+'Ա. Մելիքսեթյան'!Z14+'Գ. Գասպարյան'!Z14+Ա.Ղուկասյան!Z14+'Ա. Մարտիրոսյան'!Z14+'Տ. Ոսկանյան'!Z14+'Ռ. Սմբատյան'!Z14+'Ա. Ասատրյան'!Z14+'Մ. Արամյան'!Z14+'Մ. Արզումանյան'!Z14+Ա.Մուշեղյան!Z14)</f>
        <v>#REF!</v>
      </c>
      <c r="AA1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Մարգարյան'!AA14+'Ա. Գաբրիելյան'!AA14+'Ա. Դանիբեկյան'!AA14+'Ն. Բաղդասարյան'!AA14+'Դ. Հարությունյան'!AA14+'Ա. Հովհաննիսյան'!AA14+'Հ. Մանուկյան'!AA14+'Վ. Մելիքյան'!AA14+'Վ. Միսակյան'!AA14+'Մ. Շահվերդյան'!AA14+'Վ. Լ. Գրիգորյան'!AA14+'Մ. Մելքոնյան'!AA14+'Ա. Մելիքսեթյան'!AA14+'Գ. Գասպարյան'!AA14+Ա.Ղուկասյան!AA14+'Ա. Մարտիրոսյան'!AA14+'Տ. Ոսկանյան'!AA14+'Ռ. Սմբատյան'!AA14+'Ա. Ասատրյան'!AA14+'Մ. Արամյան'!AA14+'Մ. Արզումանյան'!AA14+Ա.Մուշեղյան!AA14)</f>
        <v>#REF!</v>
      </c>
      <c r="AB1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Մարգարյան'!AB14+'Ա. Գաբրիելյան'!AB14+'Ա. Դանիբեկյան'!AB14+'Ն. Բաղդասարյան'!AB14+'Դ. Հարությունյան'!AB14+'Ա. Հովհաննիսյան'!AB14+'Հ. Մանուկյան'!AB14+'Վ. Մելիքյան'!AB14+'Վ. Միսակյան'!AB14+'Մ. Շահվերդյան'!AB14+'Վ. Լ. Գրիգորյան'!AB14+'Մ. Մելքոնյան'!AB14+'Ա. Մելիքսեթյան'!AB14+'Գ. Գասպարյան'!AB14+Ա.Ղուկասյան!AB14+'Ա. Մարտիրոսյան'!AB14+'Տ. Ոսկանյան'!AB14+'Ռ. Սմբատյան'!AB14+'Ա. Ասատրյան'!AB14+'Մ. Արամյան'!AB14+'Մ. Արզումանյան'!AB14+Ա.Մուշեղյան!AB14)</f>
        <v>#REF!</v>
      </c>
      <c r="AC14" s="19"/>
      <c r="AD14" s="19"/>
      <c r="AE14" s="19"/>
      <c r="AF14" s="19"/>
    </row>
    <row r="15" spans="1:35" s="20" customFormat="1" ht="42" customHeight="1" x14ac:dyDescent="0.25">
      <c r="A15" s="6">
        <v>3</v>
      </c>
      <c r="B15" s="43" t="s">
        <v>21</v>
      </c>
      <c r="C15" s="44"/>
      <c r="D15" s="24">
        <f>SUM(Ա.Արզումանյան!D15+Հ.Ավագյան!D15+Ա.Վարոսյան!D15+Ա.Հարությունյան!D15+Ն.Գալստյան!D15+Ա.Դունամալյան!D15+Մ.Գևորգյան!D15+Դ.Ղուկեյան!D15+Գ.Շահբազյան!D15+Գ.Մարգարյան!D15+Ա.Անտոնյան!D15+'Ա. Մուշեղյան '!D15+'Վ. Մարգարյան'!D15+'Ա. Գաբրիելյան'!D15+'Ա. Դանիբեկյան'!D15+'Ն. Բաղդասարյան'!D15+'Դ. Հարությունյան'!D15+'Ա. Հովհաննիսյան'!D15+'Հ. Մանուկյան'!D15+'Վ. Մելիքյան'!D15+'Վ. Միսակյան'!D15+'Մ. Շահվերդյան'!D15+'Վ. Լ. Գրիգորյան'!D15+'Մ. Մելքոնյան'!D15+'Ա. Մելիքսեթյան'!D15+'Գ. Գասպարյան'!D15+Ա.Ղուկասյան!D15+'Ա. Մարտիրոսյան'!D15+'Տ. Ոսկանյան'!D15+'Ռ. Սմբատյան'!D15+'Ա. Ասատրյան'!D15+'Մ. Արամյան'!D15+'Մ. Արզումանյան'!D15+Ա.Մուշեղյան!D15)</f>
        <v>0</v>
      </c>
      <c r="E15" s="24">
        <f>SUM(Ա.Արզումանյան!E15+Հ.Ավագյան!E15+Ա.Վարոսյան!E15+Ա.Հարությունյան!E15+Ն.Գալստյան!E15+Ա.Դունամալյան!E15+Մ.Գևորգյան!E15+Դ.Ղուկեյան!E15+Գ.Շահբազյան!E15+Գ.Մարգարյան!E15+Ա.Անտոնյան!E15+'Ա. Մուշեղյան '!E15+'Վ. Մարգարյան'!E15+'Ա. Գաբրիելյան'!E15+'Ա. Դանիբեկյան'!E15+'Ն. Բաղդասարյան'!E15+'Դ. Հարությունյան'!E15+'Ա. Հովհաննիսյան'!E15+'Հ. Մանուկյան'!E15+'Վ. Մելիքյան'!E15+'Վ. Միսակյան'!E15+'Մ. Շահվերդյան'!E15+'Վ. Լ. Գրիգորյան'!E15+'Մ. Մելքոնյան'!E15+'Ա. Մելիքսեթյան'!E15+'Գ. Գասպարյան'!E15+Ա.Ղուկասյան!E15+'Ա. Մարտիրոսյան'!E15+'Տ. Ոսկանյան'!E15+'Ռ. Սմբատյան'!E15+'Ա. Ասատրյան'!E15+'Մ. Արամյան'!E15+'Մ. Արզումանյան'!E15+Ա.Մուշեղյան!E15)</f>
        <v>0</v>
      </c>
      <c r="F15" s="24">
        <f>SUM(Ա.Արզումանյան!F15+Հ.Ավագյան!F15+Ա.Վարոսյան!F15+Ա.Հարությունյան!F15+Ն.Գալստյան!F15+Ա.Դունամալյան!F15+Մ.Գևորգյան!F15+Դ.Ղուկեյան!F15+Գ.Շահբազյան!F15+Գ.Մարգարյան!F15+Ա.Անտոնյան!F15+'Ա. Մուշեղյան '!F15+'Վ. Մարգարյան'!F15+'Ա. Գաբրիելյան'!F15+'Ա. Դանիբեկյան'!F15+'Ն. Բաղդասարյան'!F15+'Դ. Հարությունյան'!F15+'Ա. Հովհաննիսյան'!F15+'Հ. Մանուկյան'!F15+'Վ. Մելիքյան'!F15+'Վ. Միսակյան'!F15+'Մ. Շահվերդյան'!F15+'Վ. Լ. Գրիգորյան'!F15+'Մ. Մելքոնյան'!F15+'Ա. Մելիքսեթյան'!F15+'Գ. Գասպարյան'!F15+Ա.Ղուկասյան!F15+'Ա. Մարտիրոսյան'!F15+'Տ. Ոսկանյան'!F15+'Ռ. Սմբատյան'!F15+'Ա. Ասատրյան'!F15+'Մ. Արամյան'!F15+'Մ. Արզումանյան'!F15+Ա.Մուշեղյան!F15)</f>
        <v>0</v>
      </c>
      <c r="G15" s="24">
        <f>SUM(Ա.Արզումանյան!G15+Հ.Ավագյան!G15+Ա.Վարոսյան!G15+Ա.Հարությունյան!G15+Ն.Գալստյան!G15+Ա.Դունամալյան!G15+Մ.Գևորգյան!G15+Դ.Ղուկեյան!G15+Գ.Շահբազյան!G15+Գ.Մարգարյան!G15+Ա.Անտոնյան!G15+'Ա. Մուշեղյան '!G15+'Վ. Մարգարյան'!G15+'Ա. Գաբրիելյան'!G15+'Ա. Դանիբեկյան'!G15+'Ն. Բաղդասարյան'!G15+'Դ. Հարությունյան'!G15+'Ա. Հովհաննիսյան'!G15+'Հ. Մանուկյան'!G15+'Վ. Մելիքյան'!G15+'Վ. Միսակյան'!G15+'Մ. Շահվերդյան'!G15+'Վ. Լ. Գրիգորյան'!G15+'Մ. Մելքոնյան'!G15+'Ա. Մելիքսեթյան'!G15+'Գ. Գասպարյան'!G15+Ա.Ղուկասյան!G15+'Ա. Մարտիրոսյան'!G15+'Տ. Ոսկանյան'!G15+'Ռ. Սմբատյան'!G15+'Ա. Ասատրյան'!G15+'Մ. Արամյան'!G15+'Մ. Արզումանյան'!G15+Ա.Մուշեղյան!G15)</f>
        <v>0</v>
      </c>
      <c r="H15" s="24">
        <f>SUM(Ա.Արզումանյան!H15+Հ.Ավագյան!H15+Ա.Վարոսյան!H15+Ա.Հարությունյան!H15+Ն.Գալստյան!H15+Ա.Դունամալյան!H15+Մ.Գևորգյան!H15+Դ.Ղուկեյան!H15+Գ.Շահբազյան!H15+Գ.Մարգարյան!H15+Ա.Անտոնյան!H15+'Ա. Մուշեղյան '!H15+'Վ. Մարգարյան'!H15+'Ա. Գաբրիելյան'!H15+'Ա. Դանիբեկյան'!H15+'Ն. Բաղդասարյան'!H15+'Դ. Հարությունյան'!H15+'Ա. Հովհաննիսյան'!H15+'Հ. Մանուկյան'!H15+'Վ. Մելիքյան'!H15+'Վ. Միսակյան'!H15+'Մ. Շահվերդյան'!H15+'Վ. Լ. Գրիգորյան'!H15+'Մ. Մելքոնյան'!H15+'Ա. Մելիքսեթյան'!H15+'Գ. Գասպարյան'!H15+Ա.Ղուկասյան!H15+'Ա. Մարտիրոսյան'!H15+'Տ. Ոսկանյան'!H15+'Ռ. Սմբատյան'!H15+'Ա. Ասատրյան'!H15+'Մ. Արամյան'!H15+'Մ. Արզումանյան'!H15+Ա.Մուշեղյան!H15)</f>
        <v>0</v>
      </c>
      <c r="I15" s="24">
        <f>SUM(Ա.Արզումանյան!I15+Հ.Ավագյան!I15+Ա.Վարոսյան!I15+Ա.Հարությունյան!I15+Ն.Գալստյան!I15+Ա.Դունամալյան!I15+Մ.Գևորգյան!I15+Դ.Ղուկեյան!I15+Գ.Շահբազյան!I15+Գ.Մարգարյան!I15+Ա.Անտոնյան!I15+'Ա. Մուշեղյան '!I15+'Վ. Մարգարյան'!I15+'Ա. Գաբրիելյան'!I15+'Ա. Դանիբեկյան'!I15+'Ն. Բաղդասարյան'!I15+'Դ. Հարությունյան'!I15+'Ա. Հովհաննիսյան'!I15+'Հ. Մանուկյան'!I15+'Վ. Մելիքյան'!I15+'Վ. Միսակյան'!I15+'Մ. Շահվերդյան'!I15+'Վ. Լ. Գրիգորյան'!I15+'Մ. Մելքոնյան'!I15+'Ա. Մելիքսեթյան'!I15+'Գ. Գասպարյան'!I15+Ա.Ղուկասյան!I15+'Ա. Մարտիրոսյան'!I15+'Տ. Ոսկանյան'!I15+'Ռ. Սմբատյան'!I15+'Ա. Ասատրյան'!I15+'Մ. Արամյան'!I15+'Մ. Արզումանյան'!I15+Ա.Մուշեղյան!I15)</f>
        <v>0</v>
      </c>
      <c r="J15" s="24">
        <f>SUM(Ա.Արզումանյան!J15+Հ.Ավագյան!J15+Ա.Վարոսյան!J15+Ա.Հարությունյան!J15+Ն.Գալստյան!J15+Ա.Դունամալյան!J15+Մ.Գևորգյան!J15+Դ.Ղուկեյան!J15+Գ.Շահբազյան!J15+Գ.Մարգարյան!J15+Ա.Անտոնյան!J15+'Ա. Մուշեղյան '!J15+'Վ. Մարգարյան'!J15+'Ա. Գաբրիելյան'!J15+'Ա. Դանիբեկյան'!J15+'Ն. Բաղդասարյան'!J15+'Դ. Հարությունյան'!J15+'Ա. Հովհաննիսյան'!J15+'Հ. Մանուկյան'!J15+'Վ. Մելիքյան'!J15+'Վ. Միսակյան'!J15+'Մ. Շահվերդյան'!J15+'Վ. Լ. Գրիգորյան'!J15+'Մ. Մելքոնյան'!J15+'Ա. Մելիքսեթյան'!J15+'Գ. Գասպարյան'!J15+Ա.Ղուկասյան!J15+'Ա. Մարտիրոսյան'!J15+'Տ. Ոսկանյան'!J15+'Ռ. Սմբատյան'!J15+'Ա. Ասատրյան'!J15+'Մ. Արամյան'!J15+'Մ. Արզումանյան'!J15+Ա.Մուշեղյան!J15)</f>
        <v>0</v>
      </c>
      <c r="K15" s="24">
        <f>SUM(Ա.Արզումանյան!K15+Հ.Ավագյան!K15+Ա.Վարոսյան!K15+Ա.Հարությունյան!K15+Ն.Գալստյան!K15+Ա.Դունամալյան!K15+Մ.Գևորգյան!K15+Դ.Ղուկեյան!K15+Գ.Շահբազյան!K15+Գ.Մարգարյան!K15+Ա.Անտոնյան!K15+'Ա. Մուշեղյան '!K15+'Վ. Մարգարյան'!K15+'Ա. Գաբրիելյան'!K15+'Ա. Դանիբեկյան'!K15+'Ն. Բաղդասարյան'!K15+'Դ. Հարությունյան'!K15+'Ա. Հովհաննիսյան'!K15+'Հ. Մանուկյան'!K15+'Վ. Մելիքյան'!K15+'Վ. Միսակյան'!K15+'Մ. Շահվերդյան'!K15+'Վ. Լ. Գրիգորյան'!K15+'Մ. Մելքոնյան'!K15+'Ա. Մելիքսեթյան'!K15+'Գ. Գասպարյան'!K15+Ա.Ղուկասյան!K15+'Ա. Մարտիրոսյան'!K15+'Տ. Ոսկանյան'!K15+'Ռ. Սմբատյան'!K15+'Ա. Ասատրյան'!K15+'Մ. Արամյան'!K15+'Մ. Արզումանյան'!K15+Ա.Մուշեղյան!K15)</f>
        <v>0</v>
      </c>
      <c r="L15" s="24">
        <f>SUM(Ա.Արզումանյան!L15+Հ.Ավագյան!L15+Ա.Վարոսյան!L15+Ա.Հարությունյան!L15+Ն.Գալստյան!L15+Ա.Դունամալյան!L15+Մ.Գևորգյան!L15+Դ.Ղուկեյան!L15+Գ.Շահբազյան!L15+Գ.Մարգարյան!L15+Ա.Անտոնյան!L15+'Ա. Մուշեղյան '!L15+'Վ. Մարգարյան'!L15+'Ա. Գաբրիելյան'!L15+'Ա. Դանիբեկյան'!L15+'Ն. Բաղդասարյան'!L15+'Դ. Հարությունյան'!L15+'Ա. Հովհաննիսյան'!L15+'Հ. Մանուկյան'!L15+'Վ. Մելիքյան'!L15+'Վ. Միսակյան'!L15+'Մ. Շահվերդյան'!L15+'Վ. Լ. Գրիգորյան'!L15+'Մ. Մելքոնյան'!L15+'Ա. Մելիքսեթյան'!L15+'Գ. Գասպարյան'!L15+Ա.Ղուկասյան!L15+'Ա. Մարտիրոսյան'!L15+'Տ. Ոսկանյան'!L15+'Ռ. Սմբատյան'!L15+'Ա. Ասատրյան'!L15+'Մ. Արամյան'!L15+'Մ. Արզումանյան'!L15+Ա.Մուշեղյան!L15)</f>
        <v>0</v>
      </c>
      <c r="M15" s="24">
        <f>SUM(Ա.Արզումանյան!M15+Հ.Ավագյան!M15+Ա.Վարոսյան!M15+Ա.Հարությունյան!M15+Ն.Գալստյան!M15+Ա.Դունամալյան!M15+Մ.Գևորգյան!M15+Դ.Ղուկեյան!M15+Գ.Շահբազյան!M15+Գ.Մարգարյան!M15+Ա.Անտոնյան!M15+'Ա. Մուշեղյան '!M15+'Վ. Մարգարյան'!M15+'Ա. Գաբրիելյան'!M15+'Ա. Դանիբեկյան'!M15+'Ն. Բաղդասարյան'!M15+'Դ. Հարությունյան'!M15+'Ա. Հովհաննիսյան'!M15+'Հ. Մանուկյան'!M15+'Վ. Մելիքյան'!M15+'Վ. Միսակյան'!M15+'Մ. Շահվերդյան'!M15+'Վ. Լ. Գրիգորյան'!M15+'Մ. Մելքոնյան'!M15+'Ա. Մելիքսեթյան'!M15+'Գ. Գասպարյան'!M15+Ա.Ղուկասյան!M15+'Ա. Մարտիրոսյան'!M15+'Տ. Ոսկանյան'!M15+'Ռ. Սմբատյան'!M15+'Ա. Ասատրյան'!M15+'Մ. Արամյան'!M15+'Մ. Արզումանյան'!M15+Ա.Մուշեղյան!M15)</f>
        <v>0</v>
      </c>
      <c r="N15" s="24">
        <f>SUM(Ա.Արզումանյան!N15+Հ.Ավագյան!N15+Ա.Վարոսյան!N15+Ա.Հարությունյան!N15+Ն.Գալստյան!N15+Ա.Դունամալյան!N15+Մ.Գևորգյան!N15+Դ.Ղուկեյան!N15+Գ.Շահբազյան!N15+Գ.Մարգարյան!N15+Ա.Անտոնյան!N15+'Ա. Մուշեղյան '!N15+'Վ. Մարգարյան'!N15+'Ա. Գաբրիելյան'!N15+'Ա. Դանիբեկյան'!N15+'Ն. Բաղդասարյան'!N15+'Դ. Հարությունյան'!N15+'Ա. Հովհաննիսյան'!N15+'Հ. Մանուկյան'!N15+'Վ. Մելիքյան'!N15+'Վ. Միսակյան'!N15+'Մ. Շահվերդյան'!N15+'Վ. Լ. Գրիգորյան'!N15+'Մ. Մելքոնյան'!N15+'Ա. Մելիքսեթյան'!N15+'Գ. Գասպարյան'!N15+Ա.Ղուկասյան!N15+'Ա. Մարտիրոսյան'!N15+'Տ. Ոսկանյան'!N15+'Ռ. Սմբատյան'!N15+'Ա. Ասատրյան'!N15+'Մ. Արամյան'!N15+'Մ. Արզումանյան'!N15+Ա.Մուշեղյան!N15)</f>
        <v>0</v>
      </c>
      <c r="O15" s="24">
        <f>SUM(Ա.Արզումանյան!O15+Հ.Ավագյան!O15+Ա.Վարոսյան!O15+Ա.Հարությունյան!O15+Ն.Գալստյան!O15+Ա.Դունամալյան!O15+Մ.Գևորգյան!O15+Դ.Ղուկեյան!O15+Գ.Շահբազյան!O15+Գ.Մարգարյան!O15+Ա.Անտոնյան!O15+'Ա. Մուշեղյան '!O15+'Վ. Մարգարյան'!O15+'Ա. Գաբրիելյան'!O15+'Ա. Դանիբեկյան'!O15+'Ն. Բաղդասարյան'!O15+'Դ. Հարությունյան'!O15+'Ա. Հովհաննիսյան'!O15+'Հ. Մանուկյան'!O15+'Վ. Մելիքյան'!O15+'Վ. Միսակյան'!O15+'Մ. Շահվերդյան'!O15+'Վ. Լ. Գրիգորյան'!O15+'Մ. Մելքոնյան'!O15+'Ա. Մելիքսեթյան'!O15+'Գ. Գասպարյան'!O15+Ա.Ղուկասյան!O15+'Ա. Մարտիրոսյան'!O15+'Տ. Ոսկանյան'!O15+'Ռ. Սմբատյան'!O15+'Ա. Ասատրյան'!O15+'Մ. Արամյան'!O15+'Մ. Արզումանյան'!O15+Ա.Մուշեղյան!O15)</f>
        <v>0</v>
      </c>
      <c r="P15" s="24">
        <f>SUM(Ա.Արզումանյան!P15+Հ.Ավագյան!P15+Ա.Վարոսյան!P15+Ա.Հարությունյան!P15+Ն.Գալստյան!P15+Ա.Դունամալյան!P15+Մ.Գևորգյան!P15+Դ.Ղուկեյան!P15+Գ.Շահբազյան!P15+Գ.Մարգարյան!P15+Ա.Անտոնյան!P15+'Ա. Մուշեղյան '!P15+'Վ. Մարգարյան'!P15+'Ա. Գաբրիելյան'!P15+'Ա. Դանիբեկյան'!P15+'Ն. Բաղդասարյան'!P15+'Դ. Հարությունյան'!P15+'Ա. Հովհաննիսյան'!P15+'Հ. Մանուկյան'!P15+'Վ. Մելիքյան'!P15+'Վ. Միսակյան'!P15+'Մ. Շահվերդյան'!P15+'Վ. Լ. Գրիգորյան'!P15+'Մ. Մելքոնյան'!P15+'Ա. Մելիքսեթյան'!P15+'Գ. Գասպարյան'!P15+Ա.Ղուկասյան!P15+'Ա. Մարտիրոսյան'!P15+'Տ. Ոսկանյան'!P15+'Ռ. Սմբատյան'!P15+'Ա. Ասատրյան'!P15+'Մ. Արամյան'!P15+'Մ. Արզումանյան'!P15+Ա.Մուշեղյան!P15)</f>
        <v>0</v>
      </c>
      <c r="Q15" s="24">
        <f>SUM(Ա.Արզումանյան!Q15+Հ.Ավագյան!Q15+Ա.Վարոսյան!Q15+Ա.Հարությունյան!Q15+Ն.Գալստյան!Q15+Ա.Դունամալյան!Q15+Մ.Գևորգյան!Q15+Դ.Ղուկեյան!Q15+Գ.Շահբազյան!Q15+Գ.Մարգարյան!Q15+Ա.Անտոնյան!Q15+'Ա. Մուշեղյան '!Q15+'Վ. Մարգարյան'!Q15+'Ա. Գաբրիելյան'!Q15+'Ա. Դանիբեկյան'!Q15+'Ն. Բաղդասարյան'!Q15+'Դ. Հարությունյան'!Q15+'Ա. Հովհաննիսյան'!Q15+'Հ. Մանուկյան'!Q15+'Վ. Մելիքյան'!Q15+'Վ. Միսակյան'!Q15+'Մ. Շահվերդյան'!Q15+'Վ. Լ. Գրիգորյան'!Q15+'Մ. Մելքոնյան'!Q15+'Ա. Մելիքսեթյան'!Q15+'Գ. Գասպարյան'!Q15+Ա.Ղուկասյան!Q15+'Ա. Մարտիրոսյան'!Q15+'Տ. Ոսկանյան'!Q15+'Ռ. Սմբատյան'!Q15+'Ա. Ասատրյան'!Q15+'Մ. Արամյան'!Q15+'Մ. Արզումանյան'!Q15+Ա.Մուշեղյան!Q15)</f>
        <v>0</v>
      </c>
      <c r="R15" s="24">
        <f>SUM(Ա.Արզումանյան!R15+Հ.Ավագյան!R15+Ա.Վարոսյան!R15+Ա.Հարությունյան!R15+Ն.Գալստյան!R15+Ա.Դունամալյան!R15+Մ.Գևորգյան!R15+Դ.Ղուկեյան!R15+Գ.Շահբազյան!R15+Գ.Մարգարյան!R15+Ա.Անտոնյան!R15+'Ա. Մուշեղյան '!R15+'Վ. Մարգարյան'!R15+'Ա. Գաբրիելյան'!R15+'Ա. Դանիբեկյան'!R15+'Ն. Բաղդասարյան'!R15+'Դ. Հարությունյան'!R15+'Ա. Հովհաննիսյան'!R15+'Հ. Մանուկյան'!R15+'Վ. Մելիքյան'!R15+'Վ. Միսակյան'!R15+'Մ. Շահվերդյան'!R15+'Վ. Լ. Գրիգորյան'!R15+'Մ. Մելքոնյան'!R15+'Ա. Մելիքսեթյան'!R15+'Գ. Գասպարյան'!R15+Ա.Ղուկասյան!R15+'Ա. Մարտիրոսյան'!R15+'Տ. Ոսկանյան'!R15+'Ռ. Սմբատյան'!R15+'Ա. Ասատրյան'!R15+'Մ. Արամյան'!R15+'Մ. Արզումանյան'!R15+Ա.Մուշեղյան!R15)</f>
        <v>0</v>
      </c>
      <c r="S15" s="24">
        <f>SUM(Ա.Արզումանյան!S15+Հ.Ավագյան!S15+Ա.Վարոսյան!S15+Ա.Հարությունյան!S15+Ն.Գալստյան!S15+Ա.Դունամալյան!S15+Մ.Գևորգյան!S15+Դ.Ղուկեյան!S15+Գ.Շահբազյան!S15+Գ.Մարգարյան!S15+Ա.Անտոնյան!S15+'Ա. Մուշեղյան '!S15+'Վ. Մարգարյան'!S15+'Ա. Գաբրիելյան'!S15+'Ա. Դանիբեկյան'!S15+'Ն. Բաղդասարյան'!S15+'Դ. Հարությունյան'!S15+'Ա. Հովհաննիսյան'!S15+'Հ. Մանուկյան'!S15+'Վ. Մելիքյան'!S15+'Վ. Միսակյան'!S15+'Մ. Շահվերդյան'!S15+'Վ. Լ. Գրիգորյան'!S15+'Մ. Մելքոնյան'!S15+'Ա. Մելիքսեթյան'!S15+'Գ. Գասպարյան'!S15+Ա.Ղուկասյան!S15+'Ա. Մարտիրոսյան'!S15+'Տ. Ոսկանյան'!S15+'Ռ. Սմբատյան'!S15+'Ա. Ասատրյան'!S15+'Մ. Արամյան'!S15+'Մ. Արզումանյան'!S15+Ա.Մուշեղյան!S15)</f>
        <v>0</v>
      </c>
      <c r="T15" s="24">
        <f>SUM(Ա.Արզումանյան!T15+Հ.Ավագյան!T15+Ա.Վարոսյան!T15+Ա.Հարությունյան!T15+Ն.Գալստյան!T15+Ա.Դունամալյան!T15+Մ.Գևորգյան!T15+Դ.Ղուկեյան!T15+Գ.Շահբազյան!T15+Գ.Մարգարյան!T15+Ա.Անտոնյան!T15+'Ա. Մուշեղյան '!T15+'Վ. Մարգարյան'!T15+'Ա. Գաբրիելյան'!T15+'Ա. Դանիբեկյան'!T15+'Ն. Բաղդասարյան'!T15+'Դ. Հարությունյան'!T15+'Ա. Հովհաննիսյան'!T15+'Հ. Մանուկյան'!T15+'Վ. Մելիքյան'!T15+'Վ. Միսակյան'!T15+'Մ. Շահվերդյան'!T15+'Վ. Լ. Գրիգորյան'!T15+'Մ. Մելքոնյան'!T15+'Ա. Մելիքսեթյան'!T15+'Գ. Գասպարյան'!T15+Ա.Ղուկասյան!T15+'Ա. Մարտիրոսյան'!T15+'Տ. Ոսկանյան'!T15+'Ռ. Սմբատյան'!T15+'Ա. Ասատրյան'!T15+'Մ. Արամյան'!T15+'Մ. Արզումանյան'!T15+Ա.Մուշեղյան!T15)</f>
        <v>0</v>
      </c>
      <c r="U1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Մարգարյան'!U15+'Ա. Գաբրիելյան'!U15+'Ա. Դանիբեկյան'!U15+'Ն. Բաղդասարյան'!U15+'Դ. Հարությունյան'!U15+'Ա. Հովհաննիսյան'!U15+'Հ. Մանուկյան'!U15+'Վ. Մելիքյան'!U15+'Վ. Միսակյան'!U15+'Մ. Շահվերդյան'!U15+'Վ. Լ. Գրիգորյան'!U15+'Մ. Մելքոնյան'!U15+'Ա. Մելիքսեթյան'!U15+'Գ. Գասպարյան'!U15+Ա.Ղուկասյան!U15+'Ա. Մարտիրոսյան'!U15+'Տ. Ոսկանյան'!U15+'Ռ. Սմբատյան'!U15+'Ա. Ասատրյան'!U15+'Մ. Արամյան'!U15+'Մ. Արզումանյան'!U15+Ա.Մուշեղյան!U15)</f>
        <v>#REF!</v>
      </c>
      <c r="V1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Մարգարյան'!V15+'Ա. Գաբրիելյան'!V15+'Ա. Դանիբեկյան'!V15+'Ն. Բաղդասարյան'!V15+'Դ. Հարությունյան'!V15+'Ա. Հովհաննիսյան'!V15+'Հ. Մանուկյան'!V15+'Վ. Մելիքյան'!V15+'Վ. Միսակյան'!V15+'Մ. Շահվերդյան'!V15+'Վ. Լ. Գրիգորյան'!V15+'Մ. Մելքոնյան'!V15+'Ա. Մելիքսեթյան'!V15+'Գ. Գասպարյան'!V15+Ա.Ղուկասյան!V15+'Ա. Մարտիրոսյան'!V15+'Տ. Ոսկանյան'!V15+'Ռ. Սմբատյան'!V15+'Ա. Ասատրյան'!V15+'Մ. Արամյան'!V15+'Մ. Արզումանյան'!V15+Ա.Մուշեղյան!V15)</f>
        <v>#REF!</v>
      </c>
      <c r="W1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Մարգարյան'!W15+'Ա. Գաբրիելյան'!W15+'Ա. Դանիբեկյան'!W15+'Ն. Բաղդասարյան'!W15+'Դ. Հարությունյան'!W15+'Ա. Հովհաննիսյան'!W15+'Հ. Մանուկյան'!W15+'Վ. Մելիքյան'!W15+'Վ. Միսակյան'!W15+'Մ. Շահվերդյան'!W15+'Վ. Լ. Գրիգորյան'!W15+'Մ. Մելքոնյան'!W15+'Ա. Մելիքսեթյան'!W15+'Գ. Գասպարյան'!W15+Ա.Ղուկասյան!W15+'Ա. Մարտիրոսյան'!W15+'Տ. Ոսկանյան'!W15+'Ռ. Սմբատյան'!W15+'Ա. Ասատրյան'!W15+'Մ. Արամյան'!W15+'Մ. Արզումանյան'!W15+Ա.Մուշեղյան!W15)</f>
        <v>#REF!</v>
      </c>
      <c r="X1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Մարգարյան'!X15+'Ա. Գաբրիելյան'!X15+'Ա. Դանիբեկյան'!X15+'Ն. Բաղդասարյան'!X15+'Դ. Հարությունյան'!X15+'Ա. Հովհաննիսյան'!X15+'Հ. Մանուկյան'!X15+'Վ. Մելիքյան'!X15+'Վ. Միսակյան'!X15+'Մ. Շահվերդյան'!X15+'Վ. Լ. Գրիգորյան'!X15+'Մ. Մելքոնյան'!X15+'Ա. Մելիքսեթյան'!X15+'Գ. Գասպարյան'!X15+Ա.Ղուկասյան!X15+'Ա. Մարտիրոսյան'!X15+'Տ. Ոսկանյան'!X15+'Ռ. Սմբատյան'!X15+'Ա. Ասատրյան'!X15+'Մ. Արամյան'!X15+'Մ. Արզումանյան'!X15+Ա.Մուշեղյան!X15)</f>
        <v>#REF!</v>
      </c>
      <c r="Y1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Մարգարյան'!Y15+'Ա. Գաբրիելյան'!Y15+'Ա. Դանիբեկյան'!Y15+'Ն. Բաղդասարյան'!Y15+'Դ. Հարությունյան'!Y15+'Ա. Հովհաննիսյան'!Y15+'Հ. Մանուկյան'!Y15+'Վ. Մելիքյան'!Y15+'Վ. Միսակյան'!Y15+'Մ. Շահվերդյան'!Y15+'Վ. Լ. Գրիգորյան'!Y15+'Մ. Մելքոնյան'!Y15+'Ա. Մելիքսեթյան'!Y15+'Գ. Գասպարյան'!Y15+Ա.Ղուկասյան!Y15+'Ա. Մարտիրոսյան'!Y15+'Տ. Ոսկանյան'!Y15+'Ռ. Սմբատյան'!Y15+'Ա. Ասատրյան'!Y15+'Մ. Արամյան'!Y15+'Մ. Արզումանյան'!Y15+Ա.Մուշեղյան!Y15)</f>
        <v>#REF!</v>
      </c>
      <c r="Z1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Մարգարյան'!Z15+'Ա. Գաբրիելյան'!Z15+'Ա. Դանիբեկյան'!Z15+'Ն. Բաղդասարյան'!Z15+'Դ. Հարությունյան'!Z15+'Ա. Հովհաննիսյան'!Z15+'Հ. Մանուկյան'!Z15+'Վ. Մելիքյան'!Z15+'Վ. Միսակյան'!Z15+'Մ. Շահվերդյան'!Z15+'Վ. Լ. Գրիգորյան'!Z15+'Մ. Մելքոնյան'!Z15+'Ա. Մելիքսեթյան'!Z15+'Գ. Գասպարյան'!Z15+Ա.Ղուկասյան!Z15+'Ա. Մարտիրոսյան'!Z15+'Տ. Ոսկանյան'!Z15+'Ռ. Սմբատյան'!Z15+'Ա. Ասատրյան'!Z15+'Մ. Արամյան'!Z15+'Մ. Արզումանյան'!Z15+Ա.Մուշեղյան!Z15)</f>
        <v>#REF!</v>
      </c>
      <c r="AA1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Մարգարյան'!AA15+'Ա. Գաբրիելյան'!AA15+'Ա. Դանիբեկյան'!AA15+'Ն. Բաղդասարյան'!AA15+'Դ. Հարությունյան'!AA15+'Ա. Հովհաննիսյան'!AA15+'Հ. Մանուկյան'!AA15+'Վ. Մելիքյան'!AA15+'Վ. Միսակյան'!AA15+'Մ. Շահվերդյան'!AA15+'Վ. Լ. Գրիգորյան'!AA15+'Մ. Մելքոնյան'!AA15+'Ա. Մելիքսեթյան'!AA15+'Գ. Գասպարյան'!AA15+Ա.Ղուկասյան!AA15+'Ա. Մարտիրոսյան'!AA15+'Տ. Ոսկանյան'!AA15+'Ռ. Սմբատյան'!AA15+'Ա. Ասատրյան'!AA15+'Մ. Արամյան'!AA15+'Մ. Արզումանյան'!AA15+Ա.Մուշեղյան!AA15)</f>
        <v>#REF!</v>
      </c>
      <c r="AB1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Մարգարյան'!AB15+'Ա. Գաբրիելյան'!AB15+'Ա. Դանիբեկյան'!AB15+'Ն. Բաղդասարյան'!AB15+'Դ. Հարությունյան'!AB15+'Ա. Հովհաննիսյան'!AB15+'Հ. Մանուկյան'!AB15+'Վ. Մելիքյան'!AB15+'Վ. Միսակյան'!AB15+'Մ. Շահվերդյան'!AB15+'Վ. Լ. Գրիգորյան'!AB15+'Մ. Մելքոնյան'!AB15+'Ա. Մելիքսեթյան'!AB15+'Գ. Գասպարյան'!AB15+Ա.Ղուկասյան!AB15+'Ա. Մարտիրոսյան'!AB15+'Տ. Ոսկանյան'!AB15+'Ռ. Սմբատյան'!AB15+'Ա. Ասատրյան'!AB15+'Մ. Արամյան'!AB15+'Մ. Արզումանյան'!AB15+Ա.Մուշեղյան!AB15)</f>
        <v>#REF!</v>
      </c>
      <c r="AC15" s="19"/>
      <c r="AD15" s="19"/>
      <c r="AE15" s="19"/>
      <c r="AF15" s="19"/>
    </row>
    <row r="16" spans="1:35" s="20" customFormat="1" ht="57" customHeight="1" x14ac:dyDescent="0.25">
      <c r="A16" s="3">
        <v>4</v>
      </c>
      <c r="B16" s="43" t="s">
        <v>22</v>
      </c>
      <c r="C16" s="44"/>
      <c r="D16" s="24">
        <f>SUM(Ա.Արզումանյան!D16+Հ.Ավագյան!D16+Ա.Վարոսյան!D16+Ա.Հարությունյան!D16+Ն.Գալստյան!D16+Ա.Դունամալյան!D16+Մ.Գևորգյան!D16+Դ.Ղուկեյան!D16+Գ.Շահբազյան!D16+Գ.Մարգարյան!D16+Ա.Անտոնյան!D16+'Ա. Մուշեղյան '!D16+'Վ. Մարգարյան'!D16+'Ա. Գաբրիելյան'!D16+'Ա. Դանիբեկյան'!D16+'Ն. Բաղդասարյան'!D16+'Դ. Հարությունյան'!D16+'Ա. Հովհաննիսյան'!D16+'Հ. Մանուկյան'!D16+'Վ. Մելիքյան'!D16+'Վ. Միսակյան'!D16+'Մ. Շահվերդյան'!D16+'Վ. Լ. Գրիգորյան'!D16+'Մ. Մելքոնյան'!D16+'Ա. Մելիքսեթյան'!D16+'Գ. Գասպարյան'!D16+Ա.Ղուկասյան!D16+'Ա. Մարտիրոսյան'!D16+'Տ. Ոսկանյան'!D16+'Ռ. Սմբատյան'!D16+'Ա. Ասատրյան'!D16+'Մ. Արամյան'!D16+'Մ. Արզումանյան'!D16+Ա.Մուշեղյան!D16)</f>
        <v>0</v>
      </c>
      <c r="E16" s="24">
        <f>SUM(Ա.Արզումանյան!E16+Հ.Ավագյան!E16+Ա.Վարոսյան!E16+Ա.Հարությունյան!E16+Ն.Գալստյան!E16+Ա.Դունամալյան!E16+Մ.Գևորգյան!E16+Դ.Ղուկեյան!E16+Գ.Շահբազյան!E16+Գ.Մարգարյան!E16+Ա.Անտոնյան!E16+'Ա. Մուշեղյան '!E16+'Վ. Մարգարյան'!E16+'Ա. Գաբրիելյան'!E16+'Ա. Դանիբեկյան'!E16+'Ն. Բաղդասարյան'!E16+'Դ. Հարությունյան'!E16+'Ա. Հովհաննիսյան'!E16+'Հ. Մանուկյան'!E16+'Վ. Մելիքյան'!E16+'Վ. Միսակյան'!E16+'Մ. Շահվերդյան'!E16+'Վ. Լ. Գրիգորյան'!E16+'Մ. Մելքոնյան'!E16+'Ա. Մելիքսեթյան'!E16+'Գ. Գասպարյան'!E16+Ա.Ղուկասյան!E16+'Ա. Մարտիրոսյան'!E16+'Տ. Ոսկանյան'!E16+'Ռ. Սմբատյան'!E16+'Ա. Ասատրյան'!E16+'Մ. Արամյան'!E16+'Մ. Արզումանյան'!E16+Ա.Մուշեղյան!E16)</f>
        <v>0</v>
      </c>
      <c r="F16" s="24">
        <f>SUM(Ա.Արզումանյան!F16+Հ.Ավագյան!F16+Ա.Վարոսյան!F16+Ա.Հարությունյան!F16+Ն.Գալստյան!F16+Ա.Դունամալյան!F16+Մ.Գևորգյան!F16+Դ.Ղուկեյան!F16+Գ.Շահբազյան!F16+Գ.Մարգարյան!F16+Ա.Անտոնյան!F16+'Ա. Մուշեղյան '!F16+'Վ. Մարգարյան'!F16+'Ա. Գաբրիելյան'!F16+'Ա. Դանիբեկյան'!F16+'Ն. Բաղդասարյան'!F16+'Դ. Հարությունյան'!F16+'Ա. Հովհաննիսյան'!F16+'Հ. Մանուկյան'!F16+'Վ. Մելիքյան'!F16+'Վ. Միսակյան'!F16+'Մ. Շահվերդյան'!F16+'Վ. Լ. Գրիգորյան'!F16+'Մ. Մելքոնյան'!F16+'Ա. Մելիքսեթյան'!F16+'Գ. Գասպարյան'!F16+Ա.Ղուկասյան!F16+'Ա. Մարտիրոսյան'!F16+'Տ. Ոսկանյան'!F16+'Ռ. Սմբատյան'!F16+'Ա. Ասատրյան'!F16+'Մ. Արամյան'!F16+'Մ. Արզումանյան'!F16+Ա.Մուշեղյան!F16)</f>
        <v>0</v>
      </c>
      <c r="G16" s="24">
        <f>SUM(Ա.Արզումանյան!G16+Հ.Ավագյան!G16+Ա.Վարոսյան!G16+Ա.Հարությունյան!G16+Ն.Գալստյան!G16+Ա.Դունամալյան!G16+Մ.Գևորգյան!G16+Դ.Ղուկեյան!G16+Գ.Շահբազյան!G16+Գ.Մարգարյան!G16+Ա.Անտոնյան!G16+'Ա. Մուշեղյան '!G16+'Վ. Մարգարյան'!G16+'Ա. Գաբրիելյան'!G16+'Ա. Դանիբեկյան'!G16+'Ն. Բաղդասարյան'!G16+'Դ. Հարությունյան'!G16+'Ա. Հովհաննիսյան'!G16+'Հ. Մանուկյան'!G16+'Վ. Մելիքյան'!G16+'Վ. Միսակյան'!G16+'Մ. Շահվերդյան'!G16+'Վ. Լ. Գրիգորյան'!G16+'Մ. Մելքոնյան'!G16+'Ա. Մելիքսեթյան'!G16+'Գ. Գասպարյան'!G16+Ա.Ղուկասյան!G16+'Ա. Մարտիրոսյան'!G16+'Տ. Ոսկանյան'!G16+'Ռ. Սմբատյան'!G16+'Ա. Ասատրյան'!G16+'Մ. Արամյան'!G16+'Մ. Արզումանյան'!G16+Ա.Մուշեղյան!G16)</f>
        <v>0</v>
      </c>
      <c r="H16" s="24">
        <f>SUM(Ա.Արզումանյան!H16+Հ.Ավագյան!H16+Ա.Վարոսյան!H16+Ա.Հարությունյան!H16+Ն.Գալստյան!H16+Ա.Դունամալյան!H16+Մ.Գևորգյան!H16+Դ.Ղուկեյան!H16+Գ.Շահբազյան!H16+Գ.Մարգարյան!H16+Ա.Անտոնյան!H16+'Ա. Մուշեղյան '!H16+'Վ. Մարգարյան'!H16+'Ա. Գաբրիելյան'!H16+'Ա. Դանիբեկյան'!H16+'Ն. Բաղդասարյան'!H16+'Դ. Հարությունյան'!H16+'Ա. Հովհաննիսյան'!H16+'Հ. Մանուկյան'!H16+'Վ. Մելիքյան'!H16+'Վ. Միսակյան'!H16+'Մ. Շահվերդյան'!H16+'Վ. Լ. Գրիգորյան'!H16+'Մ. Մելքոնյան'!H16+'Ա. Մելիքսեթյան'!H16+'Գ. Գասպարյան'!H16+Ա.Ղուկասյան!H16+'Ա. Մարտիրոսյան'!H16+'Տ. Ոսկանյան'!H16+'Ռ. Սմբատյան'!H16+'Ա. Ասատրյան'!H16+'Մ. Արամյան'!H16+'Մ. Արզումանյան'!H16+Ա.Մուշեղյան!H16)</f>
        <v>0</v>
      </c>
      <c r="I16" s="24">
        <f>SUM(Ա.Արզումանյան!I16+Հ.Ավագյան!I16+Ա.Վարոսյան!I16+Ա.Հարությունյան!I16+Ն.Գալստյան!I16+Ա.Դունամալյան!I16+Մ.Գևորգյան!I16+Դ.Ղուկեյան!I16+Գ.Շահբազյան!I16+Գ.Մարգարյան!I16+Ա.Անտոնյան!I16+'Ա. Մուշեղյան '!I16+'Վ. Մարգարյան'!I16+'Ա. Գաբրիելյան'!I16+'Ա. Դանիբեկյան'!I16+'Ն. Բաղդասարյան'!I16+'Դ. Հարությունյան'!I16+'Ա. Հովհաննիսյան'!I16+'Հ. Մանուկյան'!I16+'Վ. Մելիքյան'!I16+'Վ. Միսակյան'!I16+'Մ. Շահվերդյան'!I16+'Վ. Լ. Գրիգորյան'!I16+'Մ. Մելքոնյան'!I16+'Ա. Մելիքսեթյան'!I16+'Գ. Գասպարյան'!I16+Ա.Ղուկասյան!I16+'Ա. Մարտիրոսյան'!I16+'Տ. Ոսկանյան'!I16+'Ռ. Սմբատյան'!I16+'Ա. Ասատրյան'!I16+'Մ. Արամյան'!I16+'Մ. Արզումանյան'!I16+Ա.Մուշեղյան!I16)</f>
        <v>0</v>
      </c>
      <c r="J16" s="24">
        <f>SUM(Ա.Արզումանյան!J16+Հ.Ավագյան!J16+Ա.Վարոսյան!J16+Ա.Հարությունյան!J16+Ն.Գալստյան!J16+Ա.Դունամալյան!J16+Մ.Գևորգյան!J16+Դ.Ղուկեյան!J16+Գ.Շահբազյան!J16+Գ.Մարգարյան!J16+Ա.Անտոնյան!J16+'Ա. Մուշեղյան '!J16+'Վ. Մարգարյան'!J16+'Ա. Գաբրիելյան'!J16+'Ա. Դանիբեկյան'!J16+'Ն. Բաղդասարյան'!J16+'Դ. Հարությունյան'!J16+'Ա. Հովհաննիսյան'!J16+'Հ. Մանուկյան'!J16+'Վ. Մելիքյան'!J16+'Վ. Միսակյան'!J16+'Մ. Շահվերդյան'!J16+'Վ. Լ. Գրիգորյան'!J16+'Մ. Մելքոնյան'!J16+'Ա. Մելիքսեթյան'!J16+'Գ. Գասպարյան'!J16+Ա.Ղուկասյան!J16+'Ա. Մարտիրոսյան'!J16+'Տ. Ոսկանյան'!J16+'Ռ. Սմբատյան'!J16+'Ա. Ասատրյան'!J16+'Մ. Արամյան'!J16+'Մ. Արզումանյան'!J16+Ա.Մուշեղյան!J16)</f>
        <v>0</v>
      </c>
      <c r="K16" s="24">
        <f>SUM(Ա.Արզումանյան!K16+Հ.Ավագյան!K16+Ա.Վարոսյան!K16+Ա.Հարությունյան!K16+Ն.Գալստյան!K16+Ա.Դունամալյան!K16+Մ.Գևորգյան!K16+Դ.Ղուկեյան!K16+Գ.Շահբազյան!K16+Գ.Մարգարյան!K16+Ա.Անտոնյան!K16+'Ա. Մուշեղյան '!K16+'Վ. Մարգարյան'!K16+'Ա. Գաբրիելյան'!K16+'Ա. Դանիբեկյան'!K16+'Ն. Բաղդասարյան'!K16+'Դ. Հարությունյան'!K16+'Ա. Հովհաննիսյան'!K16+'Հ. Մանուկյան'!K16+'Վ. Մելիքյան'!K16+'Վ. Միսակյան'!K16+'Մ. Շահվերդյան'!K16+'Վ. Լ. Գրիգորյան'!K16+'Մ. Մելքոնյան'!K16+'Ա. Մելիքսեթյան'!K16+'Գ. Գասպարյան'!K16+Ա.Ղուկասյան!K16+'Ա. Մարտիրոսյան'!K16+'Տ. Ոսկանյան'!K16+'Ռ. Սմբատյան'!K16+'Ա. Ասատրյան'!K16+'Մ. Արամյան'!K16+'Մ. Արզումանյան'!K16+Ա.Մուշեղյան!K16)</f>
        <v>0</v>
      </c>
      <c r="L16" s="24">
        <f>SUM(Ա.Արզումանյան!L16+Հ.Ավագյան!L16+Ա.Վարոսյան!L16+Ա.Հարությունյան!L16+Ն.Գալստյան!L16+Ա.Դունամալյան!L16+Մ.Գևորգյան!L16+Դ.Ղուկեյան!L16+Գ.Շահբազյան!L16+Գ.Մարգարյան!L16+Ա.Անտոնյան!L16+'Ա. Մուշեղյան '!L16+'Վ. Մարգարյան'!L16+'Ա. Գաբրիելյան'!L16+'Ա. Դանիբեկյան'!L16+'Ն. Բաղդասարյան'!L16+'Դ. Հարությունյան'!L16+'Ա. Հովհաննիսյան'!L16+'Հ. Մանուկյան'!L16+'Վ. Մելիքյան'!L16+'Վ. Միսակյան'!L16+'Մ. Շահվերդյան'!L16+'Վ. Լ. Գրիգորյան'!L16+'Մ. Մելքոնյան'!L16+'Ա. Մելիքսեթյան'!L16+'Գ. Գասպարյան'!L16+Ա.Ղուկասյան!L16+'Ա. Մարտիրոսյան'!L16+'Տ. Ոսկանյան'!L16+'Ռ. Սմբատյան'!L16+'Ա. Ասատրյան'!L16+'Մ. Արամյան'!L16+'Մ. Արզումանյան'!L16+Ա.Մուշեղյան!L16)</f>
        <v>0</v>
      </c>
      <c r="M16" s="24">
        <f>SUM(Ա.Արզումանյան!M16+Հ.Ավագյան!M16+Ա.Վարոսյան!M16+Ա.Հարությունյան!M16+Ն.Գալստյան!M16+Ա.Դունամալյան!M16+Մ.Գևորգյան!M16+Դ.Ղուկեյան!M16+Գ.Շահբազյան!M16+Գ.Մարգարյան!M16+Ա.Անտոնյան!M16+'Ա. Մուշեղյան '!M16+'Վ. Մարգարյան'!M16+'Ա. Գաբրիելյան'!M16+'Ա. Դանիբեկյան'!M16+'Ն. Բաղդասարյան'!M16+'Դ. Հարությունյան'!M16+'Ա. Հովհաննիսյան'!M16+'Հ. Մանուկյան'!M16+'Վ. Մելիքյան'!M16+'Վ. Միսակյան'!M16+'Մ. Շահվերդյան'!M16+'Վ. Լ. Գրիգորյան'!M16+'Մ. Մելքոնյան'!M16+'Ա. Մելիքսեթյան'!M16+'Գ. Գասպարյան'!M16+Ա.Ղուկասյան!M16+'Ա. Մարտիրոսյան'!M16+'Տ. Ոսկանյան'!M16+'Ռ. Սմբատյան'!M16+'Ա. Ասատրյան'!M16+'Մ. Արամյան'!M16+'Մ. Արզումանյան'!M16+Ա.Մուշեղյան!M16)</f>
        <v>0</v>
      </c>
      <c r="N16" s="24">
        <f>SUM(Ա.Արզումանյան!N16+Հ.Ավագյան!N16+Ա.Վարոսյան!N16+Ա.Հարությունյան!N16+Ն.Գալստյան!N16+Ա.Դունամալյան!N16+Մ.Գևորգյան!N16+Դ.Ղուկեյան!N16+Գ.Շահբազյան!N16+Գ.Մարգարյան!N16+Ա.Անտոնյան!N16+'Ա. Մուշեղյան '!N16+'Վ. Մարգարյան'!N16+'Ա. Գաբրիելյան'!N16+'Ա. Դանիբեկյան'!N16+'Ն. Բաղդասարյան'!N16+'Դ. Հարությունյան'!N16+'Ա. Հովհաննիսյան'!N16+'Հ. Մանուկյան'!N16+'Վ. Մելիքյան'!N16+'Վ. Միսակյան'!N16+'Մ. Շահվերդյան'!N16+'Վ. Լ. Գրիգորյան'!N16+'Մ. Մելքոնյան'!N16+'Ա. Մելիքսեթյան'!N16+'Գ. Գասպարյան'!N16+Ա.Ղուկասյան!N16+'Ա. Մարտիրոսյան'!N16+'Տ. Ոսկանյան'!N16+'Ռ. Սմբատյան'!N16+'Ա. Ասատրյան'!N16+'Մ. Արամյան'!N16+'Մ. Արզումանյան'!N16+Ա.Մուշեղյան!N16)</f>
        <v>0</v>
      </c>
      <c r="O16" s="24">
        <f>SUM(Ա.Արզումանյան!O16+Հ.Ավագյան!O16+Ա.Վարոսյան!O16+Ա.Հարությունյան!O16+Ն.Գալստյան!O16+Ա.Դունամալյան!O16+Մ.Գևորգյան!O16+Դ.Ղուկեյան!O16+Գ.Շահբազյան!O16+Գ.Մարգարյան!O16+Ա.Անտոնյան!O16+'Ա. Մուշեղյան '!O16+'Վ. Մարգարյան'!O16+'Ա. Գաբրիելյան'!O16+'Ա. Դանիբեկյան'!O16+'Ն. Բաղդասարյան'!O16+'Դ. Հարությունյան'!O16+'Ա. Հովհաննիսյան'!O16+'Հ. Մանուկյան'!O16+'Վ. Մելիքյան'!O16+'Վ. Միսակյան'!O16+'Մ. Շահվերդյան'!O16+'Վ. Լ. Գրիգորյան'!O16+'Մ. Մելքոնյան'!O16+'Ա. Մելիքսեթյան'!O16+'Գ. Գասպարյան'!O16+Ա.Ղուկասյան!O16+'Ա. Մարտիրոսյան'!O16+'Տ. Ոսկանյան'!O16+'Ռ. Սմբատյան'!O16+'Ա. Ասատրյան'!O16+'Մ. Արամյան'!O16+'Մ. Արզումանյան'!O16+Ա.Մուշեղյան!O16)</f>
        <v>0</v>
      </c>
      <c r="P16" s="24">
        <f>SUM(Ա.Արզումանյան!P16+Հ.Ավագյան!P16+Ա.Վարոսյան!P16+Ա.Հարությունյան!P16+Ն.Գալստյան!P16+Ա.Դունամալյան!P16+Մ.Գևորգյան!P16+Դ.Ղուկեյան!P16+Գ.Շահբազյան!P16+Գ.Մարգարյան!P16+Ա.Անտոնյան!P16+'Ա. Մուշեղյան '!P16+'Վ. Մարգարյան'!P16+'Ա. Գաբրիելյան'!P16+'Ա. Դանիբեկյան'!P16+'Ն. Բաղդասարյան'!P16+'Դ. Հարությունյան'!P16+'Ա. Հովհաննիսյան'!P16+'Հ. Մանուկյան'!P16+'Վ. Մելիքյան'!P16+'Վ. Միսակյան'!P16+'Մ. Շահվերդյան'!P16+'Վ. Լ. Գրիգորյան'!P16+'Մ. Մելքոնյան'!P16+'Ա. Մելիքսեթյան'!P16+'Գ. Գասպարյան'!P16+Ա.Ղուկասյան!P16+'Ա. Մարտիրոսյան'!P16+'Տ. Ոսկանյան'!P16+'Ռ. Սմբատյան'!P16+'Ա. Ասատրյան'!P16+'Մ. Արամյան'!P16+'Մ. Արզումանյան'!P16+Ա.Մուշեղյան!P16)</f>
        <v>0</v>
      </c>
      <c r="Q16" s="24">
        <f>SUM(Ա.Արզումանյան!Q16+Հ.Ավագյան!Q16+Ա.Վարոսյան!Q16+Ա.Հարությունյան!Q16+Ն.Գալստյան!Q16+Ա.Դունամալյան!Q16+Մ.Գևորգյան!Q16+Դ.Ղուկեյան!Q16+Գ.Շահբազյան!Q16+Գ.Մարգարյան!Q16+Ա.Անտոնյան!Q16+'Ա. Մուշեղյան '!Q16+'Վ. Մարգարյան'!Q16+'Ա. Գաբրիելյան'!Q16+'Ա. Դանիբեկյան'!Q16+'Ն. Բաղդասարյան'!Q16+'Դ. Հարությունյան'!Q16+'Ա. Հովհաննիսյան'!Q16+'Հ. Մանուկյան'!Q16+'Վ. Մելիքյան'!Q16+'Վ. Միսակյան'!Q16+'Մ. Շահվերդյան'!Q16+'Վ. Լ. Գրիգորյան'!Q16+'Մ. Մելքոնյան'!Q16+'Ա. Մելիքսեթյան'!Q16+'Գ. Գասպարյան'!Q16+Ա.Ղուկասյան!Q16+'Ա. Մարտիրոսյան'!Q16+'Տ. Ոսկանյան'!Q16+'Ռ. Սմբատյան'!Q16+'Ա. Ասատրյան'!Q16+'Մ. Արամյան'!Q16+'Մ. Արզումանյան'!Q16+Ա.Մուշեղյան!Q16)</f>
        <v>0</v>
      </c>
      <c r="R16" s="24">
        <f>SUM(Ա.Արզումանյան!R16+Հ.Ավագյան!R16+Ա.Վարոսյան!R16+Ա.Հարությունյան!R16+Ն.Գալստյան!R16+Ա.Դունամալյան!R16+Մ.Գևորգյան!R16+Դ.Ղուկեյան!R16+Գ.Շահբազյան!R16+Գ.Մարգարյան!R16+Ա.Անտոնյան!R16+'Ա. Մուշեղյան '!R16+'Վ. Մարգարյան'!R16+'Ա. Գաբրիելյան'!R16+'Ա. Դանիբեկյան'!R16+'Ն. Բաղդասարյան'!R16+'Դ. Հարությունյան'!R16+'Ա. Հովհաննիսյան'!R16+'Հ. Մանուկյան'!R16+'Վ. Մելիքյան'!R16+'Վ. Միսակյան'!R16+'Մ. Շահվերդյան'!R16+'Վ. Լ. Գրիգորյան'!R16+'Մ. Մելքոնյան'!R16+'Ա. Մելիքսեթյան'!R16+'Գ. Գասպարյան'!R16+Ա.Ղուկասյան!R16+'Ա. Մարտիրոսյան'!R16+'Տ. Ոսկանյան'!R16+'Ռ. Սմբատյան'!R16+'Ա. Ասատրյան'!R16+'Մ. Արամյան'!R16+'Մ. Արզումանյան'!R16+Ա.Մուշեղյան!R16)</f>
        <v>0</v>
      </c>
      <c r="S16" s="24">
        <f>SUM(Ա.Արզումանյան!S16+Հ.Ավագյան!S16+Ա.Վարոսյան!S16+Ա.Հարությունյան!S16+Ն.Գալստյան!S16+Ա.Դունամալյան!S16+Մ.Գևորգյան!S16+Դ.Ղուկեյան!S16+Գ.Շահբազյան!S16+Գ.Մարգարյան!S16+Ա.Անտոնյան!S16+'Ա. Մուշեղյան '!S16+'Վ. Մարգարյան'!S16+'Ա. Գաբրիելյան'!S16+'Ա. Դանիբեկյան'!S16+'Ն. Բաղդասարյան'!S16+'Դ. Հարությունյան'!S16+'Ա. Հովհաննիսյան'!S16+'Հ. Մանուկյան'!S16+'Վ. Մելիքյան'!S16+'Վ. Միսակյան'!S16+'Մ. Շահվերդյան'!S16+'Վ. Լ. Գրիգորյան'!S16+'Մ. Մելքոնյան'!S16+'Ա. Մելիքսեթյան'!S16+'Գ. Գասպարյան'!S16+Ա.Ղուկասյան!S16+'Ա. Մարտիրոսյան'!S16+'Տ. Ոսկանյան'!S16+'Ռ. Սմբատյան'!S16+'Ա. Ասատրյան'!S16+'Մ. Արամյան'!S16+'Մ. Արզումանյան'!S16+Ա.Մուշեղյան!S16)</f>
        <v>0</v>
      </c>
      <c r="T16" s="24">
        <f>SUM(Ա.Արզումանյան!T16+Հ.Ավագյան!T16+Ա.Վարոսյան!T16+Ա.Հարությունյան!T16+Ն.Գալստյան!T16+Ա.Դունամալյան!T16+Մ.Գևորգյան!T16+Դ.Ղուկեյան!T16+Գ.Շահբազյան!T16+Գ.Մարգարյան!T16+Ա.Անտոնյան!T16+'Ա. Մուշեղյան '!T16+'Վ. Մարգարյան'!T16+'Ա. Գաբրիելյան'!T16+'Ա. Դանիբեկյան'!T16+'Ն. Բաղդասարյան'!T16+'Դ. Հարությունյան'!T16+'Ա. Հովհաննիսյան'!T16+'Հ. Մանուկյան'!T16+'Վ. Մելիքյան'!T16+'Վ. Միսակյան'!T16+'Մ. Շահվերդյան'!T16+'Վ. Լ. Գրիգորյան'!T16+'Մ. Մելքոնյան'!T16+'Ա. Մելիքսեթյան'!T16+'Գ. Գասպարյան'!T16+Ա.Ղուկասյան!T16+'Ա. Մարտիրոսյան'!T16+'Տ. Ոսկանյան'!T16+'Ռ. Սմբատյան'!T16+'Ա. Ասատրյան'!T16+'Մ. Արամյան'!T16+'Մ. Արզումանյան'!T16+Ա.Մուշեղյան!T16)</f>
        <v>0</v>
      </c>
      <c r="U1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Մարգարյան'!U16+'Ա. Գաբրիելյան'!U16+'Ա. Դանիբեկյան'!U16+'Ն. Բաղդասարյան'!U16+'Դ. Հարությունյան'!U16+'Ա. Հովհաննիսյան'!U16+'Հ. Մանուկյան'!U16+'Վ. Մելիքյան'!U16+'Վ. Միսակյան'!U16+'Մ. Շահվերդյան'!U16+'Վ. Լ. Գրիգորյան'!U16+'Մ. Մելքոնյան'!U16+'Ա. Մելիքսեթյան'!U16+'Գ. Գասպարյան'!U16+Ա.Ղուկասյան!U16+'Ա. Մարտիրոսյան'!U16+'Տ. Ոսկանյան'!U16+'Ռ. Սմբատյան'!U16+'Ա. Ասատրյան'!U16+'Մ. Արամյան'!U16+'Մ. Արզումանյան'!U16+Ա.Մուշեղյան!U16)</f>
        <v>#REF!</v>
      </c>
      <c r="V1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Մարգարյան'!V16+'Ա. Գաբրիելյան'!V16+'Ա. Դանիբեկյան'!V16+'Ն. Բաղդասարյան'!V16+'Դ. Հարությունյան'!V16+'Ա. Հովհաննիսյան'!V16+'Հ. Մանուկյան'!V16+'Վ. Մելիքյան'!V16+'Վ. Միսակյան'!V16+'Մ. Շահվերդյան'!V16+'Վ. Լ. Գրիգորյան'!V16+'Մ. Մելքոնյան'!V16+'Ա. Մելիքսեթյան'!V16+'Գ. Գասպարյան'!V16+Ա.Ղուկասյան!V16+'Ա. Մարտիրոսյան'!V16+'Տ. Ոսկանյան'!V16+'Ռ. Սմբատյան'!V16+'Ա. Ասատրյան'!V16+'Մ. Արամյան'!V16+'Մ. Արզումանյան'!V16+Ա.Մուշեղյան!V16)</f>
        <v>#REF!</v>
      </c>
      <c r="W1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Մարգարյան'!W16+'Ա. Գաբրիելյան'!W16+'Ա. Դանիբեկյան'!W16+'Ն. Բաղդասարյան'!W16+'Դ. Հարությունյան'!W16+'Ա. Հովհաննիսյան'!W16+'Հ. Մանուկյան'!W16+'Վ. Մելիքյան'!W16+'Վ. Միսակյան'!W16+'Մ. Շահվերդյան'!W16+'Վ. Լ. Գրիգորյան'!W16+'Մ. Մելքոնյան'!W16+'Ա. Մելիքսեթյան'!W16+'Գ. Գասպարյան'!W16+Ա.Ղուկասյան!W16+'Ա. Մարտիրոսյան'!W16+'Տ. Ոսկանյան'!W16+'Ռ. Սմբատյան'!W16+'Ա. Ասատրյան'!W16+'Մ. Արամյան'!W16+'Մ. Արզումանյան'!W16+Ա.Մուշեղյան!W16)</f>
        <v>#REF!</v>
      </c>
      <c r="X1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Մարգարյան'!X16+'Ա. Գաբրիելյան'!X16+'Ա. Դանիբեկյան'!X16+'Ն. Բաղդասարյան'!X16+'Դ. Հարությունյան'!X16+'Ա. Հովհաննիսյան'!X16+'Հ. Մանուկյան'!X16+'Վ. Մելիքյան'!X16+'Վ. Միսակյան'!X16+'Մ. Շահվերդյան'!X16+'Վ. Լ. Գրիգորյան'!X16+'Մ. Մելքոնյան'!X16+'Ա. Մելիքսեթյան'!X16+'Գ. Գասպարյան'!X16+Ա.Ղուկասյան!X16+'Ա. Մարտիրոսյան'!X16+'Տ. Ոսկանյան'!X16+'Ռ. Սմբատյան'!X16+'Ա. Ասատրյան'!X16+'Մ. Արամյան'!X16+'Մ. Արզումանյան'!X16+Ա.Մուշեղյան!X16)</f>
        <v>#REF!</v>
      </c>
      <c r="Y1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Մարգարյան'!Y16+'Ա. Գաբրիելյան'!Y16+'Ա. Դանիբեկյան'!Y16+'Ն. Բաղդասարյան'!Y16+'Դ. Հարությունյան'!Y16+'Ա. Հովհաննիսյան'!Y16+'Հ. Մանուկյան'!Y16+'Վ. Մելիքյան'!Y16+'Վ. Միսակյան'!Y16+'Մ. Շահվերդյան'!Y16+'Վ. Լ. Գրիգորյան'!Y16+'Մ. Մելքոնյան'!Y16+'Ա. Մելիքսեթյան'!Y16+'Գ. Գասպարյան'!Y16+Ա.Ղուկասյան!Y16+'Ա. Մարտիրոսյան'!Y16+'Տ. Ոսկանյան'!Y16+'Ռ. Սմբատյան'!Y16+'Ա. Ասատրյան'!Y16+'Մ. Արամյան'!Y16+'Մ. Արզումանյան'!Y16+Ա.Մուշեղյան!Y16)</f>
        <v>#REF!</v>
      </c>
      <c r="Z1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Մարգարյան'!Z16+'Ա. Գաբրիելյան'!Z16+'Ա. Դանիբեկյան'!Z16+'Ն. Բաղդասարյան'!Z16+'Դ. Հարությունյան'!Z16+'Ա. Հովհաննիսյան'!Z16+'Հ. Մանուկյան'!Z16+'Վ. Մելիքյան'!Z16+'Վ. Միսակյան'!Z16+'Մ. Շահվերդյան'!Z16+'Վ. Լ. Գրիգորյան'!Z16+'Մ. Մելքոնյան'!Z16+'Ա. Մելիքսեթյան'!Z16+'Գ. Գասպարյան'!Z16+Ա.Ղուկասյան!Z16+'Ա. Մարտիրոսյան'!Z16+'Տ. Ոսկանյան'!Z16+'Ռ. Սմբատյան'!Z16+'Ա. Ասատրյան'!Z16+'Մ. Արամյան'!Z16+'Մ. Արզումանյան'!Z16+Ա.Մուշեղյան!Z16)</f>
        <v>#REF!</v>
      </c>
      <c r="AA1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Մարգարյան'!AA16+'Ա. Գաբրիելյան'!AA16+'Ա. Դանիբեկյան'!AA16+'Ն. Բաղդասարյան'!AA16+'Դ. Հարությունյան'!AA16+'Ա. Հովհաննիսյան'!AA16+'Հ. Մանուկյան'!AA16+'Վ. Մելիքյան'!AA16+'Վ. Միսակյան'!AA16+'Մ. Շահվերդյան'!AA16+'Վ. Լ. Գրիգորյան'!AA16+'Մ. Մելքոնյան'!AA16+'Ա. Մելիքսեթյան'!AA16+'Գ. Գասպարյան'!AA16+Ա.Ղուկասյան!AA16+'Ա. Մարտիրոսյան'!AA16+'Տ. Ոսկանյան'!AA16+'Ռ. Սմբատյան'!AA16+'Ա. Ասատրյան'!AA16+'Մ. Արամյան'!AA16+'Մ. Արզումանյան'!AA16+Ա.Մուշեղյան!AA16)</f>
        <v>#REF!</v>
      </c>
      <c r="AB1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Մարգարյան'!AB16+'Ա. Գաբրիելյան'!AB16+'Ա. Դանիբեկյան'!AB16+'Ն. Բաղդասարյան'!AB16+'Դ. Հարությունյան'!AB16+'Ա. Հովհաննիսյան'!AB16+'Հ. Մանուկյան'!AB16+'Վ. Մելիքյան'!AB16+'Վ. Միսակյան'!AB16+'Մ. Շահվերդյան'!AB16+'Վ. Լ. Գրիգորյան'!AB16+'Մ. Մելքոնյան'!AB16+'Ա. Մելիքսեթյան'!AB16+'Գ. Գասպարյան'!AB16+Ա.Ղուկասյան!AB16+'Ա. Մարտիրոսյան'!AB16+'Տ. Ոսկանյան'!AB16+'Ռ. Սմբատյան'!AB16+'Ա. Ասատրյան'!AB16+'Մ. Արամյան'!AB16+'Մ. Արզումանյան'!AB16+Ա.Մուշեղյան!AB16)</f>
        <v>#REF!</v>
      </c>
      <c r="AC16" s="19"/>
      <c r="AD16" s="19"/>
      <c r="AE16" s="19"/>
      <c r="AF16" s="19"/>
    </row>
    <row r="17" spans="1:75" s="20" customFormat="1" ht="38.25" customHeight="1" x14ac:dyDescent="0.25">
      <c r="A17" s="3">
        <v>5</v>
      </c>
      <c r="B17" s="43" t="s">
        <v>23</v>
      </c>
      <c r="C17" s="44"/>
      <c r="D17" s="24">
        <f>SUM(Ա.Արզումանյան!D17+Հ.Ավագյան!D17+Ա.Վարոսյան!D17+Ա.Հարությունյան!D17+Ն.Գալստյան!D17+Ա.Դունամալյան!D17+Մ.Գևորգյան!D17+Դ.Ղուկեյան!D17+Գ.Շահբազյան!D17+Գ.Մարգարյան!D17+Ա.Անտոնյան!D17+'Ա. Մուշեղյան '!D17+'Վ. Մարգարյան'!D17+'Ա. Գաբրիելյան'!D17+'Ա. Դանիբեկյան'!D17+'Ն. Բաղդասարյան'!D17+'Դ. Հարությունյան'!D17+'Ա. Հովհաննիսյան'!D17+'Հ. Մանուկյան'!D17+'Վ. Մելիքյան'!D17+'Վ. Միսակյան'!D17+'Մ. Շահվերդյան'!D17+'Վ. Լ. Գրիգորյան'!D17+'Մ. Մելքոնյան'!D17+'Ա. Մելիքսեթյան'!D17+'Գ. Գասպարյան'!D17+Ա.Ղուկասյան!D17+'Ա. Մարտիրոսյան'!D17+'Տ. Ոսկանյան'!D17+'Ռ. Սմբատյան'!D17+'Ա. Ասատրյան'!D17+'Մ. Արամյան'!D17+'Մ. Արզումանյան'!D17+Ա.Մուշեղյան!D17)</f>
        <v>0</v>
      </c>
      <c r="E17" s="24">
        <f>SUM(Ա.Արզումանյան!E17+Հ.Ավագյան!E17+Ա.Վարոսյան!E17+Ա.Հարությունյան!E17+Ն.Գալստյան!E17+Ա.Դունամալյան!E17+Մ.Գևորգյան!E17+Դ.Ղուկեյան!E17+Գ.Շահբազյան!E17+Գ.Մարգարյան!E17+Ա.Անտոնյան!E17+'Ա. Մուշեղյան '!E17+'Վ. Մարգարյան'!E17+'Ա. Գաբրիելյան'!E17+'Ա. Դանիբեկյան'!E17+'Ն. Բաղդասարյան'!E17+'Դ. Հարությունյան'!E17+'Ա. Հովհաննիսյան'!E17+'Հ. Մանուկյան'!E17+'Վ. Մելիքյան'!E17+'Վ. Միսակյան'!E17+'Մ. Շահվերդյան'!E17+'Վ. Լ. Գրիգորյան'!E17+'Մ. Մելքոնյան'!E17+'Ա. Մելիքսեթյան'!E17+'Գ. Գասպարյան'!E17+Ա.Ղուկասյան!E17+'Ա. Մարտիրոսյան'!E17+'Տ. Ոսկանյան'!E17+'Ռ. Սմբատյան'!E17+'Ա. Ասատրյան'!E17+'Մ. Արամյան'!E17+'Մ. Արզումանյան'!E17+Ա.Մուշեղյան!E17)</f>
        <v>0</v>
      </c>
      <c r="F17" s="24">
        <f>SUM(Ա.Արզումանյան!F17+Հ.Ավագյան!F17+Ա.Վարոսյան!F17+Ա.Հարությունյան!F17+Ն.Գալստյան!F17+Ա.Դունամալյան!F17+Մ.Գևորգյան!F17+Դ.Ղուկեյան!F17+Գ.Շահբազյան!F17+Գ.Մարգարյան!F17+Ա.Անտոնյան!F17+'Ա. Մուշեղյան '!F17+'Վ. Մարգարյան'!F17+'Ա. Գաբրիելյան'!F17+'Ա. Դանիբեկյան'!F17+'Ն. Բաղդասարյան'!F17+'Դ. Հարությունյան'!F17+'Ա. Հովհաննիսյան'!F17+'Հ. Մանուկյան'!F17+'Վ. Մելիքյան'!F17+'Վ. Միսակյան'!F17+'Մ. Շահվերդյան'!F17+'Վ. Լ. Գրիգորյան'!F17+'Մ. Մելքոնյան'!F17+'Ա. Մելիքսեթյան'!F17+'Գ. Գասպարյան'!F17+Ա.Ղուկասյան!F17+'Ա. Մարտիրոսյան'!F17+'Տ. Ոսկանյան'!F17+'Ռ. Սմբատյան'!F17+'Ա. Ասատրյան'!F17+'Մ. Արամյան'!F17+'Մ. Արզումանյան'!F17+Ա.Մուշեղյան!F17)</f>
        <v>0</v>
      </c>
      <c r="G17" s="24">
        <f>SUM(Ա.Արզումանյան!G17+Հ.Ավագյան!G17+Ա.Վարոսյան!G17+Ա.Հարությունյան!G17+Ն.Գալստյան!G17+Ա.Դունամալյան!G17+Մ.Գևորգյան!G17+Դ.Ղուկեյան!G17+Գ.Շահբազյան!G17+Գ.Մարգարյան!G17+Ա.Անտոնյան!G17+'Ա. Մուշեղյան '!G17+'Վ. Մարգարյան'!G17+'Ա. Գաբրիելյան'!G17+'Ա. Դանիբեկյան'!G17+'Ն. Բաղդասարյան'!G17+'Դ. Հարությունյան'!G17+'Ա. Հովհաննիսյան'!G17+'Հ. Մանուկյան'!G17+'Վ. Մելիքյան'!G17+'Վ. Միսակյան'!G17+'Մ. Շահվերդյան'!G17+'Վ. Լ. Գրիգորյան'!G17+'Մ. Մելքոնյան'!G17+'Ա. Մելիքսեթյան'!G17+'Գ. Գասպարյան'!G17+Ա.Ղուկասյան!G17+'Ա. Մարտիրոսյան'!G17+'Տ. Ոսկանյան'!G17+'Ռ. Սմբատյան'!G17+'Ա. Ասատրյան'!G17+'Մ. Արամյան'!G17+'Մ. Արզումանյան'!G17+Ա.Մուշեղյան!G17)</f>
        <v>0</v>
      </c>
      <c r="H17" s="24">
        <f>SUM(Ա.Արզումանյան!H17+Հ.Ավագյան!H17+Ա.Վարոսյան!H17+Ա.Հարությունյան!H17+Ն.Գալստյան!H17+Ա.Դունամալյան!H17+Մ.Գևորգյան!H17+Դ.Ղուկեյան!H17+Գ.Շահբազյան!H17+Գ.Մարգարյան!H17+Ա.Անտոնյան!H17+'Ա. Մուշեղյան '!H17+'Վ. Մարգարյան'!H17+'Ա. Գաբրիելյան'!H17+'Ա. Դանիբեկյան'!H17+'Ն. Բաղդասարյան'!H17+'Դ. Հարությունյան'!H17+'Ա. Հովհաննիսյան'!H17+'Հ. Մանուկյան'!H17+'Վ. Մելիքյան'!H17+'Վ. Միսակյան'!H17+'Մ. Շահվերդյան'!H17+'Վ. Լ. Գրիգորյան'!H17+'Մ. Մելքոնյան'!H17+'Ա. Մելիքսեթյան'!H17+'Գ. Գասպարյան'!H17+Ա.Ղուկասյան!H17+'Ա. Մարտիրոսյան'!H17+'Տ. Ոսկանյան'!H17+'Ռ. Սմբատյան'!H17+'Ա. Ասատրյան'!H17+'Մ. Արամյան'!H17+'Մ. Արզումանյան'!H17+Ա.Մուշեղյան!H17)</f>
        <v>0</v>
      </c>
      <c r="I17" s="24">
        <f>SUM(Ա.Արզումանյան!I17+Հ.Ավագյան!I17+Ա.Վարոսյան!I17+Ա.Հարությունյան!I17+Ն.Գալստյան!I17+Ա.Դունամալյան!I17+Մ.Գևորգյան!I17+Դ.Ղուկեյան!I17+Գ.Շահբազյան!I17+Գ.Մարգարյան!I17+Ա.Անտոնյան!I17+'Ա. Մուշեղյան '!I17+'Վ. Մարգարյան'!I17+'Ա. Գաբրիելյան'!I17+'Ա. Դանիբեկյան'!I17+'Ն. Բաղդասարյան'!I17+'Դ. Հարությունյան'!I17+'Ա. Հովհաննիսյան'!I17+'Հ. Մանուկյան'!I17+'Վ. Մելիքյան'!I17+'Վ. Միսակյան'!I17+'Մ. Շահվերդյան'!I17+'Վ. Լ. Գրիգորյան'!I17+'Մ. Մելքոնյան'!I17+'Ա. Մելիքսեթյան'!I17+'Գ. Գասպարյան'!I17+Ա.Ղուկասյան!I17+'Ա. Մարտիրոսյան'!I17+'Տ. Ոսկանյան'!I17+'Ռ. Սմբատյան'!I17+'Ա. Ասատրյան'!I17+'Մ. Արամյան'!I17+'Մ. Արզումանյան'!I17+Ա.Մուշեղյան!I17)</f>
        <v>0</v>
      </c>
      <c r="J17" s="24">
        <f>SUM(Ա.Արզումանյան!J17+Հ.Ավագյան!J17+Ա.Վարոսյան!J17+Ա.Հարությունյան!J17+Ն.Գալստյան!J17+Ա.Դունամալյան!J17+Մ.Գևորգյան!J17+Դ.Ղուկեյան!J17+Գ.Շահբազյան!J17+Գ.Մարգարյան!J17+Ա.Անտոնյան!J17+'Ա. Մուշեղյան '!J17+'Վ. Մարգարյան'!J17+'Ա. Գաբրիելյան'!J17+'Ա. Դանիբեկյան'!J17+'Ն. Բաղդասարյան'!J17+'Դ. Հարությունյան'!J17+'Ա. Հովհաննիսյան'!J17+'Հ. Մանուկյան'!J17+'Վ. Մելիքյան'!J17+'Վ. Միսակյան'!J17+'Մ. Շահվերդյան'!J17+'Վ. Լ. Գրիգորյան'!J17+'Մ. Մելքոնյան'!J17+'Ա. Մելիքսեթյան'!J17+'Գ. Գասպարյան'!J17+Ա.Ղուկասյան!J17+'Ա. Մարտիրոսյան'!J17+'Տ. Ոսկանյան'!J17+'Ռ. Սմբատյան'!J17+'Ա. Ասատրյան'!J17+'Մ. Արամյան'!J17+'Մ. Արզումանյան'!J17+Ա.Մուշեղյան!J17)</f>
        <v>0</v>
      </c>
      <c r="K17" s="24">
        <f>SUM(Ա.Արզումանյան!K17+Հ.Ավագյան!K17+Ա.Վարոսյան!K17+Ա.Հարությունյան!K17+Ն.Գալստյան!K17+Ա.Դունամալյան!K17+Մ.Գևորգյան!K17+Դ.Ղուկեյան!K17+Գ.Շահբազյան!K17+Գ.Մարգարյան!K17+Ա.Անտոնյան!K17+'Ա. Մուշեղյան '!K17+'Վ. Մարգարյան'!K17+'Ա. Գաբրիելյան'!K17+'Ա. Դանիբեկյան'!K17+'Ն. Բաղդասարյան'!K17+'Դ. Հարությունյան'!K17+'Ա. Հովհաննիսյան'!K17+'Հ. Մանուկյան'!K17+'Վ. Մելիքյան'!K17+'Վ. Միսակյան'!K17+'Մ. Շահվերդյան'!K17+'Վ. Լ. Գրիգորյան'!K17+'Մ. Մելքոնյան'!K17+'Ա. Մելիքսեթյան'!K17+'Գ. Գասպարյան'!K17+Ա.Ղուկասյան!K17+'Ա. Մարտիրոսյան'!K17+'Տ. Ոսկանյան'!K17+'Ռ. Սմբատյան'!K17+'Ա. Ասատրյան'!K17+'Մ. Արամյան'!K17+'Մ. Արզումանյան'!K17+Ա.Մուշեղյան!K17)</f>
        <v>0</v>
      </c>
      <c r="L17" s="24">
        <f>SUM(Ա.Արզումանյան!L17+Հ.Ավագյան!L17+Ա.Վարոսյան!L17+Ա.Հարությունյան!L17+Ն.Գալստյան!L17+Ա.Դունամալյան!L17+Մ.Գևորգյան!L17+Դ.Ղուկեյան!L17+Գ.Շահբազյան!L17+Գ.Մարգարյան!L17+Ա.Անտոնյան!L17+'Ա. Մուշեղյան '!L17+'Վ. Մարգարյան'!L17+'Ա. Գաբրիելյան'!L17+'Ա. Դանիբեկյան'!L17+'Ն. Բաղդասարյան'!L17+'Դ. Հարությունյան'!L17+'Ա. Հովհաննիսյան'!L17+'Հ. Մանուկյան'!L17+'Վ. Մելիքյան'!L17+'Վ. Միսակյան'!L17+'Մ. Շահվերդյան'!L17+'Վ. Լ. Գրիգորյան'!L17+'Մ. Մելքոնյան'!L17+'Ա. Մելիքսեթյան'!L17+'Գ. Գասպարյան'!L17+Ա.Ղուկասյան!L17+'Ա. Մարտիրոսյան'!L17+'Տ. Ոսկանյան'!L17+'Ռ. Սմբատյան'!L17+'Ա. Ասատրյան'!L17+'Մ. Արամյան'!L17+'Մ. Արզումանյան'!L17+Ա.Մուշեղյան!L17)</f>
        <v>0</v>
      </c>
      <c r="M17" s="24">
        <f>SUM(Ա.Արզումանյան!M17+Հ.Ավագյան!M17+Ա.Վարոսյան!M17+Ա.Հարությունյան!M17+Ն.Գալստյան!M17+Ա.Դունամալյան!M17+Մ.Գևորգյան!M17+Դ.Ղուկեյան!M17+Գ.Շահբազյան!M17+Գ.Մարգարյան!M17+Ա.Անտոնյան!M17+'Ա. Մուշեղյան '!M17+'Վ. Մարգարյան'!M17+'Ա. Գաբրիելյան'!M17+'Ա. Դանիբեկյան'!M17+'Ն. Բաղդասարյան'!M17+'Դ. Հարությունյան'!M17+'Ա. Հովհաննիսյան'!M17+'Հ. Մանուկյան'!M17+'Վ. Մելիքյան'!M17+'Վ. Միսակյան'!M17+'Մ. Շահվերդյան'!M17+'Վ. Լ. Գրիգորյան'!M17+'Մ. Մելքոնյան'!M17+'Ա. Մելիքսեթյան'!M17+'Գ. Գասպարյան'!M17+Ա.Ղուկասյան!M17+'Ա. Մարտիրոսյան'!M17+'Տ. Ոսկանյան'!M17+'Ռ. Սմբատյան'!M17+'Ա. Ասատրյան'!M17+'Մ. Արամյան'!M17+'Մ. Արզումանյան'!M17+Ա.Մուշեղյան!M17)</f>
        <v>0</v>
      </c>
      <c r="N17" s="24">
        <f>SUM(Ա.Արզումանյան!N17+Հ.Ավագյան!N17+Ա.Վարոսյան!N17+Ա.Հարությունյան!N17+Ն.Գալստյան!N17+Ա.Դունամալյան!N17+Մ.Գևորգյան!N17+Դ.Ղուկեյան!N17+Գ.Շահբազյան!N17+Գ.Մարգարյան!N17+Ա.Անտոնյան!N17+'Ա. Մուշեղյան '!N17+'Վ. Մարգարյան'!N17+'Ա. Գաբրիելյան'!N17+'Ա. Դանիբեկյան'!N17+'Ն. Բաղդասարյան'!N17+'Դ. Հարությունյան'!N17+'Ա. Հովհաննիսյան'!N17+'Հ. Մանուկյան'!N17+'Վ. Մելիքյան'!N17+'Վ. Միսակյան'!N17+'Մ. Շահվերդյան'!N17+'Վ. Լ. Գրիգորյան'!N17+'Մ. Մելքոնյան'!N17+'Ա. Մելիքսեթյան'!N17+'Գ. Գասպարյան'!N17+Ա.Ղուկասյան!N17+'Ա. Մարտիրոսյան'!N17+'Տ. Ոսկանյան'!N17+'Ռ. Սմբատյան'!N17+'Ա. Ասատրյան'!N17+'Մ. Արամյան'!N17+'Մ. Արզումանյան'!N17+Ա.Մուշեղյան!N17)</f>
        <v>0</v>
      </c>
      <c r="O17" s="24">
        <f>SUM(Ա.Արզումանյան!O17+Հ.Ավագյան!O17+Ա.Վարոսյան!O17+Ա.Հարությունյան!O17+Ն.Գալստյան!O17+Ա.Դունամալյան!O17+Մ.Գևորգյան!O17+Դ.Ղուկեյան!O17+Գ.Շահբազյան!O17+Գ.Մարգարյան!O17+Ա.Անտոնյան!O17+'Ա. Մուշեղյան '!O17+'Վ. Մարգարյան'!O17+'Ա. Գաբրիելյան'!O17+'Ա. Դանիբեկյան'!O17+'Ն. Բաղդասարյան'!O17+'Դ. Հարությունյան'!O17+'Ա. Հովհաննիսյան'!O17+'Հ. Մանուկյան'!O17+'Վ. Մելիքյան'!O17+'Վ. Միսակյան'!O17+'Մ. Շահվերդյան'!O17+'Վ. Լ. Գրիգորյան'!O17+'Մ. Մելքոնյան'!O17+'Ա. Մելիքսեթյան'!O17+'Գ. Գասպարյան'!O17+Ա.Ղուկասյան!O17+'Ա. Մարտիրոսյան'!O17+'Տ. Ոսկանյան'!O17+'Ռ. Սմբատյան'!O17+'Ա. Ասատրյան'!O17+'Մ. Արամյան'!O17+'Մ. Արզումանյան'!O17+Ա.Մուշեղյան!O17)</f>
        <v>0</v>
      </c>
      <c r="P17" s="24">
        <f>SUM(Ա.Արզումանյան!P17+Հ.Ավագյան!P17+Ա.Վարոսյան!P17+Ա.Հարությունյան!P17+Ն.Գալստյան!P17+Ա.Դունամալյան!P17+Մ.Գևորգյան!P17+Դ.Ղուկեյան!P17+Գ.Շահբազյան!P17+Գ.Մարգարյան!P17+Ա.Անտոնյան!P17+'Ա. Մուշեղյան '!P17+'Վ. Մարգարյան'!P17+'Ա. Գաբրիելյան'!P17+'Ա. Դանիբեկյան'!P17+'Ն. Բաղդասարյան'!P17+'Դ. Հարությունյան'!P17+'Ա. Հովհաննիսյան'!P17+'Հ. Մանուկյան'!P17+'Վ. Մելիքյան'!P17+'Վ. Միսակյան'!P17+'Մ. Շահվերդյան'!P17+'Վ. Լ. Գրիգորյան'!P17+'Մ. Մելքոնյան'!P17+'Ա. Մելիքսեթյան'!P17+'Գ. Գասպարյան'!P17+Ա.Ղուկասյան!P17+'Ա. Մարտիրոսյան'!P17+'Տ. Ոսկանյան'!P17+'Ռ. Սմբատյան'!P17+'Ա. Ասատրյան'!P17+'Մ. Արամյան'!P17+'Մ. Արզումանյան'!P17+Ա.Մուշեղյան!P17)</f>
        <v>0</v>
      </c>
      <c r="Q17" s="24">
        <f>SUM(Ա.Արզումանյան!Q17+Հ.Ավագյան!Q17+Ա.Վարոսյան!Q17+Ա.Հարությունյան!Q17+Ն.Գալստյան!Q17+Ա.Դունամալյան!Q17+Մ.Գևորգյան!Q17+Դ.Ղուկեյան!Q17+Գ.Շահբազյան!Q17+Գ.Մարգարյան!Q17+Ա.Անտոնյան!Q17+'Ա. Մուշեղյան '!Q17+'Վ. Մարգարյան'!Q17+'Ա. Գաբրիելյան'!Q17+'Ա. Դանիբեկյան'!Q17+'Ն. Բաղդասարյան'!Q17+'Դ. Հարությունյան'!Q17+'Ա. Հովհաննիսյան'!Q17+'Հ. Մանուկյան'!Q17+'Վ. Մելիքյան'!Q17+'Վ. Միսակյան'!Q17+'Մ. Շահվերդյան'!Q17+'Վ. Լ. Գրիգորյան'!Q17+'Մ. Մելքոնյան'!Q17+'Ա. Մելիքսեթյան'!Q17+'Գ. Գասպարյան'!Q17+Ա.Ղուկասյան!Q17+'Ա. Մարտիրոսյան'!Q17+'Տ. Ոսկանյան'!Q17+'Ռ. Սմբատյան'!Q17+'Ա. Ասատրյան'!Q17+'Մ. Արամյան'!Q17+'Մ. Արզումանյան'!Q17+Ա.Մուշեղյան!Q17)</f>
        <v>0</v>
      </c>
      <c r="R17" s="24">
        <f>SUM(Ա.Արզումանյան!R17+Հ.Ավագյան!R17+Ա.Վարոսյան!R17+Ա.Հարությունյան!R17+Ն.Գալստյան!R17+Ա.Դունամալյան!R17+Մ.Գևորգյան!R17+Դ.Ղուկեյան!R17+Գ.Շահբազյան!R17+Գ.Մարգարյան!R17+Ա.Անտոնյան!R17+'Ա. Մուշեղյան '!R17+'Վ. Մարգարյան'!R17+'Ա. Գաբրիելյան'!R17+'Ա. Դանիբեկյան'!R17+'Ն. Բաղդասարյան'!R17+'Դ. Հարությունյան'!R17+'Ա. Հովհաննիսյան'!R17+'Հ. Մանուկյան'!R17+'Վ. Մելիքյան'!R17+'Վ. Միսակյան'!R17+'Մ. Շահվերդյան'!R17+'Վ. Լ. Գրիգորյան'!R17+'Մ. Մելքոնյան'!R17+'Ա. Մելիքսեթյան'!R17+'Գ. Գասպարյան'!R17+Ա.Ղուկասյան!R17+'Ա. Մարտիրոսյան'!R17+'Տ. Ոսկանյան'!R17+'Ռ. Սմբատյան'!R17+'Ա. Ասատրյան'!R17+'Մ. Արամյան'!R17+'Մ. Արզումանյան'!R17+Ա.Մուշեղյան!R17)</f>
        <v>0</v>
      </c>
      <c r="S17" s="24">
        <f>SUM(Ա.Արզումանյան!S17+Հ.Ավագյան!S17+Ա.Վարոսյան!S17+Ա.Հարությունյան!S17+Ն.Գալստյան!S17+Ա.Դունամալյան!S17+Մ.Գևորգյան!S17+Դ.Ղուկեյան!S17+Գ.Շահբազյան!S17+Գ.Մարգարյան!S17+Ա.Անտոնյան!S17+'Ա. Մուշեղյան '!S17+'Վ. Մարգարյան'!S17+'Ա. Գաբրիելյան'!S17+'Ա. Դանիբեկյան'!S17+'Ն. Բաղդասարյան'!S17+'Դ. Հարությունյան'!S17+'Ա. Հովհաննիսյան'!S17+'Հ. Մանուկյան'!S17+'Վ. Մելիքյան'!S17+'Վ. Միսակյան'!S17+'Մ. Շահվերդյան'!S17+'Վ. Լ. Գրիգորյան'!S17+'Մ. Մելքոնյան'!S17+'Ա. Մելիքսեթյան'!S17+'Գ. Գասպարյան'!S17+Ա.Ղուկասյան!S17+'Ա. Մարտիրոսյան'!S17+'Տ. Ոսկանյան'!S17+'Ռ. Սմբատյան'!S17+'Ա. Ասատրյան'!S17+'Մ. Արամյան'!S17+'Մ. Արզումանյան'!S17+Ա.Մուշեղյան!S17)</f>
        <v>0</v>
      </c>
      <c r="T17" s="24">
        <f>SUM(Ա.Արզումանյան!T17+Հ.Ավագյան!T17+Ա.Վարոսյան!T17+Ա.Հարությունյան!T17+Ն.Գալստյան!T17+Ա.Դունամալյան!T17+Մ.Գևորգյան!T17+Դ.Ղուկեյան!T17+Գ.Շահբազյան!T17+Գ.Մարգարյան!T17+Ա.Անտոնյան!T17+'Ա. Մուշեղյան '!T17+'Վ. Մարգարյան'!T17+'Ա. Գաբրիելյան'!T17+'Ա. Դանիբեկյան'!T17+'Ն. Բաղդասարյան'!T17+'Դ. Հարությունյան'!T17+'Ա. Հովհաննիսյան'!T17+'Հ. Մանուկյան'!T17+'Վ. Մելիքյան'!T17+'Վ. Միսակյան'!T17+'Մ. Շահվերդյան'!T17+'Վ. Լ. Գրիգորյան'!T17+'Մ. Մելքոնյան'!T17+'Ա. Մելիքսեթյան'!T17+'Գ. Գասպարյան'!T17+Ա.Ղուկասյան!T17+'Ա. Մարտիրոսյան'!T17+'Տ. Ոսկանյան'!T17+'Ռ. Սմբատյան'!T17+'Ա. Ասատրյան'!T17+'Մ. Արամյան'!T17+'Մ. Արզումանյան'!T17+Ա.Մուշեղյան!T17)</f>
        <v>0</v>
      </c>
      <c r="U1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Մարգարյան'!U17+'Ա. Գաբրիելյան'!U17+'Ա. Դանիբեկյան'!U17+'Ն. Բաղդասարյան'!U17+'Դ. Հարությունյան'!U17+'Ա. Հովհաննիսյան'!U17+'Հ. Մանուկյան'!U17+'Վ. Մելիքյան'!U17+'Վ. Միսակյան'!U17+'Մ. Շահվերդյան'!U17+'Վ. Լ. Գրիգորյան'!U17+'Մ. Մելքոնյան'!U17+'Ա. Մելիքսեթյան'!U17+'Գ. Գասպարյան'!U17+Ա.Ղուկասյան!U17+'Ա. Մարտիրոսյան'!U17+'Տ. Ոսկանյան'!U17+'Ռ. Սմբատյան'!U17+'Ա. Ասատրյան'!U17+'Մ. Արամյան'!U17+'Մ. Արզումանյան'!U17+Ա.Մուշեղյան!U17)</f>
        <v>#REF!</v>
      </c>
      <c r="V1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Մարգարյան'!V17+'Ա. Գաբրիելյան'!V17+'Ա. Դանիբեկյան'!V17+'Ն. Բաղդասարյան'!V17+'Դ. Հարությունյան'!V17+'Ա. Հովհաննիսյան'!V17+'Հ. Մանուկյան'!V17+'Վ. Մելիքյան'!V17+'Վ. Միսակյան'!V17+'Մ. Շահվերդյան'!V17+'Վ. Լ. Գրիգորյան'!V17+'Մ. Մելքոնյան'!V17+'Ա. Մելիքսեթյան'!V17+'Գ. Գասպարյան'!V17+Ա.Ղուկասյան!V17+'Ա. Մարտիրոսյան'!V17+'Տ. Ոսկանյան'!V17+'Ռ. Սմբատյան'!V17+'Ա. Ասատրյան'!V17+'Մ. Արամյան'!V17+'Մ. Արզումանյան'!V17+Ա.Մուշեղյան!V17)</f>
        <v>#REF!</v>
      </c>
      <c r="W1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Մարգարյան'!W17+'Ա. Գաբրիելյան'!W17+'Ա. Դանիբեկյան'!W17+'Ն. Բաղդասարյան'!W17+'Դ. Հարությունյան'!W17+'Ա. Հովհաննիսյան'!W17+'Հ. Մանուկյան'!W17+'Վ. Մելիքյան'!W17+'Վ. Միսակյան'!W17+'Մ. Շահվերդյան'!W17+'Վ. Լ. Գրիգորյան'!W17+'Մ. Մելքոնյան'!W17+'Ա. Մելիքսեթյան'!W17+'Գ. Գասպարյան'!W17+Ա.Ղուկասյան!W17+'Ա. Մարտիրոսյան'!W17+'Տ. Ոսկանյան'!W17+'Ռ. Սմբատյան'!W17+'Ա. Ասատրյան'!W17+'Մ. Արամյան'!W17+'Մ. Արզումանյան'!W17+Ա.Մուշեղյան!W17)</f>
        <v>#REF!</v>
      </c>
      <c r="X1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Մարգարյան'!X17+'Ա. Գաբրիելյան'!X17+'Ա. Դանիբեկյան'!X17+'Ն. Բաղդասարյան'!X17+'Դ. Հարությունյան'!X17+'Ա. Հովհաննիսյան'!X17+'Հ. Մանուկյան'!X17+'Վ. Մելիքյան'!X17+'Վ. Միսակյան'!X17+'Մ. Շահվերդյան'!X17+'Վ. Լ. Գրիգորյան'!X17+'Մ. Մելքոնյան'!X17+'Ա. Մելիքսեթյան'!X17+'Գ. Գասպարյան'!X17+Ա.Ղուկասյան!X17+'Ա. Մարտիրոսյան'!X17+'Տ. Ոսկանյան'!X17+'Ռ. Սմբատյան'!X17+'Ա. Ասատրյան'!X17+'Մ. Արամյան'!X17+'Մ. Արզումանյան'!X17+Ա.Մուշեղյան!X17)</f>
        <v>#REF!</v>
      </c>
      <c r="Y1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Մարգարյան'!Y17+'Ա. Գաբրիելյան'!Y17+'Ա. Դանիբեկյան'!Y17+'Ն. Բաղդասարյան'!Y17+'Դ. Հարությունյան'!Y17+'Ա. Հովհաննիսյան'!Y17+'Հ. Մանուկյան'!Y17+'Վ. Մելիքյան'!Y17+'Վ. Միսակյան'!Y17+'Մ. Շահվերդյան'!Y17+'Վ. Լ. Գրիգորյան'!Y17+'Մ. Մելքոնյան'!Y17+'Ա. Մելիքսեթյան'!Y17+'Գ. Գասպարյան'!Y17+Ա.Ղուկասյան!Y17+'Ա. Մարտիրոսյան'!Y17+'Տ. Ոսկանյան'!Y17+'Ռ. Սմբատյան'!Y17+'Ա. Ասատրյան'!Y17+'Մ. Արամյան'!Y17+'Մ. Արզումանյան'!Y17+Ա.Մուշեղյան!Y17)</f>
        <v>#REF!</v>
      </c>
      <c r="Z1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Մարգարյան'!Z17+'Ա. Գաբրիելյան'!Z17+'Ա. Դանիբեկյան'!Z17+'Ն. Բաղդասարյան'!Z17+'Դ. Հարությունյան'!Z17+'Ա. Հովհաննիսյան'!Z17+'Հ. Մանուկյան'!Z17+'Վ. Մելիքյան'!Z17+'Վ. Միսակյան'!Z17+'Մ. Շահվերդյան'!Z17+'Վ. Լ. Գրիգորյան'!Z17+'Մ. Մելքոնյան'!Z17+'Ա. Մելիքսեթյան'!Z17+'Գ. Գասպարյան'!Z17+Ա.Ղուկասյան!Z17+'Ա. Մարտիրոսյան'!Z17+'Տ. Ոսկանյան'!Z17+'Ռ. Սմբատյան'!Z17+'Ա. Ասատրյան'!Z17+'Մ. Արամյան'!Z17+'Մ. Արզումանյան'!Z17+Ա.Մուշեղյան!Z17)</f>
        <v>#REF!</v>
      </c>
      <c r="AA1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Մարգարյան'!AA17+'Ա. Գաբրիելյան'!AA17+'Ա. Դանիբեկյան'!AA17+'Ն. Բաղդասարյան'!AA17+'Դ. Հարությունյան'!AA17+'Ա. Հովհաննիսյան'!AA17+'Հ. Մանուկյան'!AA17+'Վ. Մելիքյան'!AA17+'Վ. Միսակյան'!AA17+'Մ. Շահվերդյան'!AA17+'Վ. Լ. Գրիգորյան'!AA17+'Մ. Մելքոնյան'!AA17+'Ա. Մելիքսեթյան'!AA17+'Գ. Գասպարյան'!AA17+Ա.Ղուկասյան!AA17+'Ա. Մարտիրոսյան'!AA17+'Տ. Ոսկանյան'!AA17+'Ռ. Սմբատյան'!AA17+'Ա. Ասատրյան'!AA17+'Մ. Արամյան'!AA17+'Մ. Արզումանյան'!AA17+Ա.Մուշեղյան!AA17)</f>
        <v>#REF!</v>
      </c>
      <c r="AB1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Մարգարյան'!AB17+'Ա. Գաբրիելյան'!AB17+'Ա. Դանիբեկյան'!AB17+'Ն. Բաղդասարյան'!AB17+'Դ. Հարությունյան'!AB17+'Ա. Հովհաննիսյան'!AB17+'Հ. Մանուկյան'!AB17+'Վ. Մելիքյան'!AB17+'Վ. Միսակյան'!AB17+'Մ. Շահվերդյան'!AB17+'Վ. Լ. Գրիգորյան'!AB17+'Մ. Մելքոնյան'!AB17+'Ա. Մելիքսեթյան'!AB17+'Գ. Գասպարյան'!AB17+Ա.Ղուկասյան!AB17+'Ա. Մարտիրոսյան'!AB17+'Տ. Ոսկանյան'!AB17+'Ռ. Սմբատյան'!AB17+'Ա. Ասատրյան'!AB17+'Մ. Արամյան'!AB17+'Մ. Արզումանյան'!AB17+Ա.Մուշեղյան!AB17)</f>
        <v>#REF!</v>
      </c>
      <c r="AC17" s="19"/>
      <c r="AD17" s="19"/>
      <c r="AE17" s="19"/>
      <c r="AF17" s="19"/>
    </row>
    <row r="18" spans="1:75" s="20" customFormat="1" ht="47.25" customHeight="1" x14ac:dyDescent="0.25">
      <c r="A18" s="6">
        <v>6</v>
      </c>
      <c r="B18" s="43" t="s">
        <v>24</v>
      </c>
      <c r="C18" s="44"/>
      <c r="D18" s="24">
        <f>SUM(Ա.Արզումանյան!D18+Հ.Ավագյան!D18+Ա.Վարոսյան!D18+Ա.Հարությունյան!D18+Ն.Գալստյան!D18+Ա.Դունամալյան!D18+Մ.Գևորգյան!D18+Դ.Ղուկեյան!D18+Գ.Շահբազյան!D18+Գ.Մարգարյան!D18+Ա.Անտոնյան!D18+'Ա. Մուշեղյան '!D18+'Վ. Մարգարյան'!D18+'Ա. Գաբրիելյան'!D18+'Ա. Դանիբեկյան'!D18+'Ն. Բաղդասարյան'!D18+'Դ. Հարությունյան'!D18+'Ա. Հովհաննիսյան'!D18+'Հ. Մանուկյան'!D18+'Վ. Մելիքյան'!D18+'Վ. Միսակյան'!D18+'Մ. Շահվերդյան'!D18+'Վ. Լ. Գրիգորյան'!D18+'Մ. Մելքոնյան'!D18+'Ա. Մելիքսեթյան'!D18+'Գ. Գասպարյան'!D18+Ա.Ղուկասյան!D18+'Ա. Մարտիրոսյան'!D18+'Տ. Ոսկանյան'!D18+'Ռ. Սմբատյան'!D18+'Ա. Ասատրյան'!D18+'Մ. Արամյան'!D18+'Մ. Արզումանյան'!D18+Ա.Մուշեղյան!D18)</f>
        <v>0</v>
      </c>
      <c r="E18" s="24">
        <f>SUM(Ա.Արզումանյան!E18+Հ.Ավագյան!E18+Ա.Վարոսյան!E18+Ա.Հարությունյան!E18+Ն.Գալստյան!E18+Ա.Դունամալյան!E18+Մ.Գևորգյան!E18+Դ.Ղուկեյան!E18+Գ.Շահբազյան!E18+Գ.Մարգարյան!E18+Ա.Անտոնյան!E18+'Ա. Մուշեղյան '!E18+'Վ. Մարգարյան'!E18+'Ա. Գաբրիելյան'!E18+'Ա. Դանիբեկյան'!E18+'Ն. Բաղդասարյան'!E18+'Դ. Հարությունյան'!E18+'Ա. Հովհաննիսյան'!E18+'Հ. Մանուկյան'!E18+'Վ. Մելիքյան'!E18+'Վ. Միսակյան'!E18+'Մ. Շահվերդյան'!E18+'Վ. Լ. Գրիգորյան'!E18+'Մ. Մելքոնյան'!E18+'Ա. Մելիքսեթյան'!E18+'Գ. Գասպարյան'!E18+Ա.Ղուկասյան!E18+'Ա. Մարտիրոսյան'!E18+'Տ. Ոսկանյան'!E18+'Ռ. Սմբատյան'!E18+'Ա. Ասատրյան'!E18+'Մ. Արամյան'!E18+'Մ. Արզումանյան'!E18+Ա.Մուշեղյան!E18)</f>
        <v>0</v>
      </c>
      <c r="F18" s="24">
        <f>SUM(Ա.Արզումանյան!F18+Հ.Ավագյան!F18+Ա.Վարոսյան!F18+Ա.Հարությունյան!F18+Ն.Գալստյան!F18+Ա.Դունամալյան!F18+Մ.Գևորգյան!F18+Դ.Ղուկեյան!F18+Գ.Շահբազյան!F18+Գ.Մարգարյան!F18+Ա.Անտոնյան!F18+'Ա. Մուշեղյան '!F18+'Վ. Մարգարյան'!F18+'Ա. Գաբրիելյան'!F18+'Ա. Դանիբեկյան'!F18+'Ն. Բաղդասարյան'!F18+'Դ. Հարությունյան'!F18+'Ա. Հովհաննիսյան'!F18+'Հ. Մանուկյան'!F18+'Վ. Մելիքյան'!F18+'Վ. Միսակյան'!F18+'Մ. Շահվերդյան'!F18+'Վ. Լ. Գրիգորյան'!F18+'Մ. Մելքոնյան'!F18+'Ա. Մելիքսեթյան'!F18+'Գ. Գասպարյան'!F18+Ա.Ղուկասյան!F18+'Ա. Մարտիրոսյան'!F18+'Տ. Ոսկանյան'!F18+'Ռ. Սմբատյան'!F18+'Ա. Ասատրյան'!F18+'Մ. Արամյան'!F18+'Մ. Արզումանյան'!F18+Ա.Մուշեղյան!F18)</f>
        <v>0</v>
      </c>
      <c r="G18" s="24">
        <f>SUM(Ա.Արզումանյան!G18+Հ.Ավագյան!G18+Ա.Վարոսյան!G18+Ա.Հարությունյան!G18+Ն.Գալստյան!G18+Ա.Դունամալյան!G18+Մ.Գևորգյան!G18+Դ.Ղուկեյան!G18+Գ.Շահբազյան!G18+Գ.Մարգարյան!G18+Ա.Անտոնյան!G18+'Ա. Մուշեղյան '!G18+'Վ. Մարգարյան'!G18+'Ա. Գաբրիելյան'!G18+'Ա. Դանիբեկյան'!G18+'Ն. Բաղդասարյան'!G18+'Դ. Հարությունյան'!G18+'Ա. Հովհաննիսյան'!G18+'Հ. Մանուկյան'!G18+'Վ. Մելիքյան'!G18+'Վ. Միսակյան'!G18+'Մ. Շահվերդյան'!G18+'Վ. Լ. Գրիգորյան'!G18+'Մ. Մելքոնյան'!G18+'Ա. Մելիքսեթյան'!G18+'Գ. Գասպարյան'!G18+Ա.Ղուկասյան!G18+'Ա. Մարտիրոսյան'!G18+'Տ. Ոսկանյան'!G18+'Ռ. Սմբատյան'!G18+'Ա. Ասատրյան'!G18+'Մ. Արամյան'!G18+'Մ. Արզումանյան'!G18+Ա.Մուշեղյան!G18)</f>
        <v>0</v>
      </c>
      <c r="H18" s="24">
        <f>SUM(Ա.Արզումանյան!H18+Հ.Ավագյան!H18+Ա.Վարոսյան!H18+Ա.Հարությունյան!H18+Ն.Գալստյան!H18+Ա.Դունամալյան!H18+Մ.Գևորգյան!H18+Դ.Ղուկեյան!H18+Գ.Շահբազյան!H18+Գ.Մարգարյան!H18+Ա.Անտոնյան!H18+'Ա. Մուշեղյան '!H18+'Վ. Մարգարյան'!H18+'Ա. Գաբրիելյան'!H18+'Ա. Դանիբեկյան'!H18+'Ն. Բաղդասարյան'!H18+'Դ. Հարությունյան'!H18+'Ա. Հովհաննիսյան'!H18+'Հ. Մանուկյան'!H18+'Վ. Մելիքյան'!H18+'Վ. Միսակյան'!H18+'Մ. Շահվերդյան'!H18+'Վ. Լ. Գրիգորյան'!H18+'Մ. Մելքոնյան'!H18+'Ա. Մելիքսեթյան'!H18+'Գ. Գասպարյան'!H18+Ա.Ղուկասյան!H18+'Ա. Մարտիրոսյան'!H18+'Տ. Ոսկանյան'!H18+'Ռ. Սմբատյան'!H18+'Ա. Ասատրյան'!H18+'Մ. Արամյան'!H18+'Մ. Արզումանյան'!H18+Ա.Մուշեղյան!H18)</f>
        <v>0</v>
      </c>
      <c r="I18" s="24">
        <f>SUM(Ա.Արզումանյան!I18+Հ.Ավագյան!I18+Ա.Վարոսյան!I18+Ա.Հարությունյան!I18+Ն.Գալստյան!I18+Ա.Դունամալյան!I18+Մ.Գևորգյան!I18+Դ.Ղուկեյան!I18+Գ.Շահբազյան!I18+Գ.Մարգարյան!I18+Ա.Անտոնյան!I18+'Ա. Մուշեղյան '!I18+'Վ. Մարգարյան'!I18+'Ա. Գաբրիելյան'!I18+'Ա. Դանիբեկյան'!I18+'Ն. Բաղդասարյան'!I18+'Դ. Հարությունյան'!I18+'Ա. Հովհաննիսյան'!I18+'Հ. Մանուկյան'!I18+'Վ. Մելիքյան'!I18+'Վ. Միսակյան'!I18+'Մ. Շահվերդյան'!I18+'Վ. Լ. Գրիգորյան'!I18+'Մ. Մելքոնյան'!I18+'Ա. Մելիքսեթյան'!I18+'Գ. Գասպարյան'!I18+Ա.Ղուկասյան!I18+'Ա. Մարտիրոսյան'!I18+'Տ. Ոսկանյան'!I18+'Ռ. Սմբատյան'!I18+'Ա. Ասատրյան'!I18+'Մ. Արամյան'!I18+'Մ. Արզումանյան'!I18+Ա.Մուշեղյան!I18)</f>
        <v>0</v>
      </c>
      <c r="J18" s="24">
        <f>SUM(Ա.Արզումանյան!J18+Հ.Ավագյան!J18+Ա.Վարոսյան!J18+Ա.Հարությունյան!J18+Ն.Գալստյան!J18+Ա.Դունամալյան!J18+Մ.Գևորգյան!J18+Դ.Ղուկեյան!J18+Գ.Շահբազյան!J18+Գ.Մարգարյան!J18+Ա.Անտոնյան!J18+'Ա. Մուշեղյան '!J18+'Վ. Մարգարյան'!J18+'Ա. Գաբրիելյան'!J18+'Ա. Դանիբեկյան'!J18+'Ն. Բաղդասարյան'!J18+'Դ. Հարությունյան'!J18+'Ա. Հովհաննիսյան'!J18+'Հ. Մանուկյան'!J18+'Վ. Մելիքյան'!J18+'Վ. Միսակյան'!J18+'Մ. Շահվերդյան'!J18+'Վ. Լ. Գրիգորյան'!J18+'Մ. Մելքոնյան'!J18+'Ա. Մելիքսեթյան'!J18+'Գ. Գասպարյան'!J18+Ա.Ղուկասյան!J18+'Ա. Մարտիրոսյան'!J18+'Տ. Ոսկանյան'!J18+'Ռ. Սմբատյան'!J18+'Ա. Ասատրյան'!J18+'Մ. Արամյան'!J18+'Մ. Արզումանյան'!J18+Ա.Մուշեղյան!J18)</f>
        <v>0</v>
      </c>
      <c r="K18" s="24">
        <f>SUM(Ա.Արզումանյան!K18+Հ.Ավագյան!K18+Ա.Վարոսյան!K18+Ա.Հարությունյան!K18+Ն.Գալստյան!K18+Ա.Դունամալյան!K18+Մ.Գևորգյան!K18+Դ.Ղուկեյան!K18+Գ.Շահբազյան!K18+Գ.Մարգարյան!K18+Ա.Անտոնյան!K18+'Ա. Մուշեղյան '!K18+'Վ. Մարգարյան'!K18+'Ա. Գաբրիելյան'!K18+'Ա. Դանիբեկյան'!K18+'Ն. Բաղդասարյան'!K18+'Դ. Հարությունյան'!K18+'Ա. Հովհաննիսյան'!K18+'Հ. Մանուկյան'!K18+'Վ. Մելիքյան'!K18+'Վ. Միսակյան'!K18+'Մ. Շահվերդյան'!K18+'Վ. Լ. Գրիգորյան'!K18+'Մ. Մելքոնյան'!K18+'Ա. Մելիքսեթյան'!K18+'Գ. Գասպարյան'!K18+Ա.Ղուկասյան!K18+'Ա. Մարտիրոսյան'!K18+'Տ. Ոսկանյան'!K18+'Ռ. Սմբատյան'!K18+'Ա. Ասատրյան'!K18+'Մ. Արամյան'!K18+'Մ. Արզումանյան'!K18+Ա.Մուշեղյան!K18)</f>
        <v>0</v>
      </c>
      <c r="L18" s="24">
        <f>SUM(Ա.Արզումանյան!L18+Հ.Ավագյան!L18+Ա.Վարոսյան!L18+Ա.Հարությունյան!L18+Ն.Գալստյան!L18+Ա.Դունամալյան!L18+Մ.Գևորգյան!L18+Դ.Ղուկեյան!L18+Գ.Շահբազյան!L18+Գ.Մարգարյան!L18+Ա.Անտոնյան!L18+'Ա. Մուշեղյան '!L18+'Վ. Մարգարյան'!L18+'Ա. Գաբրիելյան'!L18+'Ա. Դանիբեկյան'!L18+'Ն. Բաղդասարյան'!L18+'Դ. Հարությունյան'!L18+'Ա. Հովհաննիսյան'!L18+'Հ. Մանուկյան'!L18+'Վ. Մելիքյան'!L18+'Վ. Միսակյան'!L18+'Մ. Շահվերդյան'!L18+'Վ. Լ. Գրիգորյան'!L18+'Մ. Մելքոնյան'!L18+'Ա. Մելիքսեթյան'!L18+'Գ. Գասպարյան'!L18+Ա.Ղուկասյան!L18+'Ա. Մարտիրոսյան'!L18+'Տ. Ոսկանյան'!L18+'Ռ. Սմբատյան'!L18+'Ա. Ասատրյան'!L18+'Մ. Արամյան'!L18+'Մ. Արզումանյան'!L18+Ա.Մուշեղյան!L18)</f>
        <v>0</v>
      </c>
      <c r="M18" s="24">
        <f>SUM(Ա.Արզումանյան!M18+Հ.Ավագյան!M18+Ա.Վարոսյան!M18+Ա.Հարությունյան!M18+Ն.Գալստյան!M18+Ա.Դունամալյան!M18+Մ.Գևորգյան!M18+Դ.Ղուկեյան!M18+Գ.Շահբազյան!M18+Գ.Մարգարյան!M18+Ա.Անտոնյան!M18+'Ա. Մուշեղյան '!M18+'Վ. Մարգարյան'!M18+'Ա. Գաբրիելյան'!M18+'Ա. Դանիբեկյան'!M18+'Ն. Բաղդասարյան'!M18+'Դ. Հարությունյան'!M18+'Ա. Հովհաննիսյան'!M18+'Հ. Մանուկյան'!M18+'Վ. Մելիքյան'!M18+'Վ. Միսակյան'!M18+'Մ. Շահվերդյան'!M18+'Վ. Լ. Գրիգորյան'!M18+'Մ. Մելքոնյան'!M18+'Ա. Մելիքսեթյան'!M18+'Գ. Գասպարյան'!M18+Ա.Ղուկասյան!M18+'Ա. Մարտիրոսյան'!M18+'Տ. Ոսկանյան'!M18+'Ռ. Սմբատյան'!M18+'Ա. Ասատրյան'!M18+'Մ. Արամյան'!M18+'Մ. Արզումանյան'!M18+Ա.Մուշեղյան!M18)</f>
        <v>0</v>
      </c>
      <c r="N18" s="24">
        <f>SUM(Ա.Արզումանյան!N18+Հ.Ավագյան!N18+Ա.Վարոսյան!N18+Ա.Հարությունյան!N18+Ն.Գալստյան!N18+Ա.Դունամալյան!N18+Մ.Գևորգյան!N18+Դ.Ղուկեյան!N18+Գ.Շահբազյան!N18+Գ.Մարգարյան!N18+Ա.Անտոնյան!N18+'Ա. Մուշեղյան '!N18+'Վ. Մարգարյան'!N18+'Ա. Գաբրիելյան'!N18+'Ա. Դանիբեկյան'!N18+'Ն. Բաղդասարյան'!N18+'Դ. Հարությունյան'!N18+'Ա. Հովհաննիսյան'!N18+'Հ. Մանուկյան'!N18+'Վ. Մելիքյան'!N18+'Վ. Միսակյան'!N18+'Մ. Շահվերդյան'!N18+'Վ. Լ. Գրիգորյան'!N18+'Մ. Մելքոնյան'!N18+'Ա. Մելիքսեթյան'!N18+'Գ. Գասպարյան'!N18+Ա.Ղուկասյան!N18+'Ա. Մարտիրոսյան'!N18+'Տ. Ոսկանյան'!N18+'Ռ. Սմբատյան'!N18+'Ա. Ասատրյան'!N18+'Մ. Արամյան'!N18+'Մ. Արզումանյան'!N18+Ա.Մուշեղյան!N18)</f>
        <v>0</v>
      </c>
      <c r="O18" s="24">
        <f>SUM(Ա.Արզումանյան!O18+Հ.Ավագյան!O18+Ա.Վարոսյան!O18+Ա.Հարությունյան!O18+Ն.Գալստյան!O18+Ա.Դունամալյան!O18+Մ.Գևորգյան!O18+Դ.Ղուկեյան!O18+Գ.Շահբազյան!O18+Գ.Մարգարյան!O18+Ա.Անտոնյան!O18+'Ա. Մուշեղյան '!O18+'Վ. Մարգարյան'!O18+'Ա. Գաբրիելյան'!O18+'Ա. Դանիբեկյան'!O18+'Ն. Բաղդասարյան'!O18+'Դ. Հարությունյան'!O18+'Ա. Հովհաննիսյան'!O18+'Հ. Մանուկյան'!O18+'Վ. Մելիքյան'!O18+'Վ. Միսակյան'!O18+'Մ. Շահվերդյան'!O18+'Վ. Լ. Գրիգորյան'!O18+'Մ. Մելքոնյան'!O18+'Ա. Մելիքսեթյան'!O18+'Գ. Գասպարյան'!O18+Ա.Ղուկասյան!O18+'Ա. Մարտիրոսյան'!O18+'Տ. Ոսկանյան'!O18+'Ռ. Սմբատյան'!O18+'Ա. Ասատրյան'!O18+'Մ. Արամյան'!O18+'Մ. Արզումանյան'!O18+Ա.Մուշեղյան!O18)</f>
        <v>0</v>
      </c>
      <c r="P18" s="24">
        <f>SUM(Ա.Արզումանյան!P18+Հ.Ավագյան!P18+Ա.Վարոսյան!P18+Ա.Հարությունյան!P18+Ն.Գալստյան!P18+Ա.Դունամալյան!P18+Մ.Գևորգյան!P18+Դ.Ղուկեյան!P18+Գ.Շահբազյան!P18+Գ.Մարգարյան!P18+Ա.Անտոնյան!P18+'Ա. Մուշեղյան '!P18+'Վ. Մարգարյան'!P18+'Ա. Գաբրիելյան'!P18+'Ա. Դանիբեկյան'!P18+'Ն. Բաղդասարյան'!P18+'Դ. Հարությունյան'!P18+'Ա. Հովհաննիսյան'!P18+'Հ. Մանուկյան'!P18+'Վ. Մելիքյան'!P18+'Վ. Միսակյան'!P18+'Մ. Շահվերդյան'!P18+'Վ. Լ. Գրիգորյան'!P18+'Մ. Մելքոնյան'!P18+'Ա. Մելիքսեթյան'!P18+'Գ. Գասպարյան'!P18+Ա.Ղուկասյան!P18+'Ա. Մարտիրոսյան'!P18+'Տ. Ոսկանյան'!P18+'Ռ. Սմբատյան'!P18+'Ա. Ասատրյան'!P18+'Մ. Արամյան'!P18+'Մ. Արզումանյան'!P18+Ա.Մուշեղյան!P18)</f>
        <v>0</v>
      </c>
      <c r="Q18" s="24">
        <f>SUM(Ա.Արզումանյան!Q18+Հ.Ավագյան!Q18+Ա.Վարոսյան!Q18+Ա.Հարությունյան!Q18+Ն.Գալստյան!Q18+Ա.Դունամալյան!Q18+Մ.Գևորգյան!Q18+Դ.Ղուկեյան!Q18+Գ.Շահբազյան!Q18+Գ.Մարգարյան!Q18+Ա.Անտոնյան!Q18+'Ա. Մուշեղյան '!Q18+'Վ. Մարգարյան'!Q18+'Ա. Գաբրիելյան'!Q18+'Ա. Դանիբեկյան'!Q18+'Ն. Բաղդասարյան'!Q18+'Դ. Հարությունյան'!Q18+'Ա. Հովհաննիսյան'!Q18+'Հ. Մանուկյան'!Q18+'Վ. Մելիքյան'!Q18+'Վ. Միսակյան'!Q18+'Մ. Շահվերդյան'!Q18+'Վ. Լ. Գրիգորյան'!Q18+'Մ. Մելքոնյան'!Q18+'Ա. Մելիքսեթյան'!Q18+'Գ. Գասպարյան'!Q18+Ա.Ղուկասյան!Q18+'Ա. Մարտիրոսյան'!Q18+'Տ. Ոսկանյան'!Q18+'Ռ. Սմբատյան'!Q18+'Ա. Ասատրյան'!Q18+'Մ. Արամյան'!Q18+'Մ. Արզումանյան'!Q18+Ա.Մուշեղյան!Q18)</f>
        <v>0</v>
      </c>
      <c r="R18" s="24">
        <f>SUM(Ա.Արզումանյան!R18+Հ.Ավագյան!R18+Ա.Վարոսյան!R18+Ա.Հարությունյան!R18+Ն.Գալստյան!R18+Ա.Դունամալյան!R18+Մ.Գևորգյան!R18+Դ.Ղուկեյան!R18+Գ.Շահբազյան!R18+Գ.Մարգարյան!R18+Ա.Անտոնյան!R18+'Ա. Մուշեղյան '!R18+'Վ. Մարգարյան'!R18+'Ա. Գաբրիելյան'!R18+'Ա. Դանիբեկյան'!R18+'Ն. Բաղդասարյան'!R18+'Դ. Հարությունյան'!R18+'Ա. Հովհաննիսյան'!R18+'Հ. Մանուկյան'!R18+'Վ. Մելիքյան'!R18+'Վ. Միսակյան'!R18+'Մ. Շահվերդյան'!R18+'Վ. Լ. Գրիգորյան'!R18+'Մ. Մելքոնյան'!R18+'Ա. Մելիքսեթյան'!R18+'Գ. Գասպարյան'!R18+Ա.Ղուկասյան!R18+'Ա. Մարտիրոսյան'!R18+'Տ. Ոսկանյան'!R18+'Ռ. Սմբատյան'!R18+'Ա. Ասատրյան'!R18+'Մ. Արամյան'!R18+'Մ. Արզումանյան'!R18+Ա.Մուշեղյան!R18)</f>
        <v>0</v>
      </c>
      <c r="S18" s="24">
        <f>SUM(Ա.Արզումանյան!S18+Հ.Ավագյան!S18+Ա.Վարոսյան!S18+Ա.Հարությունյան!S18+Ն.Գալստյան!S18+Ա.Դունամալյան!S18+Մ.Գևորգյան!S18+Դ.Ղուկեյան!S18+Գ.Շահբազյան!S18+Գ.Մարգարյան!S18+Ա.Անտոնյան!S18+'Ա. Մուշեղյան '!S18+'Վ. Մարգարյան'!S18+'Ա. Գաբրիելյան'!S18+'Ա. Դանիբեկյան'!S18+'Ն. Բաղդասարյան'!S18+'Դ. Հարությունյան'!S18+'Ա. Հովհաննիսյան'!S18+'Հ. Մանուկյան'!S18+'Վ. Մելիքյան'!S18+'Վ. Միսակյան'!S18+'Մ. Շահվերդյան'!S18+'Վ. Լ. Գրիգորյան'!S18+'Մ. Մելքոնյան'!S18+'Ա. Մելիքսեթյան'!S18+'Գ. Գասպարյան'!S18+Ա.Ղուկասյան!S18+'Ա. Մարտիրոսյան'!S18+'Տ. Ոսկանյան'!S18+'Ռ. Սմբատյան'!S18+'Ա. Ասատրյան'!S18+'Մ. Արամյան'!S18+'Մ. Արզումանյան'!S18+Ա.Մուշեղյան!S18)</f>
        <v>0</v>
      </c>
      <c r="T18" s="24">
        <f>SUM(Ա.Արզումանյան!T18+Հ.Ավագյան!T18+Ա.Վարոսյան!T18+Ա.Հարությունյան!T18+Ն.Գալստյան!T18+Ա.Դունամալյան!T18+Մ.Գևորգյան!T18+Դ.Ղուկեյան!T18+Գ.Շահբազյան!T18+Գ.Մարգարյան!T18+Ա.Անտոնյան!T18+'Ա. Մուշեղյան '!T18+'Վ. Մարգարյան'!T18+'Ա. Գաբրիելյան'!T18+'Ա. Դանիբեկյան'!T18+'Ն. Բաղդասարյան'!T18+'Դ. Հարությունյան'!T18+'Ա. Հովհաննիսյան'!T18+'Հ. Մանուկյան'!T18+'Վ. Մելիքյան'!T18+'Վ. Միսակյան'!T18+'Մ. Շահվերդյան'!T18+'Վ. Լ. Գրիգորյան'!T18+'Մ. Մելքոնյան'!T18+'Ա. Մելիքսեթյան'!T18+'Գ. Գասպարյան'!T18+Ա.Ղուկասյան!T18+'Ա. Մարտիրոսյան'!T18+'Տ. Ոսկանյան'!T18+'Ռ. Սմբատյան'!T18+'Ա. Ասատրյան'!T18+'Մ. Արամյան'!T18+'Մ. Արզումանյան'!T18+Ա.Մուշեղյան!T18)</f>
        <v>0</v>
      </c>
      <c r="U1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Մարգարյան'!U18+'Ա. Գաբրիելյան'!U18+'Ա. Դանիբեկյան'!U18+'Ն. Բաղդասարյան'!U18+'Դ. Հարությունյան'!U18+'Ա. Հովհաննիսյան'!U18+'Հ. Մանուկյան'!U18+'Վ. Մելիքյան'!U18+'Վ. Միսակյան'!U18+'Մ. Շահվերդյան'!U18+'Վ. Լ. Գրիգորյան'!U18+'Մ. Մելքոնյան'!U18+'Ա. Մելիքսեթյան'!U18+'Գ. Գասպարյան'!U18+Ա.Ղուկասյան!U18+'Ա. Մարտիրոսյան'!U18+'Տ. Ոսկանյան'!U18+'Ռ. Սմբատյան'!U18+'Ա. Ասատրյան'!U18+'Մ. Արամյան'!U18+'Մ. Արզումանյան'!U18+Ա.Մուշեղյան!U18)</f>
        <v>#REF!</v>
      </c>
      <c r="V1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Մարգարյան'!V18+'Ա. Գաբրիելյան'!V18+'Ա. Դանիբեկյան'!V18+'Ն. Բաղդասարյան'!V18+'Դ. Հարությունյան'!V18+'Ա. Հովհաննիսյան'!V18+'Հ. Մանուկյան'!V18+'Վ. Մելիքյան'!V18+'Վ. Միսակյան'!V18+'Մ. Շահվերդյան'!V18+'Վ. Լ. Գրիգորյան'!V18+'Մ. Մելքոնյան'!V18+'Ա. Մելիքսեթյան'!V18+'Գ. Գասպարյան'!V18+Ա.Ղուկասյան!V18+'Ա. Մարտիրոսյան'!V18+'Տ. Ոսկանյան'!V18+'Ռ. Սմբատյան'!V18+'Ա. Ասատրյան'!V18+'Մ. Արամյան'!V18+'Մ. Արզումանյան'!V18+Ա.Մուշեղյան!V18)</f>
        <v>#REF!</v>
      </c>
      <c r="W1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Մարգարյան'!W18+'Ա. Գաբրիելյան'!W18+'Ա. Դանիբեկյան'!W18+'Ն. Բաղդասարյան'!W18+'Դ. Հարությունյան'!W18+'Ա. Հովհաննիսյան'!W18+'Հ. Մանուկյան'!W18+'Վ. Մելիքյան'!W18+'Վ. Միսակյան'!W18+'Մ. Շահվերդյան'!W18+'Վ. Լ. Գրիգորյան'!W18+'Մ. Մելքոնյան'!W18+'Ա. Մելիքսեթյան'!W18+'Գ. Գասպարյան'!W18+Ա.Ղուկասյան!W18+'Ա. Մարտիրոսյան'!W18+'Տ. Ոսկանյան'!W18+'Ռ. Սմբատյան'!W18+'Ա. Ասատրյան'!W18+'Մ. Արամյան'!W18+'Մ. Արզումանյան'!W18+Ա.Մուշեղյան!W18)</f>
        <v>#REF!</v>
      </c>
      <c r="X1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Մարգարյան'!X18+'Ա. Գաբրիելյան'!X18+'Ա. Դանիբեկյան'!X18+'Ն. Բաղդասարյան'!X18+'Դ. Հարությունյան'!X18+'Ա. Հովհաննիսյան'!X18+'Հ. Մանուկյան'!X18+'Վ. Մելիքյան'!X18+'Վ. Միսակյան'!X18+'Մ. Շահվերդյան'!X18+'Վ. Լ. Գրիգորյան'!X18+'Մ. Մելքոնյան'!X18+'Ա. Մելիքսեթյան'!X18+'Գ. Գասպարյան'!X18+Ա.Ղուկասյան!X18+'Ա. Մարտիրոսյան'!X18+'Տ. Ոսկանյան'!X18+'Ռ. Սմբատյան'!X18+'Ա. Ասատրյան'!X18+'Մ. Արամյան'!X18+'Մ. Արզումանյան'!X18+Ա.Մուշեղյան!X18)</f>
        <v>#REF!</v>
      </c>
      <c r="Y1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Մարգարյան'!Y18+'Ա. Գաբրիելյան'!Y18+'Ա. Դանիբեկյան'!Y18+'Ն. Բաղդասարյան'!Y18+'Դ. Հարությունյան'!Y18+'Ա. Հովհաննիսյան'!Y18+'Հ. Մանուկյան'!Y18+'Վ. Մելիքյան'!Y18+'Վ. Միսակյան'!Y18+'Մ. Շահվերդյան'!Y18+'Վ. Լ. Գրիգորյան'!Y18+'Մ. Մելքոնյան'!Y18+'Ա. Մելիքսեթյան'!Y18+'Գ. Գասպարյան'!Y18+Ա.Ղուկասյան!Y18+'Ա. Մարտիրոսյան'!Y18+'Տ. Ոսկանյան'!Y18+'Ռ. Սմբատյան'!Y18+'Ա. Ասատրյան'!Y18+'Մ. Արամյան'!Y18+'Մ. Արզումանյան'!Y18+Ա.Մուշեղյան!Y18)</f>
        <v>#REF!</v>
      </c>
      <c r="Z1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Մարգարյան'!Z18+'Ա. Գաբրիելյան'!Z18+'Ա. Դանիբեկյան'!Z18+'Ն. Բաղդասարյան'!Z18+'Դ. Հարությունյան'!Z18+'Ա. Հովհաննիսյան'!Z18+'Հ. Մանուկյան'!Z18+'Վ. Մելիքյան'!Z18+'Վ. Միսակյան'!Z18+'Մ. Շահվերդյան'!Z18+'Վ. Լ. Գրիգորյան'!Z18+'Մ. Մելքոնյան'!Z18+'Ա. Մելիքսեթյան'!Z18+'Գ. Գասպարյան'!Z18+Ա.Ղուկասյան!Z18+'Ա. Մարտիրոսյան'!Z18+'Տ. Ոսկանյան'!Z18+'Ռ. Սմբատյան'!Z18+'Ա. Ասատրյան'!Z18+'Մ. Արամյան'!Z18+'Մ. Արզումանյան'!Z18+Ա.Մուշեղյան!Z18)</f>
        <v>#REF!</v>
      </c>
      <c r="AA1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Մարգարյան'!AA18+'Ա. Գաբրիելյան'!AA18+'Ա. Դանիբեկյան'!AA18+'Ն. Բաղդասարյան'!AA18+'Դ. Հարությունյան'!AA18+'Ա. Հովհաննիսյան'!AA18+'Հ. Մանուկյան'!AA18+'Վ. Մելիքյան'!AA18+'Վ. Միսակյան'!AA18+'Մ. Շահվերդյան'!AA18+'Վ. Լ. Գրիգորյան'!AA18+'Մ. Մելքոնյան'!AA18+'Ա. Մելիքսեթյան'!AA18+'Գ. Գասպարյան'!AA18+Ա.Ղուկասյան!AA18+'Ա. Մարտիրոսյան'!AA18+'Տ. Ոսկանյան'!AA18+'Ռ. Սմբատյան'!AA18+'Ա. Ասատրյան'!AA18+'Մ. Արամյան'!AA18+'Մ. Արզումանյան'!AA18+Ա.Մուշեղյան!AA18)</f>
        <v>#REF!</v>
      </c>
      <c r="AB1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Մարգարյան'!AB18+'Ա. Գաբրիելյան'!AB18+'Ա. Դանիբեկյան'!AB18+'Ն. Բաղդասարյան'!AB18+'Դ. Հարությունյան'!AB18+'Ա. Հովհաննիսյան'!AB18+'Հ. Մանուկյան'!AB18+'Վ. Մելիքյան'!AB18+'Վ. Միսակյան'!AB18+'Մ. Շահվերդյան'!AB18+'Վ. Լ. Գրիգորյան'!AB18+'Մ. Մելքոնյան'!AB18+'Ա. Մելիքսեթյան'!AB18+'Գ. Գասպարյան'!AB18+Ա.Ղուկասյան!AB18+'Ա. Մարտիրոսյան'!AB18+'Տ. Ոսկանյան'!AB18+'Ռ. Սմբատյան'!AB18+'Ա. Ասատրյան'!AB18+'Մ. Արամյան'!AB18+'Մ. Արզումանյան'!AB18+Ա.Մուշեղյան!AB18)</f>
        <v>#REF!</v>
      </c>
      <c r="AC18" s="19"/>
      <c r="AD18" s="19"/>
      <c r="AE18" s="19"/>
      <c r="AF18" s="19"/>
    </row>
    <row r="19" spans="1:75" s="20" customFormat="1" ht="44.25" customHeight="1" x14ac:dyDescent="0.25">
      <c r="A19" s="3">
        <v>7</v>
      </c>
      <c r="B19" s="43" t="s">
        <v>25</v>
      </c>
      <c r="C19" s="44"/>
      <c r="D19" s="24">
        <f>SUM(Ա.Արզումանյան!D19+Հ.Ավագյան!D19+Ա.Վարոսյան!D19+Ա.Հարությունյան!D19+Ն.Գալստյան!D19+Ա.Դունամալյան!D19+Մ.Գևորգյան!D19+Դ.Ղուկեյան!D19+Գ.Շահբազյան!D19+Գ.Մարգարյան!D19+Ա.Անտոնյան!D19+'Ա. Մուշեղյան '!D19+'Վ. Մարգարյան'!D19+'Ա. Գաբրիելյան'!D19+'Ա. Դանիբեկյան'!D19+'Ն. Բաղդասարյան'!D19+'Դ. Հարությունյան'!D19+'Ա. Հովհաննիսյան'!D19+'Հ. Մանուկյան'!D19+'Վ. Մելիքյան'!D19+'Վ. Միսակյան'!D19+'Մ. Շահվերդյան'!D19+'Վ. Լ. Գրիգորյան'!D19+'Մ. Մելքոնյան'!D19+'Ա. Մելիքսեթյան'!D19+'Գ. Գասպարյան'!D19+Ա.Ղուկասյան!D19+'Ա. Մարտիրոսյան'!D19+'Տ. Ոսկանյան'!D19+'Ռ. Սմբատյան'!D19+'Ա. Ասատրյան'!D19+'Մ. Արամյան'!D19+'Մ. Արզումանյան'!D19+Ա.Մուշեղյան!D19)</f>
        <v>0</v>
      </c>
      <c r="E19" s="24">
        <f>SUM(Ա.Արզումանյան!E19+Հ.Ավագյան!E19+Ա.Վարոսյան!E19+Ա.Հարությունյան!E19+Ն.Գալստյան!E19+Ա.Դունամալյան!E19+Մ.Գևորգյան!E19+Դ.Ղուկեյան!E19+Գ.Շահբազյան!E19+Գ.Մարգարյան!E19+Ա.Անտոնյան!E19+'Ա. Մուշեղյան '!E19+'Վ. Մարգարյան'!E19+'Ա. Գաբրիելյան'!E19+'Ա. Դանիբեկյան'!E19+'Ն. Բաղդասարյան'!E19+'Դ. Հարությունյան'!E19+'Ա. Հովհաննիսյան'!E19+'Հ. Մանուկյան'!E19+'Վ. Մելիքյան'!E19+'Վ. Միսակյան'!E19+'Մ. Շահվերդյան'!E19+'Վ. Լ. Գրիգորյան'!E19+'Մ. Մելքոնյան'!E19+'Ա. Մելիքսեթյան'!E19+'Գ. Գասպարյան'!E19+Ա.Ղուկասյան!E19+'Ա. Մարտիրոսյան'!E19+'Տ. Ոսկանյան'!E19+'Ռ. Սմբատյան'!E19+'Ա. Ասատրյան'!E19+'Մ. Արամյան'!E19+'Մ. Արզումանյան'!E19+Ա.Մուշեղյան!E19)</f>
        <v>0</v>
      </c>
      <c r="F19" s="24">
        <f>SUM(Ա.Արզումանյան!F19+Հ.Ավագյան!F19+Ա.Վարոսյան!F19+Ա.Հարությունյան!F19+Ն.Գալստյան!F19+Ա.Դունամալյան!F19+Մ.Գևորգյան!F19+Դ.Ղուկեյան!F19+Գ.Շահբազյան!F19+Գ.Մարգարյան!F19+Ա.Անտոնյան!F19+'Ա. Մուշեղյան '!F19+'Վ. Մարգարյան'!F19+'Ա. Գաբրիելյան'!F19+'Ա. Դանիբեկյան'!F19+'Ն. Բաղդասարյան'!F19+'Դ. Հարությունյան'!F19+'Ա. Հովհաննիսյան'!F19+'Հ. Մանուկյան'!F19+'Վ. Մելիքյան'!F19+'Վ. Միսակյան'!F19+'Մ. Շահվերդյան'!F19+'Վ. Լ. Գրիգորյան'!F19+'Մ. Մելքոնյան'!F19+'Ա. Մելիքսեթյան'!F19+'Գ. Գասպարյան'!F19+Ա.Ղուկասյան!F19+'Ա. Մարտիրոսյան'!F19+'Տ. Ոսկանյան'!F19+'Ռ. Սմբատյան'!F19+'Ա. Ասատրյան'!F19+'Մ. Արամյան'!F19+'Մ. Արզումանյան'!F19+Ա.Մուշեղյան!F19)</f>
        <v>0</v>
      </c>
      <c r="G19" s="24">
        <f>SUM(Ա.Արզումանյան!G19+Հ.Ավագյան!G19+Ա.Վարոսյան!G19+Ա.Հարությունյան!G19+Ն.Գալստյան!G19+Ա.Դունամալյան!G19+Մ.Գևորգյան!G19+Դ.Ղուկեյան!G19+Գ.Շահբազյան!G19+Գ.Մարգարյան!G19+Ա.Անտոնյան!G19+'Ա. Մուշեղյան '!G19+'Վ. Մարգարյան'!G19+'Ա. Գաբրիելյան'!G19+'Ա. Դանիբեկյան'!G19+'Ն. Բաղդասարյան'!G19+'Դ. Հարությունյան'!G19+'Ա. Հովհաննիսյան'!G19+'Հ. Մանուկյան'!G19+'Վ. Մելիքյան'!G19+'Վ. Միսակյան'!G19+'Մ. Շահվերդյան'!G19+'Վ. Լ. Գրիգորյան'!G19+'Մ. Մելքոնյան'!G19+'Ա. Մելիքսեթյան'!G19+'Գ. Գասպարյան'!G19+Ա.Ղուկասյան!G19+'Ա. Մարտիրոսյան'!G19+'Տ. Ոսկանյան'!G19+'Ռ. Սմբատյան'!G19+'Ա. Ասատրյան'!G19+'Մ. Արամյան'!G19+'Մ. Արզումանյան'!G19+Ա.Մուշեղյան!G19)</f>
        <v>0</v>
      </c>
      <c r="H19" s="24">
        <f>SUM(Ա.Արզումանյան!H19+Հ.Ավագյան!H19+Ա.Վարոսյան!H19+Ա.Հարությունյան!H19+Ն.Գալստյան!H19+Ա.Դունամալյան!H19+Մ.Գևորգյան!H19+Դ.Ղուկեյան!H19+Գ.Շահբազյան!H19+Գ.Մարգարյան!H19+Ա.Անտոնյան!H19+'Ա. Մուշեղյան '!H19+'Վ. Մարգարյան'!H19+'Ա. Գաբրիելյան'!H19+'Ա. Դանիբեկյան'!H19+'Ն. Բաղդասարյան'!H19+'Դ. Հարությունյան'!H19+'Ա. Հովհաննիսյան'!H19+'Հ. Մանուկյան'!H19+'Վ. Մելիքյան'!H19+'Վ. Միսակյան'!H19+'Մ. Շահվերդյան'!H19+'Վ. Լ. Գրիգորյան'!H19+'Մ. Մելքոնյան'!H19+'Ա. Մելիքսեթյան'!H19+'Գ. Գասպարյան'!H19+Ա.Ղուկասյան!H19+'Ա. Մարտիրոսյան'!H19+'Տ. Ոսկանյան'!H19+'Ռ. Սմբատյան'!H19+'Ա. Ասատրյան'!H19+'Մ. Արամյան'!H19+'Մ. Արզումանյան'!H19+Ա.Մուշեղյան!H19)</f>
        <v>0</v>
      </c>
      <c r="I19" s="24">
        <f>SUM(Ա.Արզումանյան!I19+Հ.Ավագյան!I19+Ա.Վարոսյան!I19+Ա.Հարությունյան!I19+Ն.Գալստյան!I19+Ա.Դունամալյան!I19+Մ.Գևորգյան!I19+Դ.Ղուկեյան!I19+Գ.Շահբազյան!I19+Գ.Մարգարյան!I19+Ա.Անտոնյան!I19+'Ա. Մուշեղյան '!I19+'Վ. Մարգարյան'!I19+'Ա. Գաբրիելյան'!I19+'Ա. Դանիբեկյան'!I19+'Ն. Բաղդասարյան'!I19+'Դ. Հարությունյան'!I19+'Ա. Հովհաննիսյան'!I19+'Հ. Մանուկյան'!I19+'Վ. Մելիքյան'!I19+'Վ. Միսակյան'!I19+'Մ. Շահվերդյան'!I19+'Վ. Լ. Գրիգորյան'!I19+'Մ. Մելքոնյան'!I19+'Ա. Մելիքսեթյան'!I19+'Գ. Գասպարյան'!I19+Ա.Ղուկասյան!I19+'Ա. Մարտիրոսյան'!I19+'Տ. Ոսկանյան'!I19+'Ռ. Սմբատյան'!I19+'Ա. Ասատրյան'!I19+'Մ. Արամյան'!I19+'Մ. Արզումանյան'!I19+Ա.Մուշեղյան!I19)</f>
        <v>0</v>
      </c>
      <c r="J19" s="24">
        <f>SUM(Ա.Արզումանյան!J19+Հ.Ավագյան!J19+Ա.Վարոսյան!J19+Ա.Հարությունյան!J19+Ն.Գալստյան!J19+Ա.Դունամալյան!J19+Մ.Գևորգյան!J19+Դ.Ղուկեյան!J19+Գ.Շահբազյան!J19+Գ.Մարգարյան!J19+Ա.Անտոնյան!J19+'Ա. Մուշեղյան '!J19+'Վ. Մարգարյան'!J19+'Ա. Գաբրիելյան'!J19+'Ա. Դանիբեկյան'!J19+'Ն. Բաղդասարյան'!J19+'Դ. Հարությունյան'!J19+'Ա. Հովհաննիսյան'!J19+'Հ. Մանուկյան'!J19+'Վ. Մելիքյան'!J19+'Վ. Միսակյան'!J19+'Մ. Շահվերդյան'!J19+'Վ. Լ. Գրիգորյան'!J19+'Մ. Մելքոնյան'!J19+'Ա. Մելիքսեթյան'!J19+'Գ. Գասպարյան'!J19+Ա.Ղուկասյան!J19+'Ա. Մարտիրոսյան'!J19+'Տ. Ոսկանյան'!J19+'Ռ. Սմբատյան'!J19+'Ա. Ասատրյան'!J19+'Մ. Արամյան'!J19+'Մ. Արզումանյան'!J19+Ա.Մուշեղյան!J19)</f>
        <v>0</v>
      </c>
      <c r="K19" s="24">
        <f>SUM(Ա.Արզումանյան!K19+Հ.Ավագյան!K19+Ա.Վարոսյան!K19+Ա.Հարությունյան!K19+Ն.Գալստյան!K19+Ա.Դունամալյան!K19+Մ.Գևորգյան!K19+Դ.Ղուկեյան!K19+Գ.Շահբազյան!K19+Գ.Մարգարյան!K19+Ա.Անտոնյան!K19+'Ա. Մուշեղյան '!K19+'Վ. Մարգարյան'!K19+'Ա. Գաբրիելյան'!K19+'Ա. Դանիբեկյան'!K19+'Ն. Բաղդասարյան'!K19+'Դ. Հարությունյան'!K19+'Ա. Հովհաննիսյան'!K19+'Հ. Մանուկյան'!K19+'Վ. Մելիքյան'!K19+'Վ. Միսակյան'!K19+'Մ. Շահվերդյան'!K19+'Վ. Լ. Գրիգորյան'!K19+'Մ. Մելքոնյան'!K19+'Ա. Մելիքսեթյան'!K19+'Գ. Գասպարյան'!K19+Ա.Ղուկասյան!K19+'Ա. Մարտիրոսյան'!K19+'Տ. Ոսկանյան'!K19+'Ռ. Սմբատյան'!K19+'Ա. Ասատրյան'!K19+'Մ. Արամյան'!K19+'Մ. Արզումանյան'!K19+Ա.Մուշեղյան!K19)</f>
        <v>0</v>
      </c>
      <c r="L19" s="24">
        <f>SUM(Ա.Արզումանյան!L19+Հ.Ավագյան!L19+Ա.Վարոսյան!L19+Ա.Հարությունյան!L19+Ն.Գալստյան!L19+Ա.Դունամալյան!L19+Մ.Գևորգյան!L19+Դ.Ղուկեյան!L19+Գ.Շահբազյան!L19+Գ.Մարգարյան!L19+Ա.Անտոնյան!L19+'Ա. Մուշեղյան '!L19+'Վ. Մարգարյան'!L19+'Ա. Գաբրիելյան'!L19+'Ա. Դանիբեկյան'!L19+'Ն. Բաղդասարյան'!L19+'Դ. Հարությունյան'!L19+'Ա. Հովհաննիսյան'!L19+'Հ. Մանուկյան'!L19+'Վ. Մելիքյան'!L19+'Վ. Միսակյան'!L19+'Մ. Շահվերդյան'!L19+'Վ. Լ. Գրիգորյան'!L19+'Մ. Մելքոնյան'!L19+'Ա. Մելիքսեթյան'!L19+'Գ. Գասպարյան'!L19+Ա.Ղուկասյան!L19+'Ա. Մարտիրոսյան'!L19+'Տ. Ոսկանյան'!L19+'Ռ. Սմբատյան'!L19+'Ա. Ասատրյան'!L19+'Մ. Արամյան'!L19+'Մ. Արզումանյան'!L19+Ա.Մուշեղյան!L19)</f>
        <v>0</v>
      </c>
      <c r="M19" s="24">
        <f>SUM(Ա.Արզումանյան!M19+Հ.Ավագյան!M19+Ա.Վարոսյան!M19+Ա.Հարությունյան!M19+Ն.Գալստյան!M19+Ա.Դունամալյան!M19+Մ.Գևորգյան!M19+Դ.Ղուկեյան!M19+Գ.Շահբազյան!M19+Գ.Մարգարյան!M19+Ա.Անտոնյան!M19+'Ա. Մուշեղյան '!M19+'Վ. Մարգարյան'!M19+'Ա. Գաբրիելյան'!M19+'Ա. Դանիբեկյան'!M19+'Ն. Բաղդասարյան'!M19+'Դ. Հարությունյան'!M19+'Ա. Հովհաննիսյան'!M19+'Հ. Մանուկյան'!M19+'Վ. Մելիքյան'!M19+'Վ. Միսակյան'!M19+'Մ. Շահվերդյան'!M19+'Վ. Լ. Գրիգորյան'!M19+'Մ. Մելքոնյան'!M19+'Ա. Մելիքսեթյան'!M19+'Գ. Գասպարյան'!M19+Ա.Ղուկասյան!M19+'Ա. Մարտիրոսյան'!M19+'Տ. Ոսկանյան'!M19+'Ռ. Սմբատյան'!M19+'Ա. Ասատրյան'!M19+'Մ. Արամյան'!M19+'Մ. Արզումանյան'!M19+Ա.Մուշեղյան!M19)</f>
        <v>0</v>
      </c>
      <c r="N19" s="24">
        <f>SUM(Ա.Արզումանյան!N19+Հ.Ավագյան!N19+Ա.Վարոսյան!N19+Ա.Հարությունյան!N19+Ն.Գալստյան!N19+Ա.Դունամալյան!N19+Մ.Գևորգյան!N19+Դ.Ղուկեյան!N19+Գ.Շահբազյան!N19+Գ.Մարգարյան!N19+Ա.Անտոնյան!N19+'Ա. Մուշեղյան '!N19+'Վ. Մարգարյան'!N19+'Ա. Գաբրիելյան'!N19+'Ա. Դանիբեկյան'!N19+'Ն. Բաղդասարյան'!N19+'Դ. Հարությունյան'!N19+'Ա. Հովհաննիսյան'!N19+'Հ. Մանուկյան'!N19+'Վ. Մելիքյան'!N19+'Վ. Միսակյան'!N19+'Մ. Շահվերդյան'!N19+'Վ. Լ. Գրիգորյան'!N19+'Մ. Մելքոնյան'!N19+'Ա. Մելիքսեթյան'!N19+'Գ. Գասպարյան'!N19+Ա.Ղուկասյան!N19+'Ա. Մարտիրոսյան'!N19+'Տ. Ոսկանյան'!N19+'Ռ. Սմբատյան'!N19+'Ա. Ասատրյան'!N19+'Մ. Արամյան'!N19+'Մ. Արզումանյան'!N19+Ա.Մուշեղյան!N19)</f>
        <v>0</v>
      </c>
      <c r="O19" s="24">
        <f>SUM(Ա.Արզումանյան!O19+Հ.Ավագյան!O19+Ա.Վարոսյան!O19+Ա.Հարությունյան!O19+Ն.Գալստյան!O19+Ա.Դունամալյան!O19+Մ.Գևորգյան!O19+Դ.Ղուկեյան!O19+Գ.Շահբազյան!O19+Գ.Մարգարյան!O19+Ա.Անտոնյան!O19+'Ա. Մուշեղյան '!O19+'Վ. Մարգարյան'!O19+'Ա. Գաբրիելյան'!O19+'Ա. Դանիբեկյան'!O19+'Ն. Բաղդասարյան'!O19+'Դ. Հարությունյան'!O19+'Ա. Հովհաննիսյան'!O19+'Հ. Մանուկյան'!O19+'Վ. Մելիքյան'!O19+'Վ. Միսակյան'!O19+'Մ. Շահվերդյան'!O19+'Վ. Լ. Գրիգորյան'!O19+'Մ. Մելքոնյան'!O19+'Ա. Մելիքսեթյան'!O19+'Գ. Գասպարյան'!O19+Ա.Ղուկասյան!O19+'Ա. Մարտիրոսյան'!O19+'Տ. Ոսկանյան'!O19+'Ռ. Սմբատյան'!O19+'Ա. Ասատրյան'!O19+'Մ. Արամյան'!O19+'Մ. Արզումանյան'!O19+Ա.Մուշեղյան!O19)</f>
        <v>0</v>
      </c>
      <c r="P19" s="24">
        <f>SUM(Ա.Արզումանյան!P19+Հ.Ավագյան!P19+Ա.Վարոսյան!P19+Ա.Հարությունյան!P19+Ն.Գալստյան!P19+Ա.Դունամալյան!P19+Մ.Գևորգյան!P19+Դ.Ղուկեյան!P19+Գ.Շահբազյան!P19+Գ.Մարգարյան!P19+Ա.Անտոնյան!P19+'Ա. Մուշեղյան '!P19+'Վ. Մարգարյան'!P19+'Ա. Գաբրիելյան'!P19+'Ա. Դանիբեկյան'!P19+'Ն. Բաղդասարյան'!P19+'Դ. Հարությունյան'!P19+'Ա. Հովհաննիսյան'!P19+'Հ. Մանուկյան'!P19+'Վ. Մելիքյան'!P19+'Վ. Միսակյան'!P19+'Մ. Շահվերդյան'!P19+'Վ. Լ. Գրիգորյան'!P19+'Մ. Մելքոնյան'!P19+'Ա. Մելիքսեթյան'!P19+'Գ. Գասպարյան'!P19+Ա.Ղուկասյան!P19+'Ա. Մարտիրոսյան'!P19+'Տ. Ոսկանյան'!P19+'Ռ. Սմբատյան'!P19+'Ա. Ասատրյան'!P19+'Մ. Արամյան'!P19+'Մ. Արզումանյան'!P19+Ա.Մուշեղյան!P19)</f>
        <v>0</v>
      </c>
      <c r="Q19" s="24">
        <f>SUM(Ա.Արզումանյան!Q19+Հ.Ավագյան!Q19+Ա.Վարոսյան!Q19+Ա.Հարությունյան!Q19+Ն.Գալստյան!Q19+Ա.Դունամալյան!Q19+Մ.Գևորգյան!Q19+Դ.Ղուկեյան!Q19+Գ.Շահբազյան!Q19+Գ.Մարգարյան!Q19+Ա.Անտոնյան!Q19+'Ա. Մուշեղյան '!Q19+'Վ. Մարգարյան'!Q19+'Ա. Գաբրիելյան'!Q19+'Ա. Դանիբեկյան'!Q19+'Ն. Բաղդասարյան'!Q19+'Դ. Հարությունյան'!Q19+'Ա. Հովհաննիսյան'!Q19+'Հ. Մանուկյան'!Q19+'Վ. Մելիքյան'!Q19+'Վ. Միսակյան'!Q19+'Մ. Շահվերդյան'!Q19+'Վ. Լ. Գրիգորյան'!Q19+'Մ. Մելքոնյան'!Q19+'Ա. Մելիքսեթյան'!Q19+'Գ. Գասպարյան'!Q19+Ա.Ղուկասյան!Q19+'Ա. Մարտիրոսյան'!Q19+'Տ. Ոսկանյան'!Q19+'Ռ. Սմբատյան'!Q19+'Ա. Ասատրյան'!Q19+'Մ. Արամյան'!Q19+'Մ. Արզումանյան'!Q19+Ա.Մուշեղյան!Q19)</f>
        <v>0</v>
      </c>
      <c r="R19" s="24">
        <f>SUM(Ա.Արզումանյան!R19+Հ.Ավագյան!R19+Ա.Վարոսյան!R19+Ա.Հարությունյան!R19+Ն.Գալստյան!R19+Ա.Դունամալյան!R19+Մ.Գևորգյան!R19+Դ.Ղուկեյան!R19+Գ.Շահբազյան!R19+Գ.Մարգարյան!R19+Ա.Անտոնյան!R19+'Ա. Մուշեղյան '!R19+'Վ. Մարգարյան'!R19+'Ա. Գաբրիելյան'!R19+'Ա. Դանիբեկյան'!R19+'Ն. Բաղդասարյան'!R19+'Դ. Հարությունյան'!R19+'Ա. Հովհաննիսյան'!R19+'Հ. Մանուկյան'!R19+'Վ. Մելիքյան'!R19+'Վ. Միսակյան'!R19+'Մ. Շահվերդյան'!R19+'Վ. Լ. Գրիգորյան'!R19+'Մ. Մելքոնյան'!R19+'Ա. Մելիքսեթյան'!R19+'Գ. Գասպարյան'!R19+Ա.Ղուկասյան!R19+'Ա. Մարտիրոսյան'!R19+'Տ. Ոսկանյան'!R19+'Ռ. Սմբատյան'!R19+'Ա. Ասատրյան'!R19+'Մ. Արամյան'!R19+'Մ. Արզումանյան'!R19+Ա.Մուշեղյան!R19)</f>
        <v>0</v>
      </c>
      <c r="S19" s="24">
        <f>SUM(Ա.Արզումանյան!S19+Հ.Ավագյան!S19+Ա.Վարոսյան!S19+Ա.Հարությունյան!S19+Ն.Գալստյան!S19+Ա.Դունամալյան!S19+Մ.Գևորգյան!S19+Դ.Ղուկեյան!S19+Գ.Շահբազյան!S19+Գ.Մարգարյան!S19+Ա.Անտոնյան!S19+'Ա. Մուշեղյան '!S19+'Վ. Մարգարյան'!S19+'Ա. Գաբրիելյան'!S19+'Ա. Դանիբեկյան'!S19+'Ն. Բաղդասարյան'!S19+'Դ. Հարությունյան'!S19+'Ա. Հովհաննիսյան'!S19+'Հ. Մանուկյան'!S19+'Վ. Մելիքյան'!S19+'Վ. Միսակյան'!S19+'Մ. Շահվերդյան'!S19+'Վ. Լ. Գրիգորյան'!S19+'Մ. Մելքոնյան'!S19+'Ա. Մելիքսեթյան'!S19+'Գ. Գասպարյան'!S19+Ա.Ղուկասյան!S19+'Ա. Մարտիրոսյան'!S19+'Տ. Ոսկանյան'!S19+'Ռ. Սմբատյան'!S19+'Ա. Ասատրյան'!S19+'Մ. Արամյան'!S19+'Մ. Արզումանյան'!S19+Ա.Մուշեղյան!S19)</f>
        <v>0</v>
      </c>
      <c r="T19" s="24">
        <f>SUM(Ա.Արզումանյան!T19+Հ.Ավագյան!T19+Ա.Վարոսյան!T19+Ա.Հարությունյան!T19+Ն.Գալստյան!T19+Ա.Դունամալյան!T19+Մ.Գևորգյան!T19+Դ.Ղուկեյան!T19+Գ.Շահբազյան!T19+Գ.Մարգարյան!T19+Ա.Անտոնյան!T19+'Ա. Մուշեղյան '!T19+'Վ. Մարգարյան'!T19+'Ա. Գաբրիելյան'!T19+'Ա. Դանիբեկյան'!T19+'Ն. Բաղդասարյան'!T19+'Դ. Հարությունյան'!T19+'Ա. Հովհաննիսյան'!T19+'Հ. Մանուկյան'!T19+'Վ. Մելիքյան'!T19+'Վ. Միսակյան'!T19+'Մ. Շահվերդյան'!T19+'Վ. Լ. Գրիգորյան'!T19+'Մ. Մելքոնյան'!T19+'Ա. Մելիքսեթյան'!T19+'Գ. Գասպարյան'!T19+Ա.Ղուկասյան!T19+'Ա. Մարտիրոսյան'!T19+'Տ. Ոսկանյան'!T19+'Ռ. Սմբատյան'!T19+'Ա. Ասատրյան'!T19+'Մ. Արամյան'!T19+'Մ. Արզումանյան'!T19+Ա.Մուշեղյան!T19)</f>
        <v>0</v>
      </c>
      <c r="U1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Մարգարյան'!U19+'Ա. Գաբրիելյան'!U19+'Ա. Դանիբեկյան'!U19+'Ն. Բաղդասարյան'!U19+'Դ. Հարությունյան'!U19+'Ա. Հովհաննիսյան'!U19+'Հ. Մանուկյան'!U19+'Վ. Մելիքյան'!U19+'Վ. Միսակյան'!U19+'Մ. Շահվերդյան'!U19+'Վ. Լ. Գրիգորյան'!U19+'Մ. Մելքոնյան'!U19+'Ա. Մելիքսեթյան'!U19+'Գ. Գասպարյան'!U19+Ա.Ղուկասյան!U19+'Ա. Մարտիրոսյան'!U19+'Տ. Ոսկանյան'!U19+'Ռ. Սմբատյան'!U19+'Ա. Ասատրյան'!U19+'Մ. Արամյան'!U19+'Մ. Արզումանյան'!U19+Ա.Մուշեղյան!U19)</f>
        <v>#REF!</v>
      </c>
      <c r="V1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Մարգարյան'!V19+'Ա. Գաբրիելյան'!V19+'Ա. Դանիբեկյան'!V19+'Ն. Բաղդասարյան'!V19+'Դ. Հարությունյան'!V19+'Ա. Հովհաննիսյան'!V19+'Հ. Մանուկյան'!V19+'Վ. Մելիքյան'!V19+'Վ. Միսակյան'!V19+'Մ. Շահվերդյան'!V19+'Վ. Լ. Գրիգորյան'!V19+'Մ. Մելքոնյան'!V19+'Ա. Մելիքսեթյան'!V19+'Գ. Գասպարյան'!V19+Ա.Ղուկասյան!V19+'Ա. Մարտիրոսյան'!V19+'Տ. Ոսկանյան'!V19+'Ռ. Սմբատյան'!V19+'Ա. Ասատրյան'!V19+'Մ. Արամյան'!V19+'Մ. Արզումանյան'!V19+Ա.Մուշեղյան!V19)</f>
        <v>#REF!</v>
      </c>
      <c r="W1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Մարգարյան'!W19+'Ա. Գաբրիելյան'!W19+'Ա. Դանիբեկյան'!W19+'Ն. Բաղդասարյան'!W19+'Դ. Հարությունյան'!W19+'Ա. Հովհաննիսյան'!W19+'Հ. Մանուկյան'!W19+'Վ. Մելիքյան'!W19+'Վ. Միսակյան'!W19+'Մ. Շահվերդյան'!W19+'Վ. Լ. Գրիգորյան'!W19+'Մ. Մելքոնյան'!W19+'Ա. Մելիքսեթյան'!W19+'Գ. Գասպարյան'!W19+Ա.Ղուկասյան!W19+'Ա. Մարտիրոսյան'!W19+'Տ. Ոսկանյան'!W19+'Ռ. Սմբատյան'!W19+'Ա. Ասատրյան'!W19+'Մ. Արամյան'!W19+'Մ. Արզումանյան'!W19+Ա.Մուշեղյան!W19)</f>
        <v>#REF!</v>
      </c>
      <c r="X1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Մարգարյան'!X19+'Ա. Գաբրիելյան'!X19+'Ա. Դանիբեկյան'!X19+'Ն. Բաղդասարյան'!X19+'Դ. Հարությունյան'!X19+'Ա. Հովհաննիսյան'!X19+'Հ. Մանուկյան'!X19+'Վ. Մելիքյան'!X19+'Վ. Միսակյան'!X19+'Մ. Շահվերդյան'!X19+'Վ. Լ. Գրիգորյան'!X19+'Մ. Մելքոնյան'!X19+'Ա. Մելիքսեթյան'!X19+'Գ. Գասպարյան'!X19+Ա.Ղուկասյան!X19+'Ա. Մարտիրոսյան'!X19+'Տ. Ոսկանյան'!X19+'Ռ. Սմբատյան'!X19+'Ա. Ասատրյան'!X19+'Մ. Արամյան'!X19+'Մ. Արզումանյան'!X19+Ա.Մուշեղյան!X19)</f>
        <v>#REF!</v>
      </c>
      <c r="Y1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Մարգարյան'!Y19+'Ա. Գաբրիելյան'!Y19+'Ա. Դանիբեկյան'!Y19+'Ն. Բաղդասարյան'!Y19+'Դ. Հարությունյան'!Y19+'Ա. Հովհաննիսյան'!Y19+'Հ. Մանուկյան'!Y19+'Վ. Մելիքյան'!Y19+'Վ. Միսակյան'!Y19+'Մ. Շահվերդյան'!Y19+'Վ. Լ. Գրիգորյան'!Y19+'Մ. Մելքոնյան'!Y19+'Ա. Մելիքսեթյան'!Y19+'Գ. Գասպարյան'!Y19+Ա.Ղուկասյան!Y19+'Ա. Մարտիրոսյան'!Y19+'Տ. Ոսկանյան'!Y19+'Ռ. Սմբատյան'!Y19+'Ա. Ասատրյան'!Y19+'Մ. Արամյան'!Y19+'Մ. Արզումանյան'!Y19+Ա.Մուշեղյան!Y19)</f>
        <v>#REF!</v>
      </c>
      <c r="Z1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Մարգարյան'!Z19+'Ա. Գաբրիելյան'!Z19+'Ա. Դանիբեկյան'!Z19+'Ն. Բաղդասարյան'!Z19+'Դ. Հարությունյան'!Z19+'Ա. Հովհաննիսյան'!Z19+'Հ. Մանուկյան'!Z19+'Վ. Մելիքյան'!Z19+'Վ. Միսակյան'!Z19+'Մ. Շահվերդյան'!Z19+'Վ. Լ. Գրիգորյան'!Z19+'Մ. Մելքոնյան'!Z19+'Ա. Մելիքսեթյան'!Z19+'Գ. Գասպարյան'!Z19+Ա.Ղուկասյան!Z19+'Ա. Մարտիրոսյան'!Z19+'Տ. Ոսկանյան'!Z19+'Ռ. Սմբատյան'!Z19+'Ա. Ասատրյան'!Z19+'Մ. Արամյան'!Z19+'Մ. Արզումանյան'!Z19+Ա.Մուշեղյան!Z19)</f>
        <v>#REF!</v>
      </c>
      <c r="AA1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Մարգարյան'!AA19+'Ա. Գաբրիելյան'!AA19+'Ա. Դանիբեկյան'!AA19+'Ն. Բաղդասարյան'!AA19+'Դ. Հարությունյան'!AA19+'Ա. Հովհաննիսյան'!AA19+'Հ. Մանուկյան'!AA19+'Վ. Մելիքյան'!AA19+'Վ. Միսակյան'!AA19+'Մ. Շահվերդյան'!AA19+'Վ. Լ. Գրիգորյան'!AA19+'Մ. Մելքոնյան'!AA19+'Ա. Մելիքսեթյան'!AA19+'Գ. Գասպարյան'!AA19+Ա.Ղուկասյան!AA19+'Ա. Մարտիրոսյան'!AA19+'Տ. Ոսկանյան'!AA19+'Ռ. Սմբատյան'!AA19+'Ա. Ասատրյան'!AA19+'Մ. Արամյան'!AA19+'Մ. Արզումանյան'!AA19+Ա.Մուշեղյան!AA19)</f>
        <v>#REF!</v>
      </c>
      <c r="AB1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Մարգարյան'!AB19+'Ա. Գաբրիելյան'!AB19+'Ա. Դանիբեկյան'!AB19+'Ն. Բաղդասարյան'!AB19+'Դ. Հարությունյան'!AB19+'Ա. Հովհաննիսյան'!AB19+'Հ. Մանուկյան'!AB19+'Վ. Մելիքյան'!AB19+'Վ. Միսակյան'!AB19+'Մ. Շահվերդյան'!AB19+'Վ. Լ. Գրիգորյան'!AB19+'Մ. Մելքոնյան'!AB19+'Ա. Մելիքսեթյան'!AB19+'Գ. Գասպարյան'!AB19+Ա.Ղուկասյան!AB19+'Ա. Մարտիրոսյան'!AB19+'Տ. Ոսկանյան'!AB19+'Ռ. Սմբատյան'!AB19+'Ա. Ասատրյան'!AB19+'Մ. Արամյան'!AB19+'Մ. Արզումանյան'!AB19+Ա.Մուշեղյան!AB19)</f>
        <v>#REF!</v>
      </c>
      <c r="AC19" s="19"/>
      <c r="AD19" s="19"/>
      <c r="AE19" s="19"/>
      <c r="AF19" s="19"/>
    </row>
    <row r="20" spans="1:75" s="20" customFormat="1" ht="45.75" customHeight="1" x14ac:dyDescent="0.25">
      <c r="A20" s="3">
        <v>8</v>
      </c>
      <c r="B20" s="43" t="s">
        <v>26</v>
      </c>
      <c r="C20" s="44"/>
      <c r="D20" s="24">
        <f>SUM(Ա.Արզումանյան!D20+Հ.Ավագյան!D20+Ա.Վարոսյան!D20+Ա.Հարությունյան!D20+Ն.Գալստյան!D20+Ա.Դունամալյան!D20+Մ.Գևորգյան!D20+Դ.Ղուկեյան!D20+Գ.Շահբազյան!D20+Գ.Մարգարյան!D20+Ա.Անտոնյան!D20+'Ա. Մուշեղյան '!D20+'Վ. Մարգարյան'!D20+'Ա. Գաբրիելյան'!D20+'Ա. Դանիբեկյան'!D20+'Ն. Բաղդասարյան'!D20+'Դ. Հարությունյան'!D20+'Ա. Հովհաննիսյան'!D20+'Հ. Մանուկյան'!D20+'Վ. Մելիքյան'!D20+'Վ. Միսակյան'!D20+'Մ. Շահվերդյան'!D20+'Վ. Լ. Գրիգորյան'!D20+'Մ. Մելքոնյան'!D20+'Ա. Մելիքսեթյան'!D20+'Գ. Գասպարյան'!D20+Ա.Ղուկասյան!D20+'Ա. Մարտիրոսյան'!D20+'Տ. Ոսկանյան'!D20+'Ռ. Սմբատյան'!D20+'Ա. Ասատրյան'!D20+'Մ. Արամյան'!D20+'Մ. Արզումանյան'!D20+Ա.Մուշեղյան!D20)</f>
        <v>0</v>
      </c>
      <c r="E20" s="24">
        <f>SUM(Ա.Արզումանյան!E20+Հ.Ավագյան!E20+Ա.Վարոսյան!E20+Ա.Հարությունյան!E20+Ն.Գալստյան!E20+Ա.Դունամալյան!E20+Մ.Գևորգյան!E20+Դ.Ղուկեյան!E20+Գ.Շահբազյան!E20+Գ.Մարգարյան!E20+Ա.Անտոնյան!E20+'Ա. Մուշեղյան '!E20+'Վ. Մարգարյան'!E20+'Ա. Գաբրիելյան'!E20+'Ա. Դանիբեկյան'!E20+'Ն. Բաղդասարյան'!E20+'Դ. Հարությունյան'!E20+'Ա. Հովհաննիսյան'!E20+'Հ. Մանուկյան'!E20+'Վ. Մելիքյան'!E20+'Վ. Միսակյան'!E20+'Մ. Շահվերդյան'!E20+'Վ. Լ. Գրիգորյան'!E20+'Մ. Մելքոնյան'!E20+'Ա. Մելիքսեթյան'!E20+'Գ. Գասպարյան'!E20+Ա.Ղուկասյան!E20+'Ա. Մարտիրոսյան'!E20+'Տ. Ոսկանյան'!E20+'Ռ. Սմբատյան'!E20+'Ա. Ասատրյան'!E20+'Մ. Արամյան'!E20+'Մ. Արզումանյան'!E20+Ա.Մուշեղյան!E20)</f>
        <v>0</v>
      </c>
      <c r="F20" s="24">
        <f>SUM(Ա.Արզումանյան!F20+Հ.Ավագյան!F20+Ա.Վարոսյան!F20+Ա.Հարությունյան!F20+Ն.Գալստյան!F20+Ա.Դունամալյան!F20+Մ.Գևորգյան!F20+Դ.Ղուկեյան!F20+Գ.Շահբազյան!F20+Գ.Մարգարյան!F20+Ա.Անտոնյան!F20+'Ա. Մուշեղյան '!F20+'Վ. Մարգարյան'!F20+'Ա. Գաբրիելյան'!F20+'Ա. Դանիբեկյան'!F20+'Ն. Բաղդասարյան'!F20+'Դ. Հարությունյան'!F20+'Ա. Հովհաննիսյան'!F20+'Հ. Մանուկյան'!F20+'Վ. Մելիքյան'!F20+'Վ. Միսակյան'!F20+'Մ. Շահվերդյան'!F20+'Վ. Լ. Գրիգորյան'!F20+'Մ. Մելքոնյան'!F20+'Ա. Մելիքսեթյան'!F20+'Գ. Գասպարյան'!F20+Ա.Ղուկասյան!F20+'Ա. Մարտիրոսյան'!F20+'Տ. Ոսկանյան'!F20+'Ռ. Սմբատյան'!F20+'Ա. Ասատրյան'!F20+'Մ. Արամյան'!F20+'Մ. Արզումանյան'!F20+Ա.Մուշեղյան!F20)</f>
        <v>0</v>
      </c>
      <c r="G20" s="24">
        <f>SUM(Ա.Արզումանյան!G20+Հ.Ավագյան!G20+Ա.Վարոսյան!G20+Ա.Հարությունյան!G20+Ն.Գալստյան!G20+Ա.Դունամալյան!G20+Մ.Գևորգյան!G20+Դ.Ղուկեյան!G20+Գ.Շահբազյան!G20+Գ.Մարգարյան!G20+Ա.Անտոնյան!G20+'Ա. Մուշեղյան '!G20+'Վ. Մարգարյան'!G20+'Ա. Գաբրիելյան'!G20+'Ա. Դանիբեկյան'!G20+'Ն. Բաղդասարյան'!G20+'Դ. Հարությունյան'!G20+'Ա. Հովհաննիսյան'!G20+'Հ. Մանուկյան'!G20+'Վ. Մելիքյան'!G20+'Վ. Միսակյան'!G20+'Մ. Շահվերդյան'!G20+'Վ. Լ. Գրիգորյան'!G20+'Մ. Մելքոնյան'!G20+'Ա. Մելիքսեթյան'!G20+'Գ. Գասպարյան'!G20+Ա.Ղուկասյան!G20+'Ա. Մարտիրոսյան'!G20+'Տ. Ոսկանյան'!G20+'Ռ. Սմբատյան'!G20+'Ա. Ասատրյան'!G20+'Մ. Արամյան'!G20+'Մ. Արզումանյան'!G20+Ա.Մուշեղյան!G20)</f>
        <v>0</v>
      </c>
      <c r="H20" s="24">
        <f>SUM(Ա.Արզումանյան!H20+Հ.Ավագյան!H20+Ա.Վարոսյան!H20+Ա.Հարությունյան!H20+Ն.Գալստյան!H20+Ա.Դունամալյան!H20+Մ.Գևորգյան!H20+Դ.Ղուկեյան!H20+Գ.Շահբազյան!H20+Գ.Մարգարյան!H20+Ա.Անտոնյան!H20+'Ա. Մուշեղյան '!H20+'Վ. Մարգարյան'!H20+'Ա. Գաբրիելյան'!H20+'Ա. Դանիբեկյան'!H20+'Ն. Բաղդասարյան'!H20+'Դ. Հարությունյան'!H20+'Ա. Հովհաննիսյան'!H20+'Հ. Մանուկյան'!H20+'Վ. Մելիքյան'!H20+'Վ. Միսակյան'!H20+'Մ. Շահվերդյան'!H20+'Վ. Լ. Գրիգորյան'!H20+'Մ. Մելքոնյան'!H20+'Ա. Մելիքսեթյան'!H20+'Գ. Գասպարյան'!H20+Ա.Ղուկասյան!H20+'Ա. Մարտիրոսյան'!H20+'Տ. Ոսկանյան'!H20+'Ռ. Սմբատյան'!H20+'Ա. Ասատրյան'!H20+'Մ. Արամյան'!H20+'Մ. Արզումանյան'!H20+Ա.Մուշեղյան!H20)</f>
        <v>0</v>
      </c>
      <c r="I20" s="24">
        <f>SUM(Ա.Արզումանյան!I20+Հ.Ավագյան!I20+Ա.Վարոսյան!I20+Ա.Հարությունյան!I20+Ն.Գալստյան!I20+Ա.Դունամալյան!I20+Մ.Գևորգյան!I20+Դ.Ղուկեյան!I20+Գ.Շահբազյան!I20+Գ.Մարգարյան!I20+Ա.Անտոնյան!I20+'Ա. Մուշեղյան '!I20+'Վ. Մարգարյան'!I20+'Ա. Գաբրիելյան'!I20+'Ա. Դանիբեկյան'!I20+'Ն. Բաղդասարյան'!I20+'Դ. Հարությունյան'!I20+'Ա. Հովհաննիսյան'!I20+'Հ. Մանուկյան'!I20+'Վ. Մելիքյան'!I20+'Վ. Միսակյան'!I20+'Մ. Շահվերդյան'!I20+'Վ. Լ. Գրիգորյան'!I20+'Մ. Մելքոնյան'!I20+'Ա. Մելիքսեթյան'!I20+'Գ. Գասպարյան'!I20+Ա.Ղուկասյան!I20+'Ա. Մարտիրոսյան'!I20+'Տ. Ոսկանյան'!I20+'Ռ. Սմբատյան'!I20+'Ա. Ասատրյան'!I20+'Մ. Արամյան'!I20+'Մ. Արզումանյան'!I20+Ա.Մուշեղյան!I20)</f>
        <v>0</v>
      </c>
      <c r="J20" s="24">
        <f>SUM(Ա.Արզումանյան!J20+Հ.Ավագյան!J20+Ա.Վարոսյան!J20+Ա.Հարությունյան!J20+Ն.Գալստյան!J20+Ա.Դունամալյան!J20+Մ.Գևորգյան!J20+Դ.Ղուկեյան!J20+Գ.Շահբազյան!J20+Գ.Մարգարյան!J20+Ա.Անտոնյան!J20+'Ա. Մուշեղյան '!J20+'Վ. Մարգարյան'!J20+'Ա. Գաբրիելյան'!J20+'Ա. Դանիբեկյան'!J20+'Ն. Բաղդասարյան'!J20+'Դ. Հարությունյան'!J20+'Ա. Հովհաննիսյան'!J20+'Հ. Մանուկյան'!J20+'Վ. Մելիքյան'!J20+'Վ. Միսակյան'!J20+'Մ. Շահվերդյան'!J20+'Վ. Լ. Գրիգորյան'!J20+'Մ. Մելքոնյան'!J20+'Ա. Մելիքսեթյան'!J20+'Գ. Գասպարյան'!J20+Ա.Ղուկասյան!J20+'Ա. Մարտիրոսյան'!J20+'Տ. Ոսկանյան'!J20+'Ռ. Սմբատյան'!J20+'Ա. Ասատրյան'!J20+'Մ. Արամյան'!J20+'Մ. Արզումանյան'!J20+Ա.Մուշեղյան!J20)</f>
        <v>0</v>
      </c>
      <c r="K20" s="24">
        <f>SUM(Ա.Արզումանյան!K20+Հ.Ավագյան!K20+Ա.Վարոսյան!K20+Ա.Հարությունյան!K20+Ն.Գալստյան!K20+Ա.Դունամալյան!K20+Մ.Գևորգյան!K20+Դ.Ղուկեյան!K20+Գ.Շահբազյան!K20+Գ.Մարգարյան!K20+Ա.Անտոնյան!K20+'Ա. Մուշեղյան '!K20+'Վ. Մարգարյան'!K20+'Ա. Գաբրիելյան'!K20+'Ա. Դանիբեկյան'!K20+'Ն. Բաղդասարյան'!K20+'Դ. Հարությունյան'!K20+'Ա. Հովհաննիսյան'!K20+'Հ. Մանուկյան'!K20+'Վ. Մելիքյան'!K20+'Վ. Միսակյան'!K20+'Մ. Շահվերդյան'!K20+'Վ. Լ. Գրիգորյան'!K20+'Մ. Մելքոնյան'!K20+'Ա. Մելիքսեթյան'!K20+'Գ. Գասպարյան'!K20+Ա.Ղուկասյան!K20+'Ա. Մարտիրոսյան'!K20+'Տ. Ոսկանյան'!K20+'Ռ. Սմբատյան'!K20+'Ա. Ասատրյան'!K20+'Մ. Արամյան'!K20+'Մ. Արզումանյան'!K20+Ա.Մուշեղյան!K20)</f>
        <v>0</v>
      </c>
      <c r="L20" s="24">
        <f>SUM(Ա.Արզումանյան!L20+Հ.Ավագյան!L20+Ա.Վարոսյան!L20+Ա.Հարությունյան!L20+Ն.Գալստյան!L20+Ա.Դունամալյան!L20+Մ.Գևորգյան!L20+Դ.Ղուկեյան!L20+Գ.Շահբազյան!L20+Գ.Մարգարյան!L20+Ա.Անտոնյան!L20+'Ա. Մուշեղյան '!L20+'Վ. Մարգարյան'!L20+'Ա. Գաբրիելյան'!L20+'Ա. Դանիբեկյան'!L20+'Ն. Բաղդասարյան'!L20+'Դ. Հարությունյան'!L20+'Ա. Հովհաննիսյան'!L20+'Հ. Մանուկյան'!L20+'Վ. Մելիքյան'!L20+'Վ. Միսակյան'!L20+'Մ. Շահվերդյան'!L20+'Վ. Լ. Գրիգորյան'!L20+'Մ. Մելքոնյան'!L20+'Ա. Մելիքսեթյան'!L20+'Գ. Գասպարյան'!L20+Ա.Ղուկասյան!L20+'Ա. Մարտիրոսյան'!L20+'Տ. Ոսկանյան'!L20+'Ռ. Սմբատյան'!L20+'Ա. Ասատրյան'!L20+'Մ. Արամյան'!L20+'Մ. Արզումանյան'!L20+Ա.Մուշեղյան!L20)</f>
        <v>0</v>
      </c>
      <c r="M20" s="24">
        <f>SUM(Ա.Արզումանյան!M20+Հ.Ավագյան!M20+Ա.Վարոսյան!M20+Ա.Հարությունյան!M20+Ն.Գալստյան!M20+Ա.Դունամալյան!M20+Մ.Գևորգյան!M20+Դ.Ղուկեյան!M20+Գ.Շահբազյան!M20+Գ.Մարգարյան!M20+Ա.Անտոնյան!M20+'Ա. Մուշեղյան '!M20+'Վ. Մարգարյան'!M20+'Ա. Գաբրիելյան'!M20+'Ա. Դանիբեկյան'!M20+'Ն. Բաղդասարյան'!M20+'Դ. Հարությունյան'!M20+'Ա. Հովհաննիսյան'!M20+'Հ. Մանուկյան'!M20+'Վ. Մելիքյան'!M20+'Վ. Միսակյան'!M20+'Մ. Շահվերդյան'!M20+'Վ. Լ. Գրիգորյան'!M20+'Մ. Մելքոնյան'!M20+'Ա. Մելիքսեթյան'!M20+'Գ. Գասպարյան'!M20+Ա.Ղուկասյան!M20+'Ա. Մարտիրոսյան'!M20+'Տ. Ոսկանյան'!M20+'Ռ. Սմբատյան'!M20+'Ա. Ասատրյան'!M20+'Մ. Արամյան'!M20+'Մ. Արզումանյան'!M20+Ա.Մուշեղյան!M20)</f>
        <v>0</v>
      </c>
      <c r="N20" s="24">
        <f>SUM(Ա.Արզումանյան!N20+Հ.Ավագյան!N20+Ա.Վարոսյան!N20+Ա.Հարությունյան!N20+Ն.Գալստյան!N20+Ա.Դունամալյան!N20+Մ.Գևորգյան!N20+Դ.Ղուկեյան!N20+Գ.Շահբազյան!N20+Գ.Մարգարյան!N20+Ա.Անտոնյան!N20+'Ա. Մուշեղյան '!N20+'Վ. Մարգարյան'!N20+'Ա. Գաբրիելյան'!N20+'Ա. Դանիբեկյան'!N20+'Ն. Բաղդասարյան'!N20+'Դ. Հարությունյան'!N20+'Ա. Հովհաննիսյան'!N20+'Հ. Մանուկյան'!N20+'Վ. Մելիքյան'!N20+'Վ. Միսակյան'!N20+'Մ. Շահվերդյան'!N20+'Վ. Լ. Գրիգորյան'!N20+'Մ. Մելքոնյան'!N20+'Ա. Մելիքսեթյան'!N20+'Գ. Գասպարյան'!N20+Ա.Ղուկասյան!N20+'Ա. Մարտիրոսյան'!N20+'Տ. Ոսկանյան'!N20+'Ռ. Սմբատյան'!N20+'Ա. Ասատրյան'!N20+'Մ. Արամյան'!N20+'Մ. Արզումանյան'!N20+Ա.Մուշեղյան!N20)</f>
        <v>0</v>
      </c>
      <c r="O20" s="24">
        <f>SUM(Ա.Արզումանյան!O20+Հ.Ավագյան!O20+Ա.Վարոսյան!O20+Ա.Հարությունյան!O20+Ն.Գալստյան!O20+Ա.Դունամալյան!O20+Մ.Գևորգյան!O20+Դ.Ղուկեյան!O20+Գ.Շահբազյան!O20+Գ.Մարգարյան!O20+Ա.Անտոնյան!O20+'Ա. Մուշեղյան '!O20+'Վ. Մարգարյան'!O20+'Ա. Գաբրիելյան'!O20+'Ա. Դանիբեկյան'!O20+'Ն. Բաղդասարյան'!O20+'Դ. Հարությունյան'!O20+'Ա. Հովհաննիսյան'!O20+'Հ. Մանուկյան'!O20+'Վ. Մելիքյան'!O20+'Վ. Միսակյան'!O20+'Մ. Շահվերդյան'!O20+'Վ. Լ. Գրիգորյան'!O20+'Մ. Մելքոնյան'!O20+'Ա. Մելիքսեթյան'!O20+'Գ. Գասպարյան'!O20+Ա.Ղուկասյան!O20+'Ա. Մարտիրոսյան'!O20+'Տ. Ոսկանյան'!O20+'Ռ. Սմբատյան'!O20+'Ա. Ասատրյան'!O20+'Մ. Արամյան'!O20+'Մ. Արզումանյան'!O20+Ա.Մուշեղյան!O20)</f>
        <v>0</v>
      </c>
      <c r="P20" s="24">
        <f>SUM(Ա.Արզումանյան!P20+Հ.Ավագյան!P20+Ա.Վարոսյան!P20+Ա.Հարությունյան!P20+Ն.Գալստյան!P20+Ա.Դունամալյան!P20+Մ.Գևորգյան!P20+Դ.Ղուկեյան!P20+Գ.Շահբազյան!P20+Գ.Մարգարյան!P20+Ա.Անտոնյան!P20+'Ա. Մուշեղյան '!P20+'Վ. Մարգարյան'!P20+'Ա. Գաբրիելյան'!P20+'Ա. Դանիբեկյան'!P20+'Ն. Բաղդասարյան'!P20+'Դ. Հարությունյան'!P20+'Ա. Հովհաննիսյան'!P20+'Հ. Մանուկյան'!P20+'Վ. Մելիքյան'!P20+'Վ. Միսակյան'!P20+'Մ. Շահվերդյան'!P20+'Վ. Լ. Գրիգորյան'!P20+'Մ. Մելքոնյան'!P20+'Ա. Մելիքսեթյան'!P20+'Գ. Գասպարյան'!P20+Ա.Ղուկասյան!P20+'Ա. Մարտիրոսյան'!P20+'Տ. Ոսկանյան'!P20+'Ռ. Սմբատյան'!P20+'Ա. Ասատրյան'!P20+'Մ. Արամյան'!P20+'Մ. Արզումանյան'!P20+Ա.Մուշեղյան!P20)</f>
        <v>0</v>
      </c>
      <c r="Q20" s="24">
        <f>SUM(Ա.Արզումանյան!Q20+Հ.Ավագյան!Q20+Ա.Վարոսյան!Q20+Ա.Հարությունյան!Q20+Ն.Գալստյան!Q20+Ա.Դունամալյան!Q20+Մ.Գևորգյան!Q20+Դ.Ղուկեյան!Q20+Գ.Շահբազյան!Q20+Գ.Մարգարյան!Q20+Ա.Անտոնյան!Q20+'Ա. Մուշեղյան '!Q20+'Վ. Մարգարյան'!Q20+'Ա. Գաբրիելյան'!Q20+'Ա. Դանիբեկյան'!Q20+'Ն. Բաղդասարյան'!Q20+'Դ. Հարությունյան'!Q20+'Ա. Հովհաննիսյան'!Q20+'Հ. Մանուկյան'!Q20+'Վ. Մելիքյան'!Q20+'Վ. Միսակյան'!Q20+'Մ. Շահվերդյան'!Q20+'Վ. Լ. Գրիգորյան'!Q20+'Մ. Մելքոնյան'!Q20+'Ա. Մելիքսեթյան'!Q20+'Գ. Գասպարյան'!Q20+Ա.Ղուկասյան!Q20+'Ա. Մարտիրոսյան'!Q20+'Տ. Ոսկանյան'!Q20+'Ռ. Սմբատյան'!Q20+'Ա. Ասատրյան'!Q20+'Մ. Արամյան'!Q20+'Մ. Արզումանյան'!Q20+Ա.Մուշեղյան!Q20)</f>
        <v>0</v>
      </c>
      <c r="R20" s="24">
        <f>SUM(Ա.Արզումանյան!R20+Հ.Ավագյան!R20+Ա.Վարոսյան!R20+Ա.Հարությունյան!R20+Ն.Գալստյան!R20+Ա.Դունամալյան!R20+Մ.Գևորգյան!R20+Դ.Ղուկեյան!R20+Գ.Շահբազյան!R20+Գ.Մարգարյան!R20+Ա.Անտոնյան!R20+'Ա. Մուշեղյան '!R20+'Վ. Մարգարյան'!R20+'Ա. Գաբրիելյան'!R20+'Ա. Դանիբեկյան'!R20+'Ն. Բաղդասարյան'!R20+'Դ. Հարությունյան'!R20+'Ա. Հովհաննիսյան'!R20+'Հ. Մանուկյան'!R20+'Վ. Մելիքյան'!R20+'Վ. Միսակյան'!R20+'Մ. Շահվերդյան'!R20+'Վ. Լ. Գրիգորյան'!R20+'Մ. Մելքոնյան'!R20+'Ա. Մելիքսեթյան'!R20+'Գ. Գասպարյան'!R20+Ա.Ղուկասյան!R20+'Ա. Մարտիրոսյան'!R20+'Տ. Ոսկանյան'!R20+'Ռ. Սմբատյան'!R20+'Ա. Ասատրյան'!R20+'Մ. Արամյան'!R20+'Մ. Արզումանյան'!R20+Ա.Մուշեղյան!R20)</f>
        <v>0</v>
      </c>
      <c r="S20" s="24">
        <f>SUM(Ա.Արզումանյան!S20+Հ.Ավագյան!S20+Ա.Վարոսյան!S20+Ա.Հարությունյան!S20+Ն.Գալստյան!S20+Ա.Դունամալյան!S20+Մ.Գևորգյան!S20+Դ.Ղուկեյան!S20+Գ.Շահբազյան!S20+Գ.Մարգարյան!S20+Ա.Անտոնյան!S20+'Ա. Մուշեղյան '!S20+'Վ. Մարգարյան'!S20+'Ա. Գաբրիելյան'!S20+'Ա. Դանիբեկյան'!S20+'Ն. Բաղդասարյան'!S20+'Դ. Հարությունյան'!S20+'Ա. Հովհաննիսյան'!S20+'Հ. Մանուկյան'!S20+'Վ. Մելիքյան'!S20+'Վ. Միսակյան'!S20+'Մ. Շահվերդյան'!S20+'Վ. Լ. Գրիգորյան'!S20+'Մ. Մելքոնյան'!S20+'Ա. Մելիքսեթյան'!S20+'Գ. Գասպարյան'!S20+Ա.Ղուկասյան!S20+'Ա. Մարտիրոսյան'!S20+'Տ. Ոսկանյան'!S20+'Ռ. Սմբատյան'!S20+'Ա. Ասատրյան'!S20+'Մ. Արամյան'!S20+'Մ. Արզումանյան'!S20+Ա.Մուշեղյան!S20)</f>
        <v>0</v>
      </c>
      <c r="T20" s="24">
        <f>SUM(Ա.Արզումանյան!T20+Հ.Ավագյան!T20+Ա.Վարոսյան!T20+Ա.Հարությունյան!T20+Ն.Գալստյան!T20+Ա.Դունամալյան!T20+Մ.Գևորգյան!T20+Դ.Ղուկեյան!T20+Գ.Շահբազյան!T20+Գ.Մարգարյան!T20+Ա.Անտոնյան!T20+'Ա. Մուշեղյան '!T20+'Վ. Մարգարյան'!T20+'Ա. Գաբրիելյան'!T20+'Ա. Դանիբեկյան'!T20+'Ն. Բաղդասարյան'!T20+'Դ. Հարությունյան'!T20+'Ա. Հովհաննիսյան'!T20+'Հ. Մանուկյան'!T20+'Վ. Մելիքյան'!T20+'Վ. Միսակյան'!T20+'Մ. Շահվերդյան'!T20+'Վ. Լ. Գրիգորյան'!T20+'Մ. Մելքոնյան'!T20+'Ա. Մելիքսեթյան'!T20+'Գ. Գասպարյան'!T20+Ա.Ղուկասյան!T20+'Ա. Մարտիրոսյան'!T20+'Տ. Ոսկանյան'!T20+'Ռ. Սմբատյան'!T20+'Ա. Ասատրյան'!T20+'Մ. Արամյան'!T20+'Մ. Արզումանյան'!T20+Ա.Մուշեղյան!T20)</f>
        <v>0</v>
      </c>
      <c r="U2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Մարգարյան'!U20+'Ա. Գաբրիելյան'!U20+'Ա. Դանիբեկյան'!U20+'Ն. Բաղդասարյան'!U20+'Դ. Հարությունյան'!U20+'Ա. Հովհաննիսյան'!U20+'Հ. Մանուկյան'!U20+'Վ. Մելիքյան'!U20+'Վ. Միսակյան'!U20+'Մ. Շահվերդյան'!U20+'Վ. Լ. Գրիգորյան'!U20+'Մ. Մելքոնյան'!U20+'Ա. Մելիքսեթյան'!U20+'Գ. Գասպարյան'!U20+Ա.Ղուկասյան!U20+'Ա. Մարտիրոսյան'!U20+'Տ. Ոսկանյան'!U20+'Ռ. Սմբատյան'!U20+'Ա. Ասատրյան'!U20+'Մ. Արամյան'!U20+'Մ. Արզումանյան'!U20+Ա.Մուշեղյան!U20)</f>
        <v>#REF!</v>
      </c>
      <c r="V2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Մարգարյան'!V20+'Ա. Գաբրիելյան'!V20+'Ա. Դանիբեկյան'!V20+'Ն. Բաղդասարյան'!V20+'Դ. Հարությունյան'!V20+'Ա. Հովհաննիսյան'!V20+'Հ. Մանուկյան'!V20+'Վ. Մելիքյան'!V20+'Վ. Միսակյան'!V20+'Մ. Շահվերդյան'!V20+'Վ. Լ. Գրիգորյան'!V20+'Մ. Մելքոնյան'!V20+'Ա. Մելիքսեթյան'!V20+'Գ. Գասպարյան'!V20+Ա.Ղուկասյան!V20+'Ա. Մարտիրոսյան'!V20+'Տ. Ոսկանյան'!V20+'Ռ. Սմբատյան'!V20+'Ա. Ասատրյան'!V20+'Մ. Արամյան'!V20+'Մ. Արզումանյան'!V20+Ա.Մուշեղյան!V20)</f>
        <v>#REF!</v>
      </c>
      <c r="W2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Մարգարյան'!W20+'Ա. Գաբրիելյան'!W20+'Ա. Դանիբեկյան'!W20+'Ն. Բաղդասարյան'!W20+'Դ. Հարությունյան'!W20+'Ա. Հովհաննիսյան'!W20+'Հ. Մանուկյան'!W20+'Վ. Մելիքյան'!W20+'Վ. Միսակյան'!W20+'Մ. Շահվերդյան'!W20+'Վ. Լ. Գրիգորյան'!W20+'Մ. Մելքոնյան'!W20+'Ա. Մելիքսեթյան'!W20+'Գ. Գասպարյան'!W20+Ա.Ղուկասյան!W20+'Ա. Մարտիրոսյան'!W20+'Տ. Ոսկանյան'!W20+'Ռ. Սմբատյան'!W20+'Ա. Ասատրյան'!W20+'Մ. Արամյան'!W20+'Մ. Արզումանյան'!W20+Ա.Մուշեղյան!W20)</f>
        <v>#REF!</v>
      </c>
      <c r="X2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Մարգարյան'!X20+'Ա. Գաբրիելյան'!X20+'Ա. Դանիբեկյան'!X20+'Ն. Բաղդասարյան'!X20+'Դ. Հարությունյան'!X20+'Ա. Հովհաննիսյան'!X20+'Հ. Մանուկյան'!X20+'Վ. Մելիքյան'!X20+'Վ. Միսակյան'!X20+'Մ. Շահվերդյան'!X20+'Վ. Լ. Գրիգորյան'!X20+'Մ. Մելքոնյան'!X20+'Ա. Մելիքսեթյան'!X20+'Գ. Գասպարյան'!X20+Ա.Ղուկասյան!X20+'Ա. Մարտիրոսյան'!X20+'Տ. Ոսկանյան'!X20+'Ռ. Սմբատյան'!X20+'Ա. Ասատրյան'!X20+'Մ. Արամյան'!X20+'Մ. Արզումանյան'!X20+Ա.Մուշեղյան!X20)</f>
        <v>#REF!</v>
      </c>
      <c r="Y2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Մարգարյան'!Y20+'Ա. Գաբրիելյան'!Y20+'Ա. Դանիբեկյան'!Y20+'Ն. Բաղդասարյան'!Y20+'Դ. Հարությունյան'!Y20+'Ա. Հովհաննիսյան'!Y20+'Հ. Մանուկյան'!Y20+'Վ. Մելիքյան'!Y20+'Վ. Միսակյան'!Y20+'Մ. Շահվերդյան'!Y20+'Վ. Լ. Գրիգորյան'!Y20+'Մ. Մելքոնյան'!Y20+'Ա. Մելիքսեթյան'!Y20+'Գ. Գասպարյան'!Y20+Ա.Ղուկասյան!Y20+'Ա. Մարտիրոսյան'!Y20+'Տ. Ոսկանյան'!Y20+'Ռ. Սմբատյան'!Y20+'Ա. Ասատրյան'!Y20+'Մ. Արամյան'!Y20+'Մ. Արզումանյան'!Y20+Ա.Մուշեղյան!Y20)</f>
        <v>#REF!</v>
      </c>
      <c r="Z2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Մարգարյան'!Z20+'Ա. Գաբրիելյան'!Z20+'Ա. Դանիբեկյան'!Z20+'Ն. Բաղդասարյան'!Z20+'Դ. Հարությունյան'!Z20+'Ա. Հովհաննիսյան'!Z20+'Հ. Մանուկյան'!Z20+'Վ. Մելիքյան'!Z20+'Վ. Միսակյան'!Z20+'Մ. Շահվերդյան'!Z20+'Վ. Լ. Գրիգորյան'!Z20+'Մ. Մելքոնյան'!Z20+'Ա. Մելիքսեթյան'!Z20+'Գ. Գասպարյան'!Z20+Ա.Ղուկասյան!Z20+'Ա. Մարտիրոսյան'!Z20+'Տ. Ոսկանյան'!Z20+'Ռ. Սմբատյան'!Z20+'Ա. Ասատրյան'!Z20+'Մ. Արամյան'!Z20+'Մ. Արզումանյան'!Z20+Ա.Մուշեղյան!Z20)</f>
        <v>#REF!</v>
      </c>
      <c r="AA2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Մարգարյան'!AA20+'Ա. Գաբրիելյան'!AA20+'Ա. Դանիբեկյան'!AA20+'Ն. Բաղդասարյան'!AA20+'Դ. Հարությունյան'!AA20+'Ա. Հովհաննիսյան'!AA20+'Հ. Մանուկյան'!AA20+'Վ. Մելիքյան'!AA20+'Վ. Միսակյան'!AA20+'Մ. Շահվերդյան'!AA20+'Վ. Լ. Գրիգորյան'!AA20+'Մ. Մելքոնյան'!AA20+'Ա. Մելիքսեթյան'!AA20+'Գ. Գասպարյան'!AA20+Ա.Ղուկասյան!AA20+'Ա. Մարտիրոսյան'!AA20+'Տ. Ոսկանյան'!AA20+'Ռ. Սմբատյան'!AA20+'Ա. Ասատրյան'!AA20+'Մ. Արամյան'!AA20+'Մ. Արզումանյան'!AA20+Ա.Մուշեղյան!AA20)</f>
        <v>#REF!</v>
      </c>
      <c r="AB2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Մարգարյան'!AB20+'Ա. Գաբրիելյան'!AB20+'Ա. Դանիբեկյան'!AB20+'Ն. Բաղդասարյան'!AB20+'Դ. Հարությունյան'!AB20+'Ա. Հովհաննիսյան'!AB20+'Հ. Մանուկյան'!AB20+'Վ. Մելիքյան'!AB20+'Վ. Միսակյան'!AB20+'Մ. Շահվերդյան'!AB20+'Վ. Լ. Գրիգորյան'!AB20+'Մ. Մելքոնյան'!AB20+'Ա. Մելիքսեթյան'!AB20+'Գ. Գասպարյան'!AB20+Ա.Ղուկասյան!AB20+'Ա. Մարտիրոսյան'!AB20+'Տ. Ոսկանյան'!AB20+'Ռ. Սմբատյան'!AB20+'Ա. Ասատրյան'!AB20+'Մ. Արամյան'!AB20+'Մ. Արզումանյան'!AB20+Ա.Մուշեղյան!AB20)</f>
        <v>#REF!</v>
      </c>
      <c r="AC20" s="19"/>
      <c r="AD20" s="19"/>
      <c r="AE20" s="19"/>
      <c r="AF20" s="19"/>
    </row>
    <row r="21" spans="1:75" s="20" customFormat="1" ht="42" customHeight="1" x14ac:dyDescent="0.25">
      <c r="A21" s="49" t="s">
        <v>27</v>
      </c>
      <c r="B21" s="49"/>
      <c r="C21" s="49"/>
      <c r="D21" s="26">
        <f>SUM(D22:D28)</f>
        <v>0</v>
      </c>
      <c r="E21" s="26">
        <f t="shared" ref="E21:T21" si="1">SUM(E22:E28)</f>
        <v>747</v>
      </c>
      <c r="F21" s="26">
        <f t="shared" si="1"/>
        <v>0</v>
      </c>
      <c r="G21" s="26">
        <f t="shared" si="1"/>
        <v>57</v>
      </c>
      <c r="H21" s="26">
        <f t="shared" si="1"/>
        <v>642</v>
      </c>
      <c r="I21" s="26">
        <f t="shared" si="1"/>
        <v>2</v>
      </c>
      <c r="J21" s="26">
        <f t="shared" si="1"/>
        <v>0</v>
      </c>
      <c r="K21" s="26">
        <f t="shared" si="1"/>
        <v>46</v>
      </c>
      <c r="L21" s="26">
        <f t="shared" si="1"/>
        <v>0</v>
      </c>
      <c r="M21" s="26">
        <f t="shared" si="1"/>
        <v>747</v>
      </c>
      <c r="N21" s="26">
        <f t="shared" si="1"/>
        <v>0</v>
      </c>
      <c r="O21" s="26">
        <f t="shared" si="1"/>
        <v>1</v>
      </c>
      <c r="P21" s="26">
        <f t="shared" si="1"/>
        <v>9</v>
      </c>
      <c r="Q21" s="26">
        <f t="shared" si="1"/>
        <v>10</v>
      </c>
      <c r="R21" s="26">
        <f t="shared" si="1"/>
        <v>0</v>
      </c>
      <c r="S21" s="26">
        <f t="shared" si="1"/>
        <v>0</v>
      </c>
      <c r="T21" s="26">
        <f t="shared" si="1"/>
        <v>4</v>
      </c>
      <c r="U21" s="25" t="e">
        <f>SUM(Ա.Արզումանյան!#REF!+Հ.Ավագյան!#REF!+Ա.Մուշեղյան!U21)</f>
        <v>#REF!</v>
      </c>
      <c r="V21" s="25" t="e">
        <f>SUM(Ա.Արզումանյան!#REF!+Հ.Ավագյան!#REF!+Ա.Մուշեղյան!V21)</f>
        <v>#REF!</v>
      </c>
      <c r="W21" s="25" t="e">
        <f>SUM(Ա.Արզումանյան!#REF!+Հ.Ավագյան!#REF!+Ա.Մուշեղյան!W21)</f>
        <v>#REF!</v>
      </c>
      <c r="X21" s="25" t="e">
        <f>SUM(Ա.Արզումանյան!#REF!+Հ.Ավագյան!#REF!+Ա.Մուշեղյան!X21)</f>
        <v>#REF!</v>
      </c>
      <c r="Y21" s="25" t="e">
        <f>SUM(Ա.Արզումանյան!#REF!+Հ.Ավագյան!#REF!+Ա.Մուշեղյան!Y21)</f>
        <v>#REF!</v>
      </c>
      <c r="Z21" s="25" t="e">
        <f>SUM(Ա.Արզումանյան!#REF!+Հ.Ավագյան!#REF!+Ա.Մուշեղյան!Z21)</f>
        <v>#REF!</v>
      </c>
      <c r="AA21" s="25" t="e">
        <f>SUM(Ա.Արզումանյան!#REF!+Հ.Ավագյան!#REF!+Ա.Մուշեղյան!AA21)</f>
        <v>#REF!</v>
      </c>
      <c r="AB21" s="25" t="e">
        <f>SUM(Ա.Արզումանյան!#REF!+Հ.Ավագյան!#REF!+Ա.Մուշեղյան!AB21)</f>
        <v>#REF!</v>
      </c>
      <c r="AC21" s="19"/>
      <c r="AD21" s="19"/>
      <c r="AE21" s="19"/>
      <c r="AF21" s="19"/>
    </row>
    <row r="22" spans="1:75" s="20" customFormat="1" ht="42" customHeight="1" x14ac:dyDescent="0.25">
      <c r="A22" s="14">
        <v>1</v>
      </c>
      <c r="B22" s="55" t="s">
        <v>28</v>
      </c>
      <c r="C22" s="56"/>
      <c r="D22" s="24">
        <f>SUM(Ա.Արզումանյան!D22+Հ.Ավագյան!D22+Ա.Վարոսյան!D22+Ա.Հարությունյան!D22+Ն.Գալստյան!D22+Ա.Դունամալյան!D22+Մ.Գևորգյան!D22+Դ.Ղուկեյան!D22+Գ.Շահբազյան!D22+Գ.Մարգարյան!D22+Ա.Անտոնյան!D22+'Ա. Մուշեղյան '!D22+'Վ. Մարգարյան'!D22+'Ա. Գաբրիելյան'!D22+'Ա. Դանիբեկյան'!D22+'Ն. Բաղդասարյան'!D22+'Դ. Հարությունյան'!D22+'Ա. Հովհաննիսյան'!D22+'Հ. Մանուկյան'!D22+'Վ. Մելիքյան'!D22+'Վ. Միսակյան'!D22+'Մ. Շահվերդյան'!D22+'Վ. Լ. Գրիգորյան'!D22+'Մ. Մելքոնյան'!D22+'Ա. Մելիքսեթյան'!D22+'Գ. Գասպարյան'!D22+Ա.Ղուկասյան!D22+'Ա. Մարտիրոսյան'!D22+'Տ. Ոսկանյան'!D22+'Ռ. Սմբատյան'!D22+'Ա. Ասատրյան'!D22+'Մ. Արամյան'!D22+'Մ. Արզումանյան'!D22+Ա.Մուշեղյան!D22)</f>
        <v>0</v>
      </c>
      <c r="E22" s="24">
        <f>SUM(Ա.Արզումանյան!E22+Հ.Ավագյան!E22+Ա.Վարոսյան!E22+Ա.Հարությունյան!E22+Ն.Գալստյան!E22+Ա.Դունամալյան!E22+Մ.Գևորգյան!E22+Դ.Ղուկեյան!E22+Գ.Շահբազյան!E22+Գ.Մարգարյան!E22+Ա.Անտոնյան!E22+'Ա. Մուշեղյան '!E22+'Վ. Մարգարյան'!E22+'Ա. Գաբրիելյան'!E22+'Ա. Դանիբեկյան'!E22+'Ն. Բաղդասարյան'!E22+'Դ. Հարությունյան'!E22+'Ա. Հովհաննիսյան'!E22+'Հ. Մանուկյան'!E22+'Վ. Մելիքյան'!E22+'Վ. Միսակյան'!E22+'Մ. Շահվերդյան'!E22+'Վ. Լ. Գրիգորյան'!E22+'Մ. Մելքոնյան'!E22+'Ա. Մելիքսեթյան'!E22+'Գ. Գասպարյան'!E22+Ա.Ղուկասյան!E22+'Ա. Մարտիրոսյան'!E22+'Տ. Ոսկանյան'!E22+'Ռ. Սմբատյան'!E22+'Ա. Ասատրյան'!E22+'Մ. Արամյան'!E22+'Մ. Արզումանյան'!E22+Ա.Մուշեղյան!E22)</f>
        <v>327</v>
      </c>
      <c r="F22" s="24">
        <f>SUM(Ա.Արզումանյան!F22+Հ.Ավագյան!F22+Ա.Վարոսյան!F22+Ա.Հարությունյան!F22+Ն.Գալստյան!F22+Ա.Դունամալյան!F22+Մ.Գևորգյան!F22+Դ.Ղուկեյան!F22+Գ.Շահբազյան!F22+Գ.Մարգարյան!F22+Ա.Անտոնյան!F22+'Ա. Մուշեղյան '!F22+'Վ. Մարգարյան'!F22+'Ա. Գաբրիելյան'!F22+'Ա. Դանիբեկյան'!F22+'Ն. Բաղդասարյան'!F22+'Դ. Հարությունյան'!F22+'Ա. Հովհաննիսյան'!F22+'Հ. Մանուկյան'!F22+'Վ. Մելիքյան'!F22+'Վ. Միսակյան'!F22+'Մ. Շահվերդյան'!F22+'Վ. Լ. Գրիգորյան'!F22+'Մ. Մելքոնյան'!F22+'Ա. Մելիքսեթյան'!F22+'Գ. Գասպարյան'!F22+Ա.Ղուկասյան!F22+'Ա. Մարտիրոսյան'!F22+'Տ. Ոսկանյան'!F22+'Ռ. Սմբատյան'!F22+'Ա. Ասատրյան'!F22+'Մ. Արամյան'!F22+'Մ. Արզումանյան'!F22+Ա.Մուշեղյան!F22)</f>
        <v>0</v>
      </c>
      <c r="G22" s="24">
        <f>SUM(Ա.Արզումանյան!G22+Հ.Ավագյան!G22+Ա.Վարոսյան!G22+Ա.Հարությունյան!G22+Ն.Գալստյան!G22+Ա.Դունամալյան!G22+Մ.Գևորգյան!G22+Դ.Ղուկեյան!G22+Գ.Շահբազյան!G22+Գ.Մարգարյան!G22+Ա.Անտոնյան!G22+'Ա. Մուշեղյան '!G22+'Վ. Մարգարյան'!G22+'Ա. Գաբրիելյան'!G22+'Ա. Դանիբեկյան'!G22+'Ն. Բաղդասարյան'!G22+'Դ. Հարությունյան'!G22+'Ա. Հովհաննիսյան'!G22+'Հ. Մանուկյան'!G22+'Վ. Մելիքյան'!G22+'Վ. Միսակյան'!G22+'Մ. Շահվերդյան'!G22+'Վ. Լ. Գրիգորյան'!G22+'Մ. Մելքոնյան'!G22+'Ա. Մելիքսեթյան'!G22+'Գ. Գասպարյան'!G22+Ա.Ղուկասյան!G22+'Ա. Մարտիրոսյան'!G22+'Տ. Ոսկանյան'!G22+'Ռ. Սմբատյան'!G22+'Ա. Ասատրյան'!G22+'Մ. Արամյան'!G22+'Մ. Արզումանյան'!G22+Ա.Մուշեղյան!G22)</f>
        <v>46</v>
      </c>
      <c r="H22" s="24">
        <f>SUM(Ա.Արզումանյան!H22+Հ.Ավագյան!H22+Ա.Վարոսյան!H22+Ա.Հարությունյան!H22+Ն.Գալստյան!H22+Ա.Դունամալյան!H22+Մ.Գևորգյան!H22+Դ.Ղուկեյան!H22+Գ.Շահբազյան!H22+Գ.Մարգարյան!H22+Ա.Անտոնյան!H22+'Ա. Մուշեղյան '!H22+'Վ. Մարգարյան'!H22+'Ա. Գաբրիելյան'!H22+'Ա. Դանիբեկյան'!H22+'Ն. Բաղդասարյան'!H22+'Դ. Հարությունյան'!H22+'Ա. Հովհաննիսյան'!H22+'Հ. Մանուկյան'!H22+'Վ. Մելիքյան'!H22+'Վ. Միսակյան'!H22+'Մ. Շահվերդյան'!H22+'Վ. Լ. Գրիգորյան'!H22+'Մ. Մելքոնյան'!H22+'Ա. Մելիքսեթյան'!H22+'Գ. Գասպարյան'!H22+Ա.Ղուկասյան!H22+'Ա. Մարտիրոսյան'!H22+'Տ. Ոսկանյան'!H22+'Ռ. Սմբատյան'!H22+'Ա. Ասատրյան'!H22+'Մ. Արամյան'!H22+'Մ. Արզումանյան'!H22+Ա.Մուշեղյան!H22)</f>
        <v>279</v>
      </c>
      <c r="I22" s="24">
        <f>SUM(Ա.Արզումանյան!I22+Հ.Ավագյան!I22+Ա.Վարոսյան!I22+Ա.Հարությունյան!I22+Ն.Գալստյան!I22+Ա.Դունամալյան!I22+Մ.Գևորգյան!I22+Դ.Ղուկեյան!I22+Գ.Շահբազյան!I22+Գ.Մարգարյան!I22+Ա.Անտոնյան!I22+'Ա. Մուշեղյան '!I22+'Վ. Մարգարյան'!I22+'Ա. Գաբրիելյան'!I22+'Ա. Դանիբեկյան'!I22+'Ն. Բաղդասարյան'!I22+'Դ. Հարությունյան'!I22+'Ա. Հովհաննիսյան'!I22+'Հ. Մանուկյան'!I22+'Վ. Մելիքյան'!I22+'Վ. Միսակյան'!I22+'Մ. Շահվերդյան'!I22+'Վ. Լ. Գրիգորյան'!I22+'Մ. Մելքոնյան'!I22+'Ա. Մելիքսեթյան'!I22+'Գ. Գասպարյան'!I22+Ա.Ղուկասյան!I22+'Ա. Մարտիրոսյան'!I22+'Տ. Ոսկանյան'!I22+'Ռ. Սմբատյան'!I22+'Ա. Ասատրյան'!I22+'Մ. Արամյան'!I22+'Մ. Արզումանյան'!I22+Ա.Մուշեղյան!I22)</f>
        <v>0</v>
      </c>
      <c r="J22" s="24">
        <f>SUM(Ա.Արզումանյան!J22+Հ.Ավագյան!J22+Ա.Վարոսյան!J22+Ա.Հարությունյան!J22+Ն.Գալստյան!J22+Ա.Դունամալյան!J22+Մ.Գևորգյան!J22+Դ.Ղուկեյան!J22+Գ.Շահբազյան!J22+Գ.Մարգարյան!J22+Ա.Անտոնյան!J22+'Ա. Մուշեղյան '!J22+'Վ. Մարգարյան'!J22+'Ա. Գաբրիելյան'!J22+'Ա. Դանիբեկյան'!J22+'Ն. Բաղդասարյան'!J22+'Դ. Հարությունյան'!J22+'Ա. Հովհաննիսյան'!J22+'Հ. Մանուկյան'!J22+'Վ. Մելիքյան'!J22+'Վ. Միսակյան'!J22+'Մ. Շահվերդյան'!J22+'Վ. Լ. Գրիգորյան'!J22+'Մ. Մելքոնյան'!J22+'Ա. Մելիքսեթյան'!J22+'Գ. Գասպարյան'!J22+Ա.Ղուկասյան!J22+'Ա. Մարտիրոսյան'!J22+'Տ. Ոսկանյան'!J22+'Ռ. Սմբատյան'!J22+'Ա. Ասատրյան'!J22+'Մ. Արամյան'!J22+'Մ. Արզումանյան'!J22+Ա.Մուշեղյան!J22)</f>
        <v>0</v>
      </c>
      <c r="K22" s="24">
        <f>SUM(Ա.Արզումանյան!K22+Հ.Ավագյան!K22+Ա.Վարոսյան!K22+Ա.Հարությունյան!K22+Ն.Գալստյան!K22+Ա.Դունամալյան!K22+Մ.Գևորգյան!K22+Դ.Ղուկեյան!K22+Գ.Շահբազյան!K22+Գ.Մարգարյան!K22+Ա.Անտոնյան!K22+'Ա. Մուշեղյան '!K22+'Վ. Մարգարյան'!K22+'Ա. Գաբրիելյան'!K22+'Ա. Դանիբեկյան'!K22+'Ն. Բաղդասարյան'!K22+'Դ. Հարությունյան'!K22+'Ա. Հովհաննիսյան'!K22+'Հ. Մանուկյան'!K22+'Վ. Մելիքյան'!K22+'Վ. Միսակյան'!K22+'Մ. Շահվերդյան'!K22+'Վ. Լ. Գրիգորյան'!K22+'Մ. Մելքոնյան'!K22+'Ա. Մելիքսեթյան'!K22+'Գ. Գասպարյան'!K22+Ա.Ղուկասյան!K22+'Ա. Մարտիրոսյան'!K22+'Տ. Ոսկանյան'!K22+'Ռ. Սմբատյան'!K22+'Ա. Ասատրյան'!K22+'Մ. Արամյան'!K22+'Մ. Արզումանյան'!K22+Ա.Մուշեղյան!K22)</f>
        <v>2</v>
      </c>
      <c r="L22" s="24">
        <f>SUM(Ա.Արզումանյան!L22+Հ.Ավագյան!L22+Ա.Վարոսյան!L22+Ա.Հարությունյան!L22+Ն.Գալստյան!L22+Ա.Դունամալյան!L22+Մ.Գևորգյան!L22+Դ.Ղուկեյան!L22+Գ.Շահբազյան!L22+Գ.Մարգարյան!L22+Ա.Անտոնյան!L22+'Ա. Մուշեղյան '!L22+'Վ. Մարգարյան'!L22+'Ա. Գաբրիելյան'!L22+'Ա. Դանիբեկյան'!L22+'Ն. Բաղդասարյան'!L22+'Դ. Հարությունյան'!L22+'Ա. Հովհաննիսյան'!L22+'Հ. Մանուկյան'!L22+'Վ. Մելիքյան'!L22+'Վ. Միսակյան'!L22+'Մ. Շահվերդյան'!L22+'Վ. Լ. Գրիգորյան'!L22+'Մ. Մելքոնյան'!L22+'Ա. Մելիքսեթյան'!L22+'Գ. Գասպարյան'!L22+Ա.Ղուկասյան!L22+'Ա. Մարտիրոսյան'!L22+'Տ. Ոսկանյան'!L22+'Ռ. Սմբատյան'!L22+'Ա. Ասատրյան'!L22+'Մ. Արամյան'!L22+'Մ. Արզումանյան'!L22+Ա.Մուշեղյան!L22)</f>
        <v>0</v>
      </c>
      <c r="M22" s="24">
        <f>SUM(Ա.Արզումանյան!M22+Հ.Ավագյան!M22+Ա.Վարոսյան!M22+Ա.Հարությունյան!M22+Ն.Գալստյան!M22+Ա.Դունամալյան!M22+Մ.Գևորգյան!M22+Դ.Ղուկեյան!M22+Գ.Շահբազյան!M22+Գ.Մարգարյան!M22+Ա.Անտոնյան!M22+'Ա. Մուշեղյան '!M22+'Վ. Մարգարյան'!M22+'Ա. Գաբրիելյան'!M22+'Ա. Դանիբեկյան'!M22+'Ն. Բաղդասարյան'!M22+'Դ. Հարությունյան'!M22+'Ա. Հովհաննիսյան'!M22+'Հ. Մանուկյան'!M22+'Վ. Մելիքյան'!M22+'Վ. Միսակյան'!M22+'Մ. Շահվերդյան'!M22+'Վ. Լ. Գրիգորյան'!M22+'Մ. Մելքոնյան'!M22+'Ա. Մելիքսեթյան'!M22+'Գ. Գասպարյան'!M22+Ա.Ղուկասյան!M22+'Ա. Մարտիրոսյան'!M22+'Տ. Ոսկանյան'!M22+'Ռ. Սմբատյան'!M22+'Ա. Ասատրյան'!M22+'Մ. Արամյան'!M22+'Մ. Արզումանյան'!M22+Ա.Մուշեղյան!M22)</f>
        <v>327</v>
      </c>
      <c r="N22" s="24">
        <f>SUM(Ա.Արզումանյան!N22+Հ.Ավագյան!N22+Ա.Վարոսյան!N22+Ա.Հարությունյան!N22+Ն.Գալստյան!N22+Ա.Դունամալյան!N22+Մ.Գևորգյան!N22+Դ.Ղուկեյան!N22+Գ.Շահբազյան!N22+Գ.Մարգարյան!N22+Ա.Անտոնյան!N22+'Ա. Մուշեղյան '!N22+'Վ. Մարգարյան'!N22+'Ա. Գաբրիելյան'!N22+'Ա. Դանիբեկյան'!N22+'Ն. Բաղդասարյան'!N22+'Դ. Հարությունյան'!N22+'Ա. Հովհաննիսյան'!N22+'Հ. Մանուկյան'!N22+'Վ. Մելիքյան'!N22+'Վ. Միսակյան'!N22+'Մ. Շահվերդյան'!N22+'Վ. Լ. Գրիգորյան'!N22+'Մ. Մելքոնյան'!N22+'Ա. Մելիքսեթյան'!N22+'Գ. Գասպարյան'!N22+Ա.Ղուկասյան!N22+'Ա. Մարտիրոսյան'!N22+'Տ. Ոսկանյան'!N22+'Ռ. Սմբատյան'!N22+'Ա. Ասատրյան'!N22+'Մ. Արամյան'!N22+'Մ. Արզումանյան'!N22+Ա.Մուշեղյան!N22)</f>
        <v>0</v>
      </c>
      <c r="O22" s="24">
        <f>SUM(Ա.Արզումանյան!O22+Հ.Ավագյան!O22+Ա.Վարոսյան!O22+Ա.Հարությունյան!O22+Ն.Գալստյան!O22+Ա.Դունամալյան!O22+Մ.Գևորգյան!O22+Դ.Ղուկեյան!O22+Գ.Շահբազյան!O22+Գ.Մարգարյան!O22+Ա.Անտոնյան!O22+'Ա. Մուշեղյան '!O22+'Վ. Մարգարյան'!O22+'Ա. Գաբրիելյան'!O22+'Ա. Դանիբեկյան'!O22+'Ն. Բաղդասարյան'!O22+'Դ. Հարությունյան'!O22+'Ա. Հովհաննիսյան'!O22+'Հ. Մանուկյան'!O22+'Վ. Մելիքյան'!O22+'Վ. Միսակյան'!O22+'Մ. Շահվերդյան'!O22+'Վ. Լ. Գրիգորյան'!O22+'Մ. Մելքոնյան'!O22+'Ա. Մելիքսեթյան'!O22+'Գ. Գասպարյան'!O22+Ա.Ղուկասյան!O22+'Ա. Մարտիրոսյան'!O22+'Տ. Ոսկանյան'!O22+'Ռ. Սմբատյան'!O22+'Ա. Ասատրյան'!O22+'Մ. Արամյան'!O22+'Մ. Արզումանյան'!O22+Ա.Մուշեղյան!O22)</f>
        <v>1</v>
      </c>
      <c r="P22" s="24">
        <f>SUM(Ա.Արզումանյան!P22+Հ.Ավագյան!P22+Ա.Վարոսյան!P22+Ա.Հարությունյան!P22+Ն.Գալստյան!P22+Ա.Դունամալյան!P22+Մ.Գևորգյան!P22+Դ.Ղուկեյան!P22+Գ.Շահբազյան!P22+Գ.Մարգարյան!P22+Ա.Անտոնյան!P22+'Ա. Մուշեղյան '!P22+'Վ. Մարգարյան'!P22+'Ա. Գաբրիելյան'!P22+'Ա. Դանիբեկյան'!P22+'Ն. Բաղդասարյան'!P22+'Դ. Հարությունյան'!P22+'Ա. Հովհաննիսյան'!P22+'Հ. Մանուկյան'!P22+'Վ. Մելիքյան'!P22+'Վ. Միսակյան'!P22+'Մ. Շահվերդյան'!P22+'Վ. Լ. Գրիգորյան'!P22+'Մ. Մելքոնյան'!P22+'Ա. Մելիքսեթյան'!P22+'Գ. Գասպարյան'!P22+Ա.Ղուկասյան!P22+'Ա. Մարտիրոսյան'!P22+'Տ. Ոսկանյան'!P22+'Ռ. Սմբատյան'!P22+'Ա. Ասատրյան'!P22+'Մ. Արամյան'!P22+'Մ. Արզումանյան'!P22+Ա.Մուշեղյան!P22)</f>
        <v>2</v>
      </c>
      <c r="Q22" s="24">
        <f>SUM(Ա.Արզումանյան!Q22+Հ.Ավագյան!Q22+Ա.Վարոսյան!Q22+Ա.Հարությունյան!Q22+Ն.Գալստյան!Q22+Ա.Դունամալյան!Q22+Մ.Գևորգյան!Q22+Դ.Ղուկեյան!Q22+Գ.Շահբազյան!Q22+Գ.Մարգարյան!Q22+Ա.Անտոնյան!Q22+'Ա. Մուշեղյան '!Q22+'Վ. Մարգարյան'!Q22+'Ա. Գաբրիելյան'!Q22+'Ա. Դանիբեկյան'!Q22+'Ն. Բաղդասարյան'!Q22+'Դ. Հարությունյան'!Q22+'Ա. Հովհաննիսյան'!Q22+'Հ. Մանուկյան'!Q22+'Վ. Մելիքյան'!Q22+'Վ. Միսակյան'!Q22+'Մ. Շահվերդյան'!Q22+'Վ. Լ. Գրիգորյան'!Q22+'Մ. Մելքոնյան'!Q22+'Ա. Մելիքսեթյան'!Q22+'Գ. Գասպարյան'!Q22+Ա.Ղուկասյան!Q22+'Ա. Մարտիրոսյան'!Q22+'Տ. Ոսկանյան'!Q22+'Ռ. Սմբատյան'!Q22+'Ա. Ասատրյան'!Q22+'Մ. Արամյան'!Q22+'Մ. Արզումանյան'!Q22+Ա.Մուշեղյան!Q22)</f>
        <v>3</v>
      </c>
      <c r="R22" s="24">
        <f>SUM(Ա.Արզումանյան!R22+Հ.Ավագյան!R22+Ա.Վարոսյան!R22+Ա.Հարությունյան!R22+Ն.Գալստյան!R22+Ա.Դունամալյան!R22+Մ.Գևորգյան!R22+Դ.Ղուկեյան!R22+Գ.Շահբազյան!R22+Գ.Մարգարյան!R22+Ա.Անտոնյան!R22+'Ա. Մուշեղյան '!R22+'Վ. Մարգարյան'!R22+'Ա. Գաբրիելյան'!R22+'Ա. Դանիբեկյան'!R22+'Ն. Բաղդասարյան'!R22+'Դ. Հարությունյան'!R22+'Ա. Հովհաննիսյան'!R22+'Հ. Մանուկյան'!R22+'Վ. Մելիքյան'!R22+'Վ. Միսակյան'!R22+'Մ. Շահվերդյան'!R22+'Վ. Լ. Գրիգորյան'!R22+'Մ. Մելքոնյան'!R22+'Ա. Մելիքսեթյան'!R22+'Գ. Գասպարյան'!R22+Ա.Ղուկասյան!R22+'Ա. Մարտիրոսյան'!R22+'Տ. Ոսկանյան'!R22+'Ռ. Սմբատյան'!R22+'Ա. Ասատրյան'!R22+'Մ. Արամյան'!R22+'Մ. Արզումանյան'!R22+Ա.Մուշեղյան!R22)</f>
        <v>0</v>
      </c>
      <c r="S22" s="24">
        <f>SUM(Ա.Արզումանյան!S22+Հ.Ավագյան!S22+Ա.Վարոսյան!S22+Ա.Հարությունյան!S22+Ն.Գալստյան!S22+Ա.Դունամալյան!S22+Մ.Գևորգյան!S22+Դ.Ղուկեյան!S22+Գ.Շահբազյան!S22+Գ.Մարգարյան!S22+Ա.Անտոնյան!S22+'Ա. Մուշեղյան '!S22+'Վ. Մարգարյան'!S22+'Ա. Գաբրիելյան'!S22+'Ա. Դանիբեկյան'!S22+'Ն. Բաղդասարյան'!S22+'Դ. Հարությունյան'!S22+'Ա. Հովհաննիսյան'!S22+'Հ. Մանուկյան'!S22+'Վ. Մելիքյան'!S22+'Վ. Միսակյան'!S22+'Մ. Շահվերդյան'!S22+'Վ. Լ. Գրիգորյան'!S22+'Մ. Մելքոնյան'!S22+'Ա. Մելիքսեթյան'!S22+'Գ. Գասպարյան'!S22+Ա.Ղուկասյան!S22+'Ա. Մարտիրոսյան'!S22+'Տ. Ոսկանյան'!S22+'Ռ. Սմբատյան'!S22+'Ա. Ասատրյան'!S22+'Մ. Արամյան'!S22+'Մ. Արզումանյան'!S22+Ա.Մուշեղյան!S22)</f>
        <v>0</v>
      </c>
      <c r="T22" s="24">
        <f>SUM(Ա.Արզումանյան!T22+Հ.Ավագյան!T22+Ա.Վարոսյան!T22+Ա.Հարությունյան!T22+Ն.Գալստյան!T22+Ա.Դունամալյան!T22+Մ.Գևորգյան!T22+Դ.Ղուկեյան!T22+Գ.Շահբազյան!T22+Գ.Մարգարյան!T22+Ա.Անտոնյան!T22+'Ա. Մուշեղյան '!T22+'Վ. Մարգարյան'!T22+'Ա. Գաբրիելյան'!T22+'Ա. Դանիբեկյան'!T22+'Ն. Բաղդասարյան'!T22+'Դ. Հարությունյան'!T22+'Ա. Հովհաննիսյան'!T22+'Հ. Մանուկյան'!T22+'Վ. Մելիքյան'!T22+'Վ. Միսակյան'!T22+'Մ. Շահվերդյան'!T22+'Վ. Լ. Գրիգորյան'!T22+'Մ. Մելքոնյան'!T22+'Ա. Մելիքսեթյան'!T22+'Գ. Գասպարյան'!T22+Ա.Ղուկասյան!T22+'Ա. Մարտիրոսյան'!T22+'Տ. Ոսկանյան'!T22+'Ռ. Սմբատյան'!T22+'Ա. Ասատրյան'!T22+'Մ. Արամյան'!T22+'Մ. Արզումանյան'!T22+Ա.Մուշեղյան!T22)</f>
        <v>2</v>
      </c>
      <c r="U2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Մարգարյան'!U22+'Ա. Գաբրիելյան'!U22+'Ա. Դանիբեկյան'!U22+'Ն. Բաղդասարյան'!U22+'Դ. Հարությունյան'!U22+'Ա. Հովհաննիսյան'!U22+'Հ. Մանուկյան'!U22+'Վ. Մելիքյան'!U22+'Վ. Միսակյան'!U22+'Մ. Շահվերդյան'!U22+'Վ. Լ. Գրիգորյան'!U22+'Մ. Մելքոնյան'!U22+'Ա. Մելիքսեթյան'!U22+'Գ. Գասպարյան'!U22+Ա.Ղուկասյան!U22+'Ա. Մարտիրոսյան'!U22+'Տ. Ոսկանյան'!U22+'Ռ. Սմբատյան'!U22+'Ա. Ասատրյան'!U22+'Մ. Արամյան'!U22+'Մ. Արզումանյան'!U22+Ա.Մուշեղյան!U22)</f>
        <v>#REF!</v>
      </c>
      <c r="V2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Մարգարյան'!V22+'Ա. Գաբրիելյան'!V22+'Ա. Դանիբեկյան'!V22+'Ն. Բաղդասարյան'!V22+'Դ. Հարությունյան'!V22+'Ա. Հովհաննիսյան'!V22+'Հ. Մանուկյան'!V22+'Վ. Մելիքյան'!V22+'Վ. Միսակյան'!V22+'Մ. Շահվերդյան'!V22+'Վ. Լ. Գրիգորյան'!V22+'Մ. Մելքոնյան'!V22+'Ա. Մելիքսեթյան'!V22+'Գ. Գասպարյան'!V22+Ա.Ղուկասյան!V22+'Ա. Մարտիրոսյան'!V22+'Տ. Ոսկանյան'!V22+'Ռ. Սմբատյան'!V22+'Ա. Ասատրյան'!V22+'Մ. Արամյան'!V22+'Մ. Արզումանյան'!V22+Ա.Մուշեղյան!V22)</f>
        <v>#REF!</v>
      </c>
      <c r="W2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Մարգարյան'!W22+'Ա. Գաբրիելյան'!W22+'Ա. Դանիբեկյան'!W22+'Ն. Բաղդասարյան'!W22+'Դ. Հարությունյան'!W22+'Ա. Հովհաննիսյան'!W22+'Հ. Մանուկյան'!W22+'Վ. Մելիքյան'!W22+'Վ. Միսակյան'!W22+'Մ. Շահվերդյան'!W22+'Վ. Լ. Գրիգորյան'!W22+'Մ. Մելքոնյան'!W22+'Ա. Մելիքսեթյան'!W22+'Գ. Գասպարյան'!W22+Ա.Ղուկասյան!W22+'Ա. Մարտիրոսյան'!W22+'Տ. Ոսկանյան'!W22+'Ռ. Սմբատյան'!W22+'Ա. Ասատրյան'!W22+'Մ. Արամյան'!W22+'Մ. Արզումանյան'!W22+Ա.Մուշեղյան!W22)</f>
        <v>#REF!</v>
      </c>
      <c r="X2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Մարգարյան'!X22+'Ա. Գաբրիելյան'!X22+'Ա. Դանիբեկյան'!X22+'Ն. Բաղդասարյան'!X22+'Դ. Հարությունյան'!X22+'Ա. Հովհաննիսյան'!X22+'Հ. Մանուկյան'!X22+'Վ. Մելիքյան'!X22+'Վ. Միսակյան'!X22+'Մ. Շահվերդյան'!X22+'Վ. Լ. Գրիգորյան'!X22+'Մ. Մելքոնյան'!X22+'Ա. Մելիքսեթյան'!X22+'Գ. Գասպարյան'!X22+Ա.Ղուկասյան!X22+'Ա. Մարտիրոսյան'!X22+'Տ. Ոսկանյան'!X22+'Ռ. Սմբատյան'!X22+'Ա. Ասատրյան'!X22+'Մ. Արամյան'!X22+'Մ. Արզումանյան'!X22+Ա.Մուշեղյան!X22)</f>
        <v>#REF!</v>
      </c>
      <c r="Y2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Մարգարյան'!Y22+'Ա. Գաբրիելյան'!Y22+'Ա. Դանիբեկյան'!Y22+'Ն. Բաղդասարյան'!Y22+'Դ. Հարությունյան'!Y22+'Ա. Հովհաննիսյան'!Y22+'Հ. Մանուկյան'!Y22+'Վ. Մելիքյան'!Y22+'Վ. Միսակյան'!Y22+'Մ. Շահվերդյան'!Y22+'Վ. Լ. Գրիգորյան'!Y22+'Մ. Մելքոնյան'!Y22+'Ա. Մելիքսեթյան'!Y22+'Գ. Գասպարյան'!Y22+Ա.Ղուկասյան!Y22+'Ա. Մարտիրոսյան'!Y22+'Տ. Ոսկանյան'!Y22+'Ռ. Սմբատյան'!Y22+'Ա. Ասատրյան'!Y22+'Մ. Արամյան'!Y22+'Մ. Արզումանյան'!Y22+Ա.Մուշեղյան!Y22)</f>
        <v>#REF!</v>
      </c>
      <c r="Z2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Մարգարյան'!Z22+'Ա. Գաբրիելյան'!Z22+'Ա. Դանիբեկյան'!Z22+'Ն. Բաղդասարյան'!Z22+'Դ. Հարությունյան'!Z22+'Ա. Հովհաննիսյան'!Z22+'Հ. Մանուկյան'!Z22+'Վ. Մելիքյան'!Z22+'Վ. Միսակյան'!Z22+'Մ. Շահվերդյան'!Z22+'Վ. Լ. Գրիգորյան'!Z22+'Մ. Մելքոնյան'!Z22+'Ա. Մելիքսեթյան'!Z22+'Գ. Գասպարյան'!Z22+Ա.Ղուկասյան!Z22+'Ա. Մարտիրոսյան'!Z22+'Տ. Ոսկանյան'!Z22+'Ռ. Սմբատյան'!Z22+'Ա. Ասատրյան'!Z22+'Մ. Արամյան'!Z22+'Մ. Արզումանյան'!Z22+Ա.Մուշեղյան!Z22)</f>
        <v>#REF!</v>
      </c>
      <c r="AA2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Մարգարյան'!AA22+'Ա. Գաբրիելյան'!AA22+'Ա. Դանիբեկյան'!AA22+'Ն. Բաղդասարյան'!AA22+'Դ. Հարությունյան'!AA22+'Ա. Հովհաննիսյան'!AA22+'Հ. Մանուկյան'!AA22+'Վ. Մելիքյան'!AA22+'Վ. Միսակյան'!AA22+'Մ. Շահվերդյան'!AA22+'Վ. Լ. Գրիգորյան'!AA22+'Մ. Մելքոնյան'!AA22+'Ա. Մելիքսեթյան'!AA22+'Գ. Գասպարյան'!AA22+Ա.Ղուկասյան!AA22+'Ա. Մարտիրոսյան'!AA22+'Տ. Ոսկանյան'!AA22+'Ռ. Սմբատյան'!AA22+'Ա. Ասատրյան'!AA22+'Մ. Արամյան'!AA22+'Մ. Արզումանյան'!AA22+Ա.Մուշեղյան!AA22)</f>
        <v>#REF!</v>
      </c>
      <c r="AB2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Մարգարյան'!AB22+'Ա. Գաբրիելյան'!AB22+'Ա. Դանիբեկյան'!AB22+'Ն. Բաղդասարյան'!AB22+'Դ. Հարությունյան'!AB22+'Ա. Հովհաննիսյան'!AB22+'Հ. Մանուկյան'!AB22+'Վ. Մելիքյան'!AB22+'Վ. Միսակյան'!AB22+'Մ. Շահվերդյան'!AB22+'Վ. Լ. Գրիգորյան'!AB22+'Մ. Մելքոնյան'!AB22+'Ա. Մելիքսեթյան'!AB22+'Գ. Գասպարյան'!AB22+Ա.Ղուկասյան!AB22+'Ա. Մարտիրոսյան'!AB22+'Տ. Ոսկանյան'!AB22+'Ռ. Սմբատյան'!AB22+'Ա. Ասատրյան'!AB22+'Մ. Արամյան'!AB22+'Մ. Արզումանյան'!AB22+Ա.Մուշեղյան!AB22)</f>
        <v>#REF!</v>
      </c>
      <c r="AC22" s="19"/>
      <c r="AD22" s="19"/>
      <c r="AE22" s="19"/>
      <c r="AF22" s="19"/>
    </row>
    <row r="23" spans="1:75" s="8" customFormat="1" ht="45" customHeight="1" x14ac:dyDescent="0.25">
      <c r="A23" s="14">
        <v>2</v>
      </c>
      <c r="B23" s="55" t="s">
        <v>29</v>
      </c>
      <c r="C23" s="56"/>
      <c r="D23" s="24">
        <f>SUM(Ա.Արզումանյան!D23+Հ.Ավագյան!D23+Ա.Վարոսյան!D23+Ա.Հարությունյան!D23+Ն.Գալստյան!D23+Ա.Դունամալյան!D23+Մ.Գևորգյան!D23+Դ.Ղուկեյան!D23+Գ.Շահբազյան!D23+Գ.Մարգարյան!D23+Ա.Անտոնյան!D23+'Ա. Մուշեղյան '!D23+'Վ. Մարգարյան'!D23+'Ա. Գաբրիելյան'!D23+'Ա. Դանիբեկյան'!D23+'Ն. Բաղդասարյան'!D23+'Դ. Հարությունյան'!D23+'Ա. Հովհաննիսյան'!D23+'Հ. Մանուկյան'!D23+'Վ. Մելիքյան'!D23+'Վ. Միսակյան'!D23+'Մ. Շահվերդյան'!D23+'Վ. Լ. Գրիգորյան'!D23+'Մ. Մելքոնյան'!D23+'Ա. Մելիքսեթյան'!D23+'Գ. Գասպարյան'!D23+Ա.Ղուկասյան!D23+'Ա. Մարտիրոսյան'!D23+'Տ. Ոսկանյան'!D23+'Ռ. Սմբատյան'!D23+'Ա. Ասատրյան'!D23+'Մ. Արամյան'!D23+'Մ. Արզումանյան'!D23+Ա.Մուշեղյան!D23)</f>
        <v>0</v>
      </c>
      <c r="E23" s="24">
        <f>SUM(Ա.Արզումանյան!E23+Հ.Ավագյան!E23+Ա.Վարոսյան!E23+Ա.Հարությունյան!E23+Ն.Գալստյան!E23+Ա.Դունամալյան!E23+Մ.Գևորգյան!E23+Դ.Ղուկեյան!E23+Գ.Շահբազյան!E23+Գ.Մարգարյան!E23+Ա.Անտոնյան!E23+'Ա. Մուշեղյան '!E23+'Վ. Մարգարյան'!E23+'Ա. Գաբրիելյան'!E23+'Ա. Դանիբեկյան'!E23+'Ն. Բաղդասարյան'!E23+'Դ. Հարությունյան'!E23+'Ա. Հովհաննիսյան'!E23+'Հ. Մանուկյան'!E23+'Վ. Մելիքյան'!E23+'Վ. Միսակյան'!E23+'Մ. Շահվերդյան'!E23+'Վ. Լ. Գրիգորյան'!E23+'Մ. Մելքոնյան'!E23+'Ա. Մելիքսեթյան'!E23+'Գ. Գասպարյան'!E23+Ա.Ղուկասյան!E23+'Ա. Մարտիրոսյան'!E23+'Տ. Ոսկանյան'!E23+'Ռ. Սմբատյան'!E23+'Ա. Ասատրյան'!E23+'Մ. Արամյան'!E23+'Մ. Արզումանյան'!E23+Ա.Մուշեղյան!E23)</f>
        <v>0</v>
      </c>
      <c r="F23" s="24">
        <f>SUM(Ա.Արզումանյան!F23+Հ.Ավագյան!F23+Ա.Վարոսյան!F23+Ա.Հարությունյան!F23+Ն.Գալստյան!F23+Ա.Դունամալյան!F23+Մ.Գևորգյան!F23+Դ.Ղուկեյան!F23+Գ.Շահբազյան!F23+Գ.Մարգարյան!F23+Ա.Անտոնյան!F23+'Ա. Մուշեղյան '!F23+'Վ. Մարգարյան'!F23+'Ա. Գաբրիելյան'!F23+'Ա. Դանիբեկյան'!F23+'Ն. Բաղդասարյան'!F23+'Դ. Հարությունյան'!F23+'Ա. Հովհաննիսյան'!F23+'Հ. Մանուկյան'!F23+'Վ. Մելիքյան'!F23+'Վ. Միսակյան'!F23+'Մ. Շահվերդյան'!F23+'Վ. Լ. Գրիգորյան'!F23+'Մ. Մելքոնյան'!F23+'Ա. Մելիքսեթյան'!F23+'Գ. Գասպարյան'!F23+Ա.Ղուկասյան!F23+'Ա. Մարտիրոսյան'!F23+'Տ. Ոսկանյան'!F23+'Ռ. Սմբատյան'!F23+'Ա. Ասատրյան'!F23+'Մ. Արամյան'!F23+'Մ. Արզումանյան'!F23+Ա.Մուշեղյան!F23)</f>
        <v>0</v>
      </c>
      <c r="G23" s="24">
        <f>SUM(Ա.Արզումանյան!G23+Հ.Ավագյան!G23+Ա.Վարոսյան!G23+Ա.Հարությունյան!G23+Ն.Գալստյան!G23+Ա.Դունամալյան!G23+Մ.Գևորգյան!G23+Դ.Ղուկեյան!G23+Գ.Շահբազյան!G23+Գ.Մարգարյան!G23+Ա.Անտոնյան!G23+'Ա. Մուշեղյան '!G23+'Վ. Մարգարյան'!G23+'Ա. Գաբրիելյան'!G23+'Ա. Դանիբեկյան'!G23+'Ն. Բաղդասարյան'!G23+'Դ. Հարությունյան'!G23+'Ա. Հովհաննիսյան'!G23+'Հ. Մանուկյան'!G23+'Վ. Մելիքյան'!G23+'Վ. Միսակյան'!G23+'Մ. Շահվերդյան'!G23+'Վ. Լ. Գրիգորյան'!G23+'Մ. Մելքոնյան'!G23+'Ա. Մելիքսեթյան'!G23+'Գ. Գասպարյան'!G23+Ա.Ղուկասյան!G23+'Ա. Մարտիրոսյան'!G23+'Տ. Ոսկանյան'!G23+'Ռ. Սմբատյան'!G23+'Ա. Ասատրյան'!G23+'Մ. Արամյան'!G23+'Մ. Արզումանյան'!G23+Ա.Մուշեղյան!G23)</f>
        <v>0</v>
      </c>
      <c r="H23" s="24">
        <f>SUM(Ա.Արզումանյան!H23+Հ.Ավագյան!H23+Ա.Վարոսյան!H23+Ա.Հարությունյան!H23+Ն.Գալստյան!H23+Ա.Դունամալյան!H23+Մ.Գևորգյան!H23+Դ.Ղուկեյան!H23+Գ.Շահբազյան!H23+Գ.Մարգարյան!H23+Ա.Անտոնյան!H23+'Ա. Մուշեղյան '!H23+'Վ. Մարգարյան'!H23+'Ա. Գաբրիելյան'!H23+'Ա. Դանիբեկյան'!H23+'Ն. Բաղդասարյան'!H23+'Դ. Հարությունյան'!H23+'Ա. Հովհաննիսյան'!H23+'Հ. Մանուկյան'!H23+'Վ. Մելիքյան'!H23+'Վ. Միսակյան'!H23+'Մ. Շահվերդյան'!H23+'Վ. Լ. Գրիգորյան'!H23+'Մ. Մելքոնյան'!H23+'Ա. Մելիքսեթյան'!H23+'Գ. Գասպարյան'!H23+Ա.Ղուկասյան!H23+'Ա. Մարտիրոսյան'!H23+'Տ. Ոսկանյան'!H23+'Ռ. Սմբատյան'!H23+'Ա. Ասատրյան'!H23+'Մ. Արամյան'!H23+'Մ. Արզումանյան'!H23+Ա.Մուշեղյան!H23)</f>
        <v>0</v>
      </c>
      <c r="I23" s="24">
        <f>SUM(Ա.Արզումանյան!I23+Հ.Ավագյան!I23+Ա.Վարոսյան!I23+Ա.Հարությունյան!I23+Ն.Գալստյան!I23+Ա.Դունամալյան!I23+Մ.Գևորգյան!I23+Դ.Ղուկեյան!I23+Գ.Շահբազյան!I23+Գ.Մարգարյան!I23+Ա.Անտոնյան!I23+'Ա. Մուշեղյան '!I23+'Վ. Մարգարյան'!I23+'Ա. Գաբրիելյան'!I23+'Ա. Դանիբեկյան'!I23+'Ն. Բաղդասարյան'!I23+'Դ. Հարությունյան'!I23+'Ա. Հովհաննիսյան'!I23+'Հ. Մանուկյան'!I23+'Վ. Մելիքյան'!I23+'Վ. Միսակյան'!I23+'Մ. Շահվերդյան'!I23+'Վ. Լ. Գրիգորյան'!I23+'Մ. Մելքոնյան'!I23+'Ա. Մելիքսեթյան'!I23+'Գ. Գասպարյան'!I23+Ա.Ղուկասյան!I23+'Ա. Մարտիրոսյան'!I23+'Տ. Ոսկանյան'!I23+'Ռ. Սմբատյան'!I23+'Ա. Ասատրյան'!I23+'Մ. Արամյան'!I23+'Մ. Արզումանյան'!I23+Ա.Մուշեղյան!I23)</f>
        <v>0</v>
      </c>
      <c r="J23" s="24">
        <f>SUM(Ա.Արզումանյան!J23+Հ.Ավագյան!J23+Ա.Վարոսյան!J23+Ա.Հարությունյան!J23+Ն.Գալստյան!J23+Ա.Դունամալյան!J23+Մ.Գևորգյան!J23+Դ.Ղուկեյան!J23+Գ.Շահբազյան!J23+Գ.Մարգարյան!J23+Ա.Անտոնյան!J23+'Ա. Մուշեղյան '!J23+'Վ. Մարգարյան'!J23+'Ա. Գաբրիելյան'!J23+'Ա. Դանիբեկյան'!J23+'Ն. Բաղդասարյան'!J23+'Դ. Հարությունյան'!J23+'Ա. Հովհաննիսյան'!J23+'Հ. Մանուկյան'!J23+'Վ. Մելիքյան'!J23+'Վ. Միսակյան'!J23+'Մ. Շահվերդյան'!J23+'Վ. Լ. Գրիգորյան'!J23+'Մ. Մելքոնյան'!J23+'Ա. Մելիքսեթյան'!J23+'Գ. Գասպարյան'!J23+Ա.Ղուկասյան!J23+'Ա. Մարտիրոսյան'!J23+'Տ. Ոսկանյան'!J23+'Ռ. Սմբատյան'!J23+'Ա. Ասատրյան'!J23+'Մ. Արամյան'!J23+'Մ. Արզումանյան'!J23+Ա.Մուշեղյան!J23)</f>
        <v>0</v>
      </c>
      <c r="K23" s="24">
        <f>SUM(Ա.Արզումանյան!K23+Հ.Ավագյան!K23+Ա.Վարոսյան!K23+Ա.Հարությունյան!K23+Ն.Գալստյան!K23+Ա.Դունամալյան!K23+Մ.Գևորգյան!K23+Դ.Ղուկեյան!K23+Գ.Շահբազյան!K23+Գ.Մարգարյան!K23+Ա.Անտոնյան!K23+'Ա. Մուշեղյան '!K23+'Վ. Մարգարյան'!K23+'Ա. Գաբրիելյան'!K23+'Ա. Դանիբեկյան'!K23+'Ն. Բաղդասարյան'!K23+'Դ. Հարությունյան'!K23+'Ա. Հովհաննիսյան'!K23+'Հ. Մանուկյան'!K23+'Վ. Մելիքյան'!K23+'Վ. Միսակյան'!K23+'Մ. Շահվերդյան'!K23+'Վ. Լ. Գրիգորյան'!K23+'Մ. Մելքոնյան'!K23+'Ա. Մելիքսեթյան'!K23+'Գ. Գասպարյան'!K23+Ա.Ղուկասյան!K23+'Ա. Մարտիրոսյան'!K23+'Տ. Ոսկանյան'!K23+'Ռ. Սմբատյան'!K23+'Ա. Ասատրյան'!K23+'Մ. Արամյան'!K23+'Մ. Արզումանյան'!K23+Ա.Մուշեղյան!K23)</f>
        <v>0</v>
      </c>
      <c r="L23" s="24">
        <f>SUM(Ա.Արզումանյան!L23+Հ.Ավագյան!L23+Ա.Վարոսյան!L23+Ա.Հարությունյան!L23+Ն.Գալստյան!L23+Ա.Դունամալյան!L23+Մ.Գևորգյան!L23+Դ.Ղուկեյան!L23+Գ.Շահբազյան!L23+Գ.Մարգարյան!L23+Ա.Անտոնյան!L23+'Ա. Մուշեղյան '!L23+'Վ. Մարգարյան'!L23+'Ա. Գաբրիելյան'!L23+'Ա. Դանիբեկյան'!L23+'Ն. Բաղդասարյան'!L23+'Դ. Հարությունյան'!L23+'Ա. Հովհաննիսյան'!L23+'Հ. Մանուկյան'!L23+'Վ. Մելիքյան'!L23+'Վ. Միսակյան'!L23+'Մ. Շահվերդյան'!L23+'Վ. Լ. Գրիգորյան'!L23+'Մ. Մելքոնյան'!L23+'Ա. Մելիքսեթյան'!L23+'Գ. Գասպարյան'!L23+Ա.Ղուկասյան!L23+'Ա. Մարտիրոսյան'!L23+'Տ. Ոսկանյան'!L23+'Ռ. Սմբատյան'!L23+'Ա. Ասատրյան'!L23+'Մ. Արամյան'!L23+'Մ. Արզումանյան'!L23+Ա.Մուշեղյան!L23)</f>
        <v>0</v>
      </c>
      <c r="M23" s="24">
        <f>SUM(Ա.Արզումանյան!M23+Հ.Ավագյան!M23+Ա.Վարոսյան!M23+Ա.Հարությունյան!M23+Ն.Գալստյան!M23+Ա.Դունամալյան!M23+Մ.Գևորգյան!M23+Դ.Ղուկեյան!M23+Գ.Շահբազյան!M23+Գ.Մարգարյան!M23+Ա.Անտոնյան!M23+'Ա. Մուշեղյան '!M23+'Վ. Մարգարյան'!M23+'Ա. Գաբրիելյան'!M23+'Ա. Դանիբեկյան'!M23+'Ն. Բաղդասարյան'!M23+'Դ. Հարությունյան'!M23+'Ա. Հովհաննիսյան'!M23+'Հ. Մանուկյան'!M23+'Վ. Մելիքյան'!M23+'Վ. Միսակյան'!M23+'Մ. Շահվերդյան'!M23+'Վ. Լ. Գրիգորյան'!M23+'Մ. Մելքոնյան'!M23+'Ա. Մելիքսեթյան'!M23+'Գ. Գասպարյան'!M23+Ա.Ղուկասյան!M23+'Ա. Մարտիրոսյան'!M23+'Տ. Ոսկանյան'!M23+'Ռ. Սմբատյան'!M23+'Ա. Ասատրյան'!M23+'Մ. Արամյան'!M23+'Մ. Արզումանյան'!M23+Ա.Մուշեղյան!M23)</f>
        <v>0</v>
      </c>
      <c r="N23" s="24">
        <f>SUM(Ա.Արզումանյան!N23+Հ.Ավագյան!N23+Ա.Վարոսյան!N23+Ա.Հարությունյան!N23+Ն.Գալստյան!N23+Ա.Դունամալյան!N23+Մ.Գևորգյան!N23+Դ.Ղուկեյան!N23+Գ.Շահբազյան!N23+Գ.Մարգարյան!N23+Ա.Անտոնյան!N23+'Ա. Մուշեղյան '!N23+'Վ. Մարգարյան'!N23+'Ա. Գաբրիելյան'!N23+'Ա. Դանիբեկյան'!N23+'Ն. Բաղդասարյան'!N23+'Դ. Հարությունյան'!N23+'Ա. Հովհաննիսյան'!N23+'Հ. Մանուկյան'!N23+'Վ. Մելիքյան'!N23+'Վ. Միսակյան'!N23+'Մ. Շահվերդյան'!N23+'Վ. Լ. Գրիգորյան'!N23+'Մ. Մելքոնյան'!N23+'Ա. Մելիքսեթյան'!N23+'Գ. Գասպարյան'!N23+Ա.Ղուկասյան!N23+'Ա. Մարտիրոսյան'!N23+'Տ. Ոսկանյան'!N23+'Ռ. Սմբատյան'!N23+'Ա. Ասատրյան'!N23+'Մ. Արամյան'!N23+'Մ. Արզումանյան'!N23+Ա.Մուշեղյան!N23)</f>
        <v>0</v>
      </c>
      <c r="O23" s="24">
        <f>SUM(Ա.Արզումանյան!O23+Հ.Ավագյան!O23+Ա.Վարոսյան!O23+Ա.Հարությունյան!O23+Ն.Գալստյան!O23+Ա.Դունամալյան!O23+Մ.Գևորգյան!O23+Դ.Ղուկեյան!O23+Գ.Շահբազյան!O23+Գ.Մարգարյան!O23+Ա.Անտոնյան!O23+'Ա. Մուշեղյան '!O23+'Վ. Մարգարյան'!O23+'Ա. Գաբրիելյան'!O23+'Ա. Դանիբեկյան'!O23+'Ն. Բաղդասարյան'!O23+'Դ. Հարությունյան'!O23+'Ա. Հովհաննիսյան'!O23+'Հ. Մանուկյան'!O23+'Վ. Մելիքյան'!O23+'Վ. Միսակյան'!O23+'Մ. Շահվերդյան'!O23+'Վ. Լ. Գրիգորյան'!O23+'Մ. Մելքոնյան'!O23+'Ա. Մելիքսեթյան'!O23+'Գ. Գասպարյան'!O23+Ա.Ղուկասյան!O23+'Ա. Մարտիրոսյան'!O23+'Տ. Ոսկանյան'!O23+'Ռ. Սմբատյան'!O23+'Ա. Ասատրյան'!O23+'Մ. Արամյան'!O23+'Մ. Արզումանյան'!O23+Ա.Մուշեղյան!O23)</f>
        <v>0</v>
      </c>
      <c r="P23" s="24">
        <f>SUM(Ա.Արզումանյան!P23+Հ.Ավագյան!P23+Ա.Վարոսյան!P23+Ա.Հարությունյան!P23+Ն.Գալստյան!P23+Ա.Դունամալյան!P23+Մ.Գևորգյան!P23+Դ.Ղուկեյան!P23+Գ.Շահբազյան!P23+Գ.Մարգարյան!P23+Ա.Անտոնյան!P23+'Ա. Մուշեղյան '!P23+'Վ. Մարգարյան'!P23+'Ա. Գաբրիելյան'!P23+'Ա. Դանիբեկյան'!P23+'Ն. Բաղդասարյան'!P23+'Դ. Հարությունյան'!P23+'Ա. Հովհաննիսյան'!P23+'Հ. Մանուկյան'!P23+'Վ. Մելիքյան'!P23+'Վ. Միսակյան'!P23+'Մ. Շահվերդյան'!P23+'Վ. Լ. Գրիգորյան'!P23+'Մ. Մելքոնյան'!P23+'Ա. Մելիքսեթյան'!P23+'Գ. Գասպարյան'!P23+Ա.Ղուկասյան!P23+'Ա. Մարտիրոսյան'!P23+'Տ. Ոսկանյան'!P23+'Ռ. Սմբատյան'!P23+'Ա. Ասատրյան'!P23+'Մ. Արամյան'!P23+'Մ. Արզումանյան'!P23+Ա.Մուշեղյան!P23)</f>
        <v>0</v>
      </c>
      <c r="Q23" s="24">
        <f>SUM(Ա.Արզումանյան!Q23+Հ.Ավագյան!Q23+Ա.Վարոսյան!Q23+Ա.Հարությունյան!Q23+Ն.Գալստյան!Q23+Ա.Դունամալյան!Q23+Մ.Գևորգյան!Q23+Դ.Ղուկեյան!Q23+Գ.Շահբազյան!Q23+Գ.Մարգարյան!Q23+Ա.Անտոնյան!Q23+'Ա. Մուշեղյան '!Q23+'Վ. Մարգարյան'!Q23+'Ա. Գաբրիելյան'!Q23+'Ա. Դանիբեկյան'!Q23+'Ն. Բաղդասարյան'!Q23+'Դ. Հարությունյան'!Q23+'Ա. Հովհաննիսյան'!Q23+'Հ. Մանուկյան'!Q23+'Վ. Մելիքյան'!Q23+'Վ. Միսակյան'!Q23+'Մ. Շահվերդյան'!Q23+'Վ. Լ. Գրիգորյան'!Q23+'Մ. Մելքոնյան'!Q23+'Ա. Մելիքսեթյան'!Q23+'Գ. Գասպարյան'!Q23+Ա.Ղուկասյան!Q23+'Ա. Մարտիրոսյան'!Q23+'Տ. Ոսկանյան'!Q23+'Ռ. Սմբատյան'!Q23+'Ա. Ասատրյան'!Q23+'Մ. Արամյան'!Q23+'Մ. Արզումանյան'!Q23+Ա.Մուշեղյան!Q23)</f>
        <v>0</v>
      </c>
      <c r="R23" s="24">
        <f>SUM(Ա.Արզումանյան!R23+Հ.Ավագյան!R23+Ա.Վարոսյան!R23+Ա.Հարությունյան!R23+Ն.Գալստյան!R23+Ա.Դունամալյան!R23+Մ.Գևորգյան!R23+Դ.Ղուկեյան!R23+Գ.Շահբազյան!R23+Գ.Մարգարյան!R23+Ա.Անտոնյան!R23+'Ա. Մուշեղյան '!R23+'Վ. Մարգարյան'!R23+'Ա. Գաբրիելյան'!R23+'Ա. Դանիբեկյան'!R23+'Ն. Բաղդասարյան'!R23+'Դ. Հարությունյան'!R23+'Ա. Հովհաննիսյան'!R23+'Հ. Մանուկյան'!R23+'Վ. Մելիքյան'!R23+'Վ. Միսակյան'!R23+'Մ. Շահվերդյան'!R23+'Վ. Լ. Գրիգորյան'!R23+'Մ. Մելքոնյան'!R23+'Ա. Մելիքսեթյան'!R23+'Գ. Գասպարյան'!R23+Ա.Ղուկասյան!R23+'Ա. Մարտիրոսյան'!R23+'Տ. Ոսկանյան'!R23+'Ռ. Սմբատյան'!R23+'Ա. Ասատրյան'!R23+'Մ. Արամյան'!R23+'Մ. Արզումանյան'!R23+Ա.Մուշեղյան!R23)</f>
        <v>0</v>
      </c>
      <c r="S23" s="24">
        <f>SUM(Ա.Արզումանյան!S23+Հ.Ավագյան!S23+Ա.Վարոսյան!S23+Ա.Հարությունյան!S23+Ն.Գալստյան!S23+Ա.Դունամալյան!S23+Մ.Գևորգյան!S23+Դ.Ղուկեյան!S23+Գ.Շահբազյան!S23+Գ.Մարգարյան!S23+Ա.Անտոնյան!S23+'Ա. Մուշեղյան '!S23+'Վ. Մարգարյան'!S23+'Ա. Գաբրիելյան'!S23+'Ա. Դանիբեկյան'!S23+'Ն. Բաղդասարյան'!S23+'Դ. Հարությունյան'!S23+'Ա. Հովհաննիսյան'!S23+'Հ. Մանուկյան'!S23+'Վ. Մելիքյան'!S23+'Վ. Միսակյան'!S23+'Մ. Շահվերդյան'!S23+'Վ. Լ. Գրիգորյան'!S23+'Մ. Մելքոնյան'!S23+'Ա. Մելիքսեթյան'!S23+'Գ. Գասպարյան'!S23+Ա.Ղուկասյան!S23+'Ա. Մարտիրոսյան'!S23+'Տ. Ոսկանյան'!S23+'Ռ. Սմբատյան'!S23+'Ա. Ասատրյան'!S23+'Մ. Արամյան'!S23+'Մ. Արզումանյան'!S23+Ա.Մուշեղյան!S23)</f>
        <v>0</v>
      </c>
      <c r="T23" s="24">
        <f>SUM(Ա.Արզումանյան!T23+Հ.Ավագյան!T23+Ա.Վարոսյան!T23+Ա.Հարությունյան!T23+Ն.Գալստյան!T23+Ա.Դունամալյան!T23+Մ.Գևորգյան!T23+Դ.Ղուկեյան!T23+Գ.Շահբազյան!T23+Գ.Մարգարյան!T23+Ա.Անտոնյան!T23+'Ա. Մուշեղյան '!T23+'Վ. Մարգարյան'!T23+'Ա. Գաբրիելյան'!T23+'Ա. Դանիբեկյան'!T23+'Ն. Բաղդասարյան'!T23+'Դ. Հարությունյան'!T23+'Ա. Հովհաննիսյան'!T23+'Հ. Մանուկյան'!T23+'Վ. Մելիքյան'!T23+'Վ. Միսակյան'!T23+'Մ. Շահվերդյան'!T23+'Վ. Լ. Գրիգորյան'!T23+'Մ. Մելքոնյան'!T23+'Ա. Մելիքսեթյան'!T23+'Գ. Գասպարյան'!T23+Ա.Ղուկասյան!T23+'Ա. Մարտիրոսյան'!T23+'Տ. Ոսկանյան'!T23+'Ռ. Սմբատյան'!T23+'Ա. Ասատրյան'!T23+'Մ. Արամյան'!T23+'Մ. Արզումանյան'!T23+Ա.Մուշեղյան!T23)</f>
        <v>0</v>
      </c>
      <c r="U2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Մարգարյան'!U23+'Ա. Գաբրիելյան'!U23+'Ա. Դանիբեկյան'!U23+'Ն. Բաղդասարյան'!U23+'Դ. Հարությունյան'!U23+'Ա. Հովհաննիսյան'!U23+'Հ. Մանուկյան'!U23+'Վ. Մելիքյան'!U23+'Վ. Միսակյան'!U23+'Մ. Շահվերդյան'!U23+'Վ. Լ. Գրիգորյան'!U23+'Մ. Մելքոնյան'!U23+'Ա. Մելիքսեթյան'!U23+'Գ. Գասպարյան'!U23+Ա.Ղուկասյան!U23+'Ա. Մարտիրոսյան'!U23+'Տ. Ոսկանյան'!U23+'Ռ. Սմբատյան'!U23+'Ա. Ասատրյան'!U23+'Մ. Արամյան'!U23+'Մ. Արզումանյան'!U23+Ա.Մուշեղյան!U23)</f>
        <v>#REF!</v>
      </c>
      <c r="V2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Մարգարյան'!V23+'Ա. Գաբրիելյան'!V23+'Ա. Դանիբեկյան'!V23+'Ն. Բաղդասարյան'!V23+'Դ. Հարությունյան'!V23+'Ա. Հովհաննիսյան'!V23+'Հ. Մանուկյան'!V23+'Վ. Մելիքյան'!V23+'Վ. Միսակյան'!V23+'Մ. Շահվերդյան'!V23+'Վ. Լ. Գրիգորյան'!V23+'Մ. Մելքոնյան'!V23+'Ա. Մելիքսեթյան'!V23+'Գ. Գասպարյան'!V23+Ա.Ղուկասյան!V23+'Ա. Մարտիրոսյան'!V23+'Տ. Ոսկանյան'!V23+'Ռ. Սմբատյան'!V23+'Ա. Ասատրյան'!V23+'Մ. Արամյան'!V23+'Մ. Արզումանյան'!V23+Ա.Մուշեղյան!V23)</f>
        <v>#REF!</v>
      </c>
      <c r="W2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Մարգարյան'!W23+'Ա. Գաբրիելյան'!W23+'Ա. Դանիբեկյան'!W23+'Ն. Բաղդասարյան'!W23+'Դ. Հարությունյան'!W23+'Ա. Հովհաննիսյան'!W23+'Հ. Մանուկյան'!W23+'Վ. Մելիքյան'!W23+'Վ. Միսակյան'!W23+'Մ. Շահվերդյան'!W23+'Վ. Լ. Գրիգորյան'!W23+'Մ. Մելքոնյան'!W23+'Ա. Մելիքսեթյան'!W23+'Գ. Գասպարյան'!W23+Ա.Ղուկասյան!W23+'Ա. Մարտիրոսյան'!W23+'Տ. Ոսկանյան'!W23+'Ռ. Սմբատյան'!W23+'Ա. Ասատրյան'!W23+'Մ. Արամյան'!W23+'Մ. Արզումանյան'!W23+Ա.Մուշեղյան!W23)</f>
        <v>#REF!</v>
      </c>
      <c r="X2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Մարգարյան'!X23+'Ա. Գաբրիելյան'!X23+'Ա. Դանիբեկյան'!X23+'Ն. Բաղդասարյան'!X23+'Դ. Հարությունյան'!X23+'Ա. Հովհաննիսյան'!X23+'Հ. Մանուկյան'!X23+'Վ. Մելիքյան'!X23+'Վ. Միսակյան'!X23+'Մ. Շահվերդյան'!X23+'Վ. Լ. Գրիգորյան'!X23+'Մ. Մելքոնյան'!X23+'Ա. Մելիքսեթյան'!X23+'Գ. Գասպարյան'!X23+Ա.Ղուկասյան!X23+'Ա. Մարտիրոսյան'!X23+'Տ. Ոսկանյան'!X23+'Ռ. Սմբատյան'!X23+'Ա. Ասատրյան'!X23+'Մ. Արամյան'!X23+'Մ. Արզումանյան'!X23+Ա.Մուշեղյան!X23)</f>
        <v>#REF!</v>
      </c>
      <c r="Y2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Մարգարյան'!Y23+'Ա. Գաբրիելյան'!Y23+'Ա. Դանիբեկյան'!Y23+'Ն. Բաղդասարյան'!Y23+'Դ. Հարությունյան'!Y23+'Ա. Հովհաննիսյան'!Y23+'Հ. Մանուկյան'!Y23+'Վ. Մելիքյան'!Y23+'Վ. Միսակյան'!Y23+'Մ. Շահվերդյան'!Y23+'Վ. Լ. Գրիգորյան'!Y23+'Մ. Մելքոնյան'!Y23+'Ա. Մելիքսեթյան'!Y23+'Գ. Գասպարյան'!Y23+Ա.Ղուկասյան!Y23+'Ա. Մարտիրոսյան'!Y23+'Տ. Ոսկանյան'!Y23+'Ռ. Սմբատյան'!Y23+'Ա. Ասատրյան'!Y23+'Մ. Արամյան'!Y23+'Մ. Արզումանյան'!Y23+Ա.Մուշեղյան!Y23)</f>
        <v>#REF!</v>
      </c>
      <c r="Z2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Մարգարյան'!Z23+'Ա. Գաբրիելյան'!Z23+'Ա. Դանիբեկյան'!Z23+'Ն. Բաղդասարյան'!Z23+'Դ. Հարությունյան'!Z23+'Ա. Հովհաննիսյան'!Z23+'Հ. Մանուկյան'!Z23+'Վ. Մելիքյան'!Z23+'Վ. Միսակյան'!Z23+'Մ. Շահվերդյան'!Z23+'Վ. Լ. Գրիգորյան'!Z23+'Մ. Մելքոնյան'!Z23+'Ա. Մելիքսեթյան'!Z23+'Գ. Գասպարյան'!Z23+Ա.Ղուկասյան!Z23+'Ա. Մարտիրոսյան'!Z23+'Տ. Ոսկանյան'!Z23+'Ռ. Սմբատյան'!Z23+'Ա. Ասատրյան'!Z23+'Մ. Արամյան'!Z23+'Մ. Արզումանյան'!Z23+Ա.Մուշեղյան!Z23)</f>
        <v>#REF!</v>
      </c>
      <c r="AA2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Մարգարյան'!AA23+'Ա. Գաբրիելյան'!AA23+'Ա. Դանիբեկյան'!AA23+'Ն. Բաղդասարյան'!AA23+'Դ. Հարությունյան'!AA23+'Ա. Հովհաննիսյան'!AA23+'Հ. Մանուկյան'!AA23+'Վ. Մելիքյան'!AA23+'Վ. Միսակյան'!AA23+'Մ. Շահվերդյան'!AA23+'Վ. Լ. Գրիգորյան'!AA23+'Մ. Մելքոնյան'!AA23+'Ա. Մելիքսեթյան'!AA23+'Գ. Գասպարյան'!AA23+Ա.Ղուկասյան!AA23+'Ա. Մարտիրոսյան'!AA23+'Տ. Ոսկանյան'!AA23+'Ռ. Սմբատյան'!AA23+'Ա. Ասատրյան'!AA23+'Մ. Արամյան'!AA23+'Մ. Արզումանյան'!AA23+Ա.Մուշեղյան!AA23)</f>
        <v>#REF!</v>
      </c>
      <c r="AB2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Մարգարյան'!AB23+'Ա. Գաբրիելյան'!AB23+'Ա. Դանիբեկյան'!AB23+'Ն. Բաղդասարյան'!AB23+'Դ. Հարությունյան'!AB23+'Ա. Հովհաննիսյան'!AB23+'Հ. Մանուկյան'!AB23+'Վ. Մելիքյան'!AB23+'Վ. Միսակյան'!AB23+'Մ. Շահվերդյան'!AB23+'Վ. Լ. Գրիգորյան'!AB23+'Մ. Մելքոնյան'!AB23+'Ա. Մելիքսեթյան'!AB23+'Գ. Գասպարյան'!AB23+Ա.Ղուկասյան!AB23+'Ա. Մարտիրոսյան'!AB23+'Տ. Ոսկանյան'!AB23+'Ռ. Սմբատյան'!AB23+'Ա. Ասատրյան'!AB23+'Մ. Արամյան'!AB23+'Մ. Արզումանյան'!AB23+Ա.Մուշեղյան!AB23)</f>
        <v>#REF!</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24">
        <f>SUM(Ա.Արզումանյան!D24+Հ.Ավագյան!D24+Ա.Վարոսյան!D24+Ա.Հարությունյան!D24+Ն.Գալստյան!D24+Ա.Դունամալյան!D24+Մ.Գևորգյան!D24+Դ.Ղուկեյան!D24+Գ.Շահբազյան!D24+Գ.Մարգարյան!D24+Ա.Անտոնյան!D24+'Ա. Մուշեղյան '!D24+'Վ. Մարգարյան'!D24+'Ա. Գաբրիելյան'!D24+'Ա. Դանիբեկյան'!D24+'Ն. Բաղդասարյան'!D24+'Դ. Հարությունյան'!D24+'Ա. Հովհաննիսյան'!D24+'Հ. Մանուկյան'!D24+'Վ. Մելիքյան'!D24+'Վ. Միսակյան'!D24+'Մ. Շահվերդյան'!D24+'Վ. Լ. Գրիգորյան'!D24+'Մ. Մելքոնյան'!D24+'Ա. Մելիքսեթյան'!D24+'Գ. Գասպարյան'!D24+Ա.Ղուկասյան!D24+'Ա. Մարտիրոսյան'!D24+'Տ. Ոսկանյան'!D24+'Ռ. Սմբատյան'!D24+'Ա. Ասատրյան'!D24+'Մ. Արամյան'!D24+'Մ. Արզումանյան'!D24+Ա.Մուշեղյան!D24)</f>
        <v>0</v>
      </c>
      <c r="E24" s="24">
        <f>SUM(Ա.Արզումանյան!E24+Հ.Ավագյան!E24+Ա.Վարոսյան!E24+Ա.Հարությունյան!E24+Ն.Գալստյան!E24+Ա.Դունամալյան!E24+Մ.Գևորգյան!E24+Դ.Ղուկեյան!E24+Գ.Շահբազյան!E24+Գ.Մարգարյան!E24+Ա.Անտոնյան!E24+'Ա. Մուշեղյան '!E24+'Վ. Մարգարյան'!E24+'Ա. Գաբրիելյան'!E24+'Ա. Դանիբեկյան'!E24+'Ն. Բաղդասարյան'!E24+'Դ. Հարությունյան'!E24+'Ա. Հովհաննիսյան'!E24+'Հ. Մանուկյան'!E24+'Վ. Մելիքյան'!E24+'Վ. Միսակյան'!E24+'Մ. Շահվերդյան'!E24+'Վ. Լ. Գրիգորյան'!E24+'Մ. Մելքոնյան'!E24+'Ա. Մելիքսեթյան'!E24+'Գ. Գասպարյան'!E24+Ա.Ղուկասյան!E24+'Ա. Մարտիրոսյան'!E24+'Տ. Ոսկանյան'!E24+'Ռ. Սմբատյան'!E24+'Ա. Ասատրյան'!E24+'Մ. Արամյան'!E24+'Մ. Արզումանյան'!E24+Ա.Մուշեղյան!E24)</f>
        <v>0</v>
      </c>
      <c r="F24" s="24">
        <f>SUM(Ա.Արզումանյան!F24+Հ.Ավագյան!F24+Ա.Վարոսյան!F24+Ա.Հարությունյան!F24+Ն.Գալստյան!F24+Ա.Դունամալյան!F24+Մ.Գևորգյան!F24+Դ.Ղուկեյան!F24+Գ.Շահբազյան!F24+Գ.Մարգարյան!F24+Ա.Անտոնյան!F24+'Ա. Մուշեղյան '!F24+'Վ. Մարգարյան'!F24+'Ա. Գաբրիելյան'!F24+'Ա. Դանիբեկյան'!F24+'Ն. Բաղդասարյան'!F24+'Դ. Հարությունյան'!F24+'Ա. Հովհաննիսյան'!F24+'Հ. Մանուկյան'!F24+'Վ. Մելիքյան'!F24+'Վ. Միսակյան'!F24+'Մ. Շահվերդյան'!F24+'Վ. Լ. Գրիգորյան'!F24+'Մ. Մելքոնյան'!F24+'Ա. Մելիքսեթյան'!F24+'Գ. Գասպարյան'!F24+Ա.Ղուկասյան!F24+'Ա. Մարտիրոսյան'!F24+'Տ. Ոսկանյան'!F24+'Ռ. Սմբատյան'!F24+'Ա. Ասատրյան'!F24+'Մ. Արամյան'!F24+'Մ. Արզումանյան'!F24+Ա.Մուշեղյան!F24)</f>
        <v>0</v>
      </c>
      <c r="G24" s="24">
        <f>SUM(Ա.Արզումանյան!G24+Հ.Ավագյան!G24+Ա.Վարոսյան!G24+Ա.Հարությունյան!G24+Ն.Գալստյան!G24+Ա.Դունամալյան!G24+Մ.Գևորգյան!G24+Դ.Ղուկեյան!G24+Գ.Շահբազյան!G24+Գ.Մարգարյան!G24+Ա.Անտոնյան!G24+'Ա. Մուշեղյան '!G24+'Վ. Մարգարյան'!G24+'Ա. Գաբրիելյան'!G24+'Ա. Դանիբեկյան'!G24+'Ն. Բաղդասարյան'!G24+'Դ. Հարությունյան'!G24+'Ա. Հովհաննիսյան'!G24+'Հ. Մանուկյան'!G24+'Վ. Մելիքյան'!G24+'Վ. Միսակյան'!G24+'Մ. Շահվերդյան'!G24+'Վ. Լ. Գրիգորյան'!G24+'Մ. Մելքոնյան'!G24+'Ա. Մելիքսեթյան'!G24+'Գ. Գասպարյան'!G24+Ա.Ղուկասյան!G24+'Ա. Մարտիրոսյան'!G24+'Տ. Ոսկանյան'!G24+'Ռ. Սմբատյան'!G24+'Ա. Ասատրյան'!G24+'Մ. Արամյան'!G24+'Մ. Արզումանյան'!G24+Ա.Մուշեղյան!G24)</f>
        <v>0</v>
      </c>
      <c r="H24" s="24">
        <f>SUM(Ա.Արզումանյան!H24+Հ.Ավագյան!H24+Ա.Վարոսյան!H24+Ա.Հարությունյան!H24+Ն.Գալստյան!H24+Ա.Դունամալյան!H24+Մ.Գևորգյան!H24+Դ.Ղուկեյան!H24+Գ.Շահբազյան!H24+Գ.Մարգարյան!H24+Ա.Անտոնյան!H24+'Ա. Մուշեղյան '!H24+'Վ. Մարգարյան'!H24+'Ա. Գաբրիելյան'!H24+'Ա. Դանիբեկյան'!H24+'Ն. Բաղդասարյան'!H24+'Դ. Հարությունյան'!H24+'Ա. Հովհաննիսյան'!H24+'Հ. Մանուկյան'!H24+'Վ. Մելիքյան'!H24+'Վ. Միսակյան'!H24+'Մ. Շահվերդյան'!H24+'Վ. Լ. Գրիգորյան'!H24+'Մ. Մելքոնյան'!H24+'Ա. Մելիքսեթյան'!H24+'Գ. Գասպարյան'!H24+Ա.Ղուկասյան!H24+'Ա. Մարտիրոսյան'!H24+'Տ. Ոսկանյան'!H24+'Ռ. Սմբատյան'!H24+'Ա. Ասատրյան'!H24+'Մ. Արամյան'!H24+'Մ. Արզումանյան'!H24+Ա.Մուշեղյան!H24)</f>
        <v>0</v>
      </c>
      <c r="I24" s="24">
        <f>SUM(Ա.Արզումանյան!I24+Հ.Ավագյան!I24+Ա.Վարոսյան!I24+Ա.Հարությունյան!I24+Ն.Գալստյան!I24+Ա.Դունամալյան!I24+Մ.Գևորգյան!I24+Դ.Ղուկեյան!I24+Գ.Շահբազյան!I24+Գ.Մարգարյան!I24+Ա.Անտոնյան!I24+'Ա. Մուշեղյան '!I24+'Վ. Մարգարյան'!I24+'Ա. Գաբրիելյան'!I24+'Ա. Դանիբեկյան'!I24+'Ն. Բաղդասարյան'!I24+'Դ. Հարությունյան'!I24+'Ա. Հովհաննիսյան'!I24+'Հ. Մանուկյան'!I24+'Վ. Մելիքյան'!I24+'Վ. Միսակյան'!I24+'Մ. Շահվերդյան'!I24+'Վ. Լ. Գրիգորյան'!I24+'Մ. Մելքոնյան'!I24+'Ա. Մելիքսեթյան'!I24+'Գ. Գասպարյան'!I24+Ա.Ղուկասյան!I24+'Ա. Մարտիրոսյան'!I24+'Տ. Ոսկանյան'!I24+'Ռ. Սմբատյան'!I24+'Ա. Ասատրյան'!I24+'Մ. Արամյան'!I24+'Մ. Արզումանյան'!I24+Ա.Մուշեղյան!I24)</f>
        <v>0</v>
      </c>
      <c r="J24" s="24">
        <f>SUM(Ա.Արզումանյան!J24+Հ.Ավագյան!J24+Ա.Վարոսյան!J24+Ա.Հարությունյան!J24+Ն.Գալստյան!J24+Ա.Դունամալյան!J24+Մ.Գևորգյան!J24+Դ.Ղուկեյան!J24+Գ.Շահբազյան!J24+Գ.Մարգարյան!J24+Ա.Անտոնյան!J24+'Ա. Մուշեղյան '!J24+'Վ. Մարգարյան'!J24+'Ա. Գաբրիելյան'!J24+'Ա. Դանիբեկյան'!J24+'Ն. Բաղդասարյան'!J24+'Դ. Հարությունյան'!J24+'Ա. Հովհաննիսյան'!J24+'Հ. Մանուկյան'!J24+'Վ. Մելիքյան'!J24+'Վ. Միսակյան'!J24+'Մ. Շահվերդյան'!J24+'Վ. Լ. Գրիգորյան'!J24+'Մ. Մելքոնյան'!J24+'Ա. Մելիքսեթյան'!J24+'Գ. Գասպարյան'!J24+Ա.Ղուկասյան!J24+'Ա. Մարտիրոսյան'!J24+'Տ. Ոսկանյան'!J24+'Ռ. Սմբատյան'!J24+'Ա. Ասատրյան'!J24+'Մ. Արամյան'!J24+'Մ. Արզումանյան'!J24+Ա.Մուշեղյան!J24)</f>
        <v>0</v>
      </c>
      <c r="K24" s="24">
        <f>SUM(Ա.Արզումանյան!K24+Հ.Ավագյան!K24+Ա.Վարոսյան!K24+Ա.Հարությունյան!K24+Ն.Գալստյան!K24+Ա.Դունամալյան!K24+Մ.Գևորգյան!K24+Դ.Ղուկեյան!K24+Գ.Շահբազյան!K24+Գ.Մարգարյան!K24+Ա.Անտոնյան!K24+'Ա. Մուշեղյան '!K24+'Վ. Մարգարյան'!K24+'Ա. Գաբրիելյան'!K24+'Ա. Դանիբեկյան'!K24+'Ն. Բաղդասարյան'!K24+'Դ. Հարությունյան'!K24+'Ա. Հովհաննիսյան'!K24+'Հ. Մանուկյան'!K24+'Վ. Մելիքյան'!K24+'Վ. Միսակյան'!K24+'Մ. Շահվերդյան'!K24+'Վ. Լ. Գրիգորյան'!K24+'Մ. Մելքոնյան'!K24+'Ա. Մելիքսեթյան'!K24+'Գ. Գասպարյան'!K24+Ա.Ղուկասյան!K24+'Ա. Մարտիրոսյան'!K24+'Տ. Ոսկանյան'!K24+'Ռ. Սմբատյան'!K24+'Ա. Ասատրյան'!K24+'Մ. Արամյան'!K24+'Մ. Արզումանյան'!K24+Ա.Մուշեղյան!K24)</f>
        <v>0</v>
      </c>
      <c r="L24" s="24">
        <f>SUM(Ա.Արզումանյան!L24+Հ.Ավագյան!L24+Ա.Վարոսյան!L24+Ա.Հարությունյան!L24+Ն.Գալստյան!L24+Ա.Դունամալյան!L24+Մ.Գևորգյան!L24+Դ.Ղուկեյան!L24+Գ.Շահբազյան!L24+Գ.Մարգարյան!L24+Ա.Անտոնյան!L24+'Ա. Մուշեղյան '!L24+'Վ. Մարգարյան'!L24+'Ա. Գաբրիելյան'!L24+'Ա. Դանիբեկյան'!L24+'Ն. Բաղդասարյան'!L24+'Դ. Հարությունյան'!L24+'Ա. Հովհաննիսյան'!L24+'Հ. Մանուկյան'!L24+'Վ. Մելիքյան'!L24+'Վ. Միսակյան'!L24+'Մ. Շահվերդյան'!L24+'Վ. Լ. Գրիգորյան'!L24+'Մ. Մելքոնյան'!L24+'Ա. Մելիքսեթյան'!L24+'Գ. Գասպարյան'!L24+Ա.Ղուկասյան!L24+'Ա. Մարտիրոսյան'!L24+'Տ. Ոսկանյան'!L24+'Ռ. Սմբատյան'!L24+'Ա. Ասատրյան'!L24+'Մ. Արամյան'!L24+'Մ. Արզումանյան'!L24+Ա.Մուշեղյան!L24)</f>
        <v>0</v>
      </c>
      <c r="M24" s="24">
        <f>SUM(Ա.Արզումանյան!M24+Հ.Ավագյան!M24+Ա.Վարոսյան!M24+Ա.Հարությունյան!M24+Ն.Գալստյան!M24+Ա.Դունամալյան!M24+Մ.Գևորգյան!M24+Դ.Ղուկեյան!M24+Գ.Շահբազյան!M24+Գ.Մարգարյան!M24+Ա.Անտոնյան!M24+'Ա. Մուշեղյան '!M24+'Վ. Մարգարյան'!M24+'Ա. Գաբրիելյան'!M24+'Ա. Դանիբեկյան'!M24+'Ն. Բաղդասարյան'!M24+'Դ. Հարությունյան'!M24+'Ա. Հովհաննիսյան'!M24+'Հ. Մանուկյան'!M24+'Վ. Մելիքյան'!M24+'Վ. Միսակյան'!M24+'Մ. Շահվերդյան'!M24+'Վ. Լ. Գրիգորյան'!M24+'Մ. Մելքոնյան'!M24+'Ա. Մելիքսեթյան'!M24+'Գ. Գասպարյան'!M24+Ա.Ղուկասյան!M24+'Ա. Մարտիրոսյան'!M24+'Տ. Ոսկանյան'!M24+'Ռ. Սմբատյան'!M24+'Ա. Ասատրյան'!M24+'Մ. Արամյան'!M24+'Մ. Արզումանյան'!M24+Ա.Մուշեղյան!M24)</f>
        <v>0</v>
      </c>
      <c r="N24" s="24">
        <f>SUM(Ա.Արզումանյան!N24+Հ.Ավագյան!N24+Ա.Վարոսյան!N24+Ա.Հարությունյան!N24+Ն.Գալստյան!N24+Ա.Դունամալյան!N24+Մ.Գևորգյան!N24+Դ.Ղուկեյան!N24+Գ.Շահբազյան!N24+Գ.Մարգարյան!N24+Ա.Անտոնյան!N24+'Ա. Մուշեղյան '!N24+'Վ. Մարգարյան'!N24+'Ա. Գաբրիելյան'!N24+'Ա. Դանիբեկյան'!N24+'Ն. Բաղդասարյան'!N24+'Դ. Հարությունյան'!N24+'Ա. Հովհաննիսյան'!N24+'Հ. Մանուկյան'!N24+'Վ. Մելիքյան'!N24+'Վ. Միսակյան'!N24+'Մ. Շահվերդյան'!N24+'Վ. Լ. Գրիգորյան'!N24+'Մ. Մելքոնյան'!N24+'Ա. Մելիքսեթյան'!N24+'Գ. Գասպարյան'!N24+Ա.Ղուկասյան!N24+'Ա. Մարտիրոսյան'!N24+'Տ. Ոսկանյան'!N24+'Ռ. Սմբատյան'!N24+'Ա. Ասատրյան'!N24+'Մ. Արամյան'!N24+'Մ. Արզումանյան'!N24+Ա.Մուշեղյան!N24)</f>
        <v>0</v>
      </c>
      <c r="O24" s="24">
        <f>SUM(Ա.Արզումանյան!O24+Հ.Ավագյան!O24+Ա.Վարոսյան!O24+Ա.Հարությունյան!O24+Ն.Գալստյան!O24+Ա.Դունամալյան!O24+Մ.Գևորգյան!O24+Դ.Ղուկեյան!O24+Գ.Շահբազյան!O24+Գ.Մարգարյան!O24+Ա.Անտոնյան!O24+'Ա. Մուշեղյան '!O24+'Վ. Մարգարյան'!O24+'Ա. Գաբրիելյան'!O24+'Ա. Դանիբեկյան'!O24+'Ն. Բաղդասարյան'!O24+'Դ. Հարությունյան'!O24+'Ա. Հովհաննիսյան'!O24+'Հ. Մանուկյան'!O24+'Վ. Մելիքյան'!O24+'Վ. Միսակյան'!O24+'Մ. Շահվերդյան'!O24+'Վ. Լ. Գրիգորյան'!O24+'Մ. Մելքոնյան'!O24+'Ա. Մելիքսեթյան'!O24+'Գ. Գասպարյան'!O24+Ա.Ղուկասյան!O24+'Ա. Մարտիրոսյան'!O24+'Տ. Ոսկանյան'!O24+'Ռ. Սմբատյան'!O24+'Ա. Ասատրյան'!O24+'Մ. Արամյան'!O24+'Մ. Արզումանյան'!O24+Ա.Մուշեղյան!O24)</f>
        <v>0</v>
      </c>
      <c r="P24" s="24">
        <f>SUM(Ա.Արզումանյան!P24+Հ.Ավագյան!P24+Ա.Վարոսյան!P24+Ա.Հարությունյան!P24+Ն.Գալստյան!P24+Ա.Դունամալյան!P24+Մ.Գևորգյան!P24+Դ.Ղուկեյան!P24+Գ.Շահբազյան!P24+Գ.Մարգարյան!P24+Ա.Անտոնյան!P24+'Ա. Մուշեղյան '!P24+'Վ. Մարգարյան'!P24+'Ա. Գաբրիելյան'!P24+'Ա. Դանիբեկյան'!P24+'Ն. Բաղդասարյան'!P24+'Դ. Հարությունյան'!P24+'Ա. Հովհաննիսյան'!P24+'Հ. Մանուկյան'!P24+'Վ. Մելիքյան'!P24+'Վ. Միսակյան'!P24+'Մ. Շահվերդյան'!P24+'Վ. Լ. Գրիգորյան'!P24+'Մ. Մելքոնյան'!P24+'Ա. Մելիքսեթյան'!P24+'Գ. Գասպարյան'!P24+Ա.Ղուկասյան!P24+'Ա. Մարտիրոսյան'!P24+'Տ. Ոսկանյան'!P24+'Ռ. Սմբատյան'!P24+'Ա. Ասատրյան'!P24+'Մ. Արամյան'!P24+'Մ. Արզումանյան'!P24+Ա.Մուշեղյան!P24)</f>
        <v>0</v>
      </c>
      <c r="Q24" s="24">
        <f>SUM(Ա.Արզումանյան!Q24+Հ.Ավագյան!Q24+Ա.Վարոսյան!Q24+Ա.Հարությունյան!Q24+Ն.Գալստյան!Q24+Ա.Դունամալյան!Q24+Մ.Գևորգյան!Q24+Դ.Ղուկեյան!Q24+Գ.Շահբազյան!Q24+Գ.Մարգարյան!Q24+Ա.Անտոնյան!Q24+'Ա. Մուշեղյան '!Q24+'Վ. Մարգարյան'!Q24+'Ա. Գաբրիելյան'!Q24+'Ա. Դանիբեկյան'!Q24+'Ն. Բաղդասարյան'!Q24+'Դ. Հարությունյան'!Q24+'Ա. Հովհաննիսյան'!Q24+'Հ. Մանուկյան'!Q24+'Վ. Մելիքյան'!Q24+'Վ. Միսակյան'!Q24+'Մ. Շահվերդյան'!Q24+'Վ. Լ. Գրիգորյան'!Q24+'Մ. Մելքոնյան'!Q24+'Ա. Մելիքսեթյան'!Q24+'Գ. Գասպարյան'!Q24+Ա.Ղուկասյան!Q24+'Ա. Մարտիրոսյան'!Q24+'Տ. Ոսկանյան'!Q24+'Ռ. Սմբատյան'!Q24+'Ա. Ասատրյան'!Q24+'Մ. Արամյան'!Q24+'Մ. Արզումանյան'!Q24+Ա.Մուշեղյան!Q24)</f>
        <v>0</v>
      </c>
      <c r="R24" s="24">
        <f>SUM(Ա.Արզումանյան!R24+Հ.Ավագյան!R24+Ա.Վարոսյան!R24+Ա.Հարությունյան!R24+Ն.Գալստյան!R24+Ա.Դունամալյան!R24+Մ.Գևորգյան!R24+Դ.Ղուկեյան!R24+Գ.Շահբազյան!R24+Գ.Մարգարյան!R24+Ա.Անտոնյան!R24+'Ա. Մուշեղյան '!R24+'Վ. Մարգարյան'!R24+'Ա. Գաբրիելյան'!R24+'Ա. Դանիբեկյան'!R24+'Ն. Բաղդասարյան'!R24+'Դ. Հարությունյան'!R24+'Ա. Հովհաննիսյան'!R24+'Հ. Մանուկյան'!R24+'Վ. Մելիքյան'!R24+'Վ. Միսակյան'!R24+'Մ. Շահվերդյան'!R24+'Վ. Լ. Գրիգորյան'!R24+'Մ. Մելքոնյան'!R24+'Ա. Մելիքսեթյան'!R24+'Գ. Գասպարյան'!R24+Ա.Ղուկասյան!R24+'Ա. Մարտիրոսյան'!R24+'Տ. Ոսկանյան'!R24+'Ռ. Սմբատյան'!R24+'Ա. Ասատրյան'!R24+'Մ. Արամյան'!R24+'Մ. Արզումանյան'!R24+Ա.Մուշեղյան!R24)</f>
        <v>0</v>
      </c>
      <c r="S24" s="24">
        <f>SUM(Ա.Արզումանյան!S24+Հ.Ավագյան!S24+Ա.Վարոսյան!S24+Ա.Հարությունյան!S24+Ն.Գալստյան!S24+Ա.Դունամալյան!S24+Մ.Գևորգյան!S24+Դ.Ղուկեյան!S24+Գ.Շահբազյան!S24+Գ.Մարգարյան!S24+Ա.Անտոնյան!S24+'Ա. Մուշեղյան '!S24+'Վ. Մարգարյան'!S24+'Ա. Գաբրիելյան'!S24+'Ա. Դանիբեկյան'!S24+'Ն. Բաղդասարյան'!S24+'Դ. Հարությունյան'!S24+'Ա. Հովհաննիսյան'!S24+'Հ. Մանուկյան'!S24+'Վ. Մելիքյան'!S24+'Վ. Միսակյան'!S24+'Մ. Շահվերդյան'!S24+'Վ. Լ. Գրիգորյան'!S24+'Մ. Մելքոնյան'!S24+'Ա. Մելիքսեթյան'!S24+'Գ. Գասպարյան'!S24+Ա.Ղուկասյան!S24+'Ա. Մարտիրոսյան'!S24+'Տ. Ոսկանյան'!S24+'Ռ. Սմբատյան'!S24+'Ա. Ասատրյան'!S24+'Մ. Արամյան'!S24+'Մ. Արզումանյան'!S24+Ա.Մուշեղյան!S24)</f>
        <v>0</v>
      </c>
      <c r="T24" s="24">
        <f>SUM(Ա.Արզումանյան!T24+Հ.Ավագյան!T24+Ա.Վարոսյան!T24+Ա.Հարությունյան!T24+Ն.Գալստյան!T24+Ա.Դունամալյան!T24+Մ.Գևորգյան!T24+Դ.Ղուկեյան!T24+Գ.Շահբազյան!T24+Գ.Մարգարյան!T24+Ա.Անտոնյան!T24+'Ա. Մուշեղյան '!T24+'Վ. Մարգարյան'!T24+'Ա. Գաբրիելյան'!T24+'Ա. Դանիբեկյան'!T24+'Ն. Բաղդասարյան'!T24+'Դ. Հարությունյան'!T24+'Ա. Հովհաննիսյան'!T24+'Հ. Մանուկյան'!T24+'Վ. Մելիքյան'!T24+'Վ. Միսակյան'!T24+'Մ. Շահվերդյան'!T24+'Վ. Լ. Գրիգորյան'!T24+'Մ. Մելքոնյան'!T24+'Ա. Մելիքսեթյան'!T24+'Գ. Գասպարյան'!T24+Ա.Ղուկասյան!T24+'Ա. Մարտիրոսյան'!T24+'Տ. Ոսկանյան'!T24+'Ռ. Սմբատյան'!T24+'Ա. Ասատրյան'!T24+'Մ. Արամյան'!T24+'Մ. Արզումանյան'!T24+Ա.Մուշեղյան!T24)</f>
        <v>0</v>
      </c>
      <c r="U2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Մարգարյան'!U24+'Ա. Գաբրիելյան'!U24+'Ա. Դանիբեկյան'!U24+'Ն. Բաղդասարյան'!U24+'Դ. Հարությունյան'!U24+'Ա. Հովհաննիսյան'!U24+'Հ. Մանուկյան'!U24+'Վ. Մելիքյան'!U24+'Վ. Միսակյան'!U24+'Մ. Շահվերդյան'!U24+'Վ. Լ. Գրիգորյան'!U24+'Մ. Մելքոնյան'!U24+'Ա. Մելիքսեթյան'!U24+'Գ. Գասպարյան'!U24+Ա.Ղուկասյան!U24+'Ա. Մարտիրոսյան'!U24+'Տ. Ոսկանյան'!U24+'Ռ. Սմբատյան'!U24+'Ա. Ասատրյան'!U24+'Մ. Արամյան'!U24+'Մ. Արզումանյան'!U24+Ա.Մուշեղյան!U24)</f>
        <v>#REF!</v>
      </c>
      <c r="V2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Մարգարյան'!V24+'Ա. Գաբրիելյան'!V24+'Ա. Դանիբեկյան'!V24+'Ն. Բաղդասարյան'!V24+'Դ. Հարությունյան'!V24+'Ա. Հովհաննիսյան'!V24+'Հ. Մանուկյան'!V24+'Վ. Մելիքյան'!V24+'Վ. Միսակյան'!V24+'Մ. Շահվերդյան'!V24+'Վ. Լ. Գրիգորյան'!V24+'Մ. Մելքոնյան'!V24+'Ա. Մելիքսեթյան'!V24+'Գ. Գասպարյան'!V24+Ա.Ղուկասյան!V24+'Ա. Մարտիրոսյան'!V24+'Տ. Ոսկանյան'!V24+'Ռ. Սմբատյան'!V24+'Ա. Ասատրյան'!V24+'Մ. Արամյան'!V24+'Մ. Արզումանյան'!V24+Ա.Մուշեղյան!V24)</f>
        <v>#REF!</v>
      </c>
      <c r="W2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Մարգարյան'!W24+'Ա. Գաբրիելյան'!W24+'Ա. Դանիբեկյան'!W24+'Ն. Բաղդասարյան'!W24+'Դ. Հարությունյան'!W24+'Ա. Հովհաննիսյան'!W24+'Հ. Մանուկյան'!W24+'Վ. Մելիքյան'!W24+'Վ. Միսակյան'!W24+'Մ. Շահվերդյան'!W24+'Վ. Լ. Գրիգորյան'!W24+'Մ. Մելքոնյան'!W24+'Ա. Մելիքսեթյան'!W24+'Գ. Գասպարյան'!W24+Ա.Ղուկասյան!W24+'Ա. Մարտիրոսյան'!W24+'Տ. Ոսկանյան'!W24+'Ռ. Սմբատյան'!W24+'Ա. Ասատրյան'!W24+'Մ. Արամյան'!W24+'Մ. Արզումանյան'!W24+Ա.Մուշեղյան!W24)</f>
        <v>#REF!</v>
      </c>
      <c r="X2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Մարգարյան'!X24+'Ա. Գաբրիելյան'!X24+'Ա. Դանիբեկյան'!X24+'Ն. Բաղդասարյան'!X24+'Դ. Հարությունյան'!X24+'Ա. Հովհաննիսյան'!X24+'Հ. Մանուկյան'!X24+'Վ. Մելիքյան'!X24+'Վ. Միսակյան'!X24+'Մ. Շահվերդյան'!X24+'Վ. Լ. Գրիգորյան'!X24+'Մ. Մելքոնյան'!X24+'Ա. Մելիքսեթյան'!X24+'Գ. Գասպարյան'!X24+Ա.Ղուկասյան!X24+'Ա. Մարտիրոսյան'!X24+'Տ. Ոսկանյան'!X24+'Ռ. Սմբատյան'!X24+'Ա. Ասատրյան'!X24+'Մ. Արամյան'!X24+'Մ. Արզումանյան'!X24+Ա.Մուշեղյան!X24)</f>
        <v>#REF!</v>
      </c>
      <c r="Y2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Մարգարյան'!Y24+'Ա. Գաբրիելյան'!Y24+'Ա. Դանիբեկյան'!Y24+'Ն. Բաղդասարյան'!Y24+'Դ. Հարությունյան'!Y24+'Ա. Հովհաննիսյան'!Y24+'Հ. Մանուկյան'!Y24+'Վ. Մելիքյան'!Y24+'Վ. Միսակյան'!Y24+'Մ. Շահվերդյան'!Y24+'Վ. Լ. Գրիգորյան'!Y24+'Մ. Մելքոնյան'!Y24+'Ա. Մելիքսեթյան'!Y24+'Գ. Գասպարյան'!Y24+Ա.Ղուկասյան!Y24+'Ա. Մարտիրոսյան'!Y24+'Տ. Ոսկանյան'!Y24+'Ռ. Սմբատյան'!Y24+'Ա. Ասատրյան'!Y24+'Մ. Արամյան'!Y24+'Մ. Արզումանյան'!Y24+Ա.Մուշեղյան!Y24)</f>
        <v>#REF!</v>
      </c>
      <c r="Z2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Մարգարյան'!Z24+'Ա. Գաբրիելյան'!Z24+'Ա. Դանիբեկյան'!Z24+'Ն. Բաղդասարյան'!Z24+'Դ. Հարությունյան'!Z24+'Ա. Հովհաննիսյան'!Z24+'Հ. Մանուկյան'!Z24+'Վ. Մելիքյան'!Z24+'Վ. Միսակյան'!Z24+'Մ. Շահվերդյան'!Z24+'Վ. Լ. Գրիգորյան'!Z24+'Մ. Մելքոնյան'!Z24+'Ա. Մելիքսեթյան'!Z24+'Գ. Գասպարյան'!Z24+Ա.Ղուկասյան!Z24+'Ա. Մարտիրոսյան'!Z24+'Տ. Ոսկանյան'!Z24+'Ռ. Սմբատյան'!Z24+'Ա. Ասատրյան'!Z24+'Մ. Արամյան'!Z24+'Մ. Արզումանյան'!Z24+Ա.Մուշեղյան!Z24)</f>
        <v>#REF!</v>
      </c>
      <c r="AA2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Մարգարյան'!AA24+'Ա. Գաբրիելյան'!AA24+'Ա. Դանիբեկյան'!AA24+'Ն. Բաղդասարյան'!AA24+'Դ. Հարությունյան'!AA24+'Ա. Հովհաննիսյան'!AA24+'Հ. Մանուկյան'!AA24+'Վ. Մելիքյան'!AA24+'Վ. Միսակյան'!AA24+'Մ. Շահվերդյան'!AA24+'Վ. Լ. Գրիգորյան'!AA24+'Մ. Մելքոնյան'!AA24+'Ա. Մելիքսեթյան'!AA24+'Գ. Գասպարյան'!AA24+Ա.Ղուկասյան!AA24+'Ա. Մարտիրոսյան'!AA24+'Տ. Ոսկանյան'!AA24+'Ռ. Սմբատյան'!AA24+'Ա. Ասատրյան'!AA24+'Մ. Արամյան'!AA24+'Մ. Արզումանյան'!AA24+Ա.Մուշեղյան!AA24)</f>
        <v>#REF!</v>
      </c>
      <c r="AB2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Մարգարյան'!AB24+'Ա. Գաբրիելյան'!AB24+'Ա. Դանիբեկյան'!AB24+'Ն. Բաղդասարյան'!AB24+'Դ. Հարությունյան'!AB24+'Ա. Հովհաննիսյան'!AB24+'Հ. Մանուկյան'!AB24+'Վ. Մելիքյան'!AB24+'Վ. Միսակյան'!AB24+'Մ. Շահվերդյան'!AB24+'Վ. Լ. Գրիգորյան'!AB24+'Մ. Մելքոնյան'!AB24+'Ա. Մելիքսեթյան'!AB24+'Գ. Գասպարյան'!AB24+Ա.Ղուկասյան!AB24+'Ա. Մարտիրոսյան'!AB24+'Տ. Ոսկանյան'!AB24+'Ռ. Սմբատյան'!AB24+'Ա. Ասատրյան'!AB24+'Մ. Արամյան'!AB24+'Մ. Արզումանյան'!AB24+Ա.Մուշեղյան!AB24)</f>
        <v>#REF!</v>
      </c>
      <c r="AC24" s="19"/>
      <c r="AD24" s="19"/>
      <c r="AE24" s="19"/>
      <c r="AF24" s="19"/>
    </row>
    <row r="25" spans="1:75" s="20" customFormat="1" ht="42" customHeight="1" x14ac:dyDescent="0.25">
      <c r="A25" s="3">
        <v>4</v>
      </c>
      <c r="B25" s="53" t="s">
        <v>31</v>
      </c>
      <c r="C25" s="54"/>
      <c r="D25" s="24">
        <f>SUM(Ա.Արզումանյան!D25+Հ.Ավագյան!D25+Ա.Վարոսյան!D25+Ա.Հարությունյան!D25+Ն.Գալստյան!D25+Ա.Դունամալյան!D25+Մ.Գևորգյան!D25+Դ.Ղուկեյան!D25+Գ.Շահբազյան!D25+Գ.Մարգարյան!D25+Ա.Անտոնյան!D25+'Ա. Մուշեղյան '!D25+'Վ. Մարգարյան'!D25+'Ա. Գաբրիելյան'!D25+'Ա. Դանիբեկյան'!D25+'Ն. Բաղդասարյան'!D25+'Դ. Հարությունյան'!D25+'Ա. Հովհաննիսյան'!D25+'Հ. Մանուկյան'!D25+'Վ. Մելիքյան'!D25+'Վ. Միսակյան'!D25+'Մ. Շահվերդյան'!D25+'Վ. Լ. Գրիգորյան'!D25+'Մ. Մելքոնյան'!D25+'Ա. Մելիքսեթյան'!D25+'Գ. Գասպարյան'!D25+Ա.Ղուկասյան!D25+'Ա. Մարտիրոսյան'!D25+'Տ. Ոսկանյան'!D25+'Ռ. Սմբատյան'!D25+'Ա. Ասատրյան'!D25+'Մ. Արամյան'!D25+'Մ. Արզումանյան'!D25+Ա.Մուշեղյան!D25)</f>
        <v>0</v>
      </c>
      <c r="E25" s="24">
        <f>SUM(Ա.Արզումանյան!E25+Հ.Ավագյան!E25+Ա.Վարոսյան!E25+Ա.Հարությունյան!E25+Ն.Գալստյան!E25+Ա.Դունամալյան!E25+Մ.Գևորգյան!E25+Դ.Ղուկեյան!E25+Գ.Շահբազյան!E25+Գ.Մարգարյան!E25+Ա.Անտոնյան!E25+'Ա. Մուշեղյան '!E25+'Վ. Մարգարյան'!E25+'Ա. Գաբրիելյան'!E25+'Ա. Դանիբեկյան'!E25+'Ն. Բաղդասարյան'!E25+'Դ. Հարությունյան'!E25+'Ա. Հովհաննիսյան'!E25+'Հ. Մանուկյան'!E25+'Վ. Մելիքյան'!E25+'Վ. Միսակյան'!E25+'Մ. Շահվերդյան'!E25+'Վ. Լ. Գրիգորյան'!E25+'Մ. Մելքոնյան'!E25+'Ա. Մելիքսեթյան'!E25+'Գ. Գասպարյան'!E25+Ա.Ղուկասյան!E25+'Ա. Մարտիրոսյան'!E25+'Տ. Ոսկանյան'!E25+'Ռ. Սմբատյան'!E25+'Ա. Ասատրյան'!E25+'Մ. Արամյան'!E25+'Մ. Արզումանյան'!E25+Ա.Մուշեղյան!E25)</f>
        <v>73</v>
      </c>
      <c r="F25" s="24">
        <f>SUM(Ա.Արզումանյան!F25+Հ.Ավագյան!F25+Ա.Վարոսյան!F25+Ա.Հարությունյան!F25+Ն.Գալստյան!F25+Ա.Դունամալյան!F25+Մ.Գևորգյան!F25+Դ.Ղուկեյան!F25+Գ.Շահբազյան!F25+Գ.Մարգարյան!F25+Ա.Անտոնյան!F25+'Ա. Մուշեղյան '!F25+'Վ. Մարգարյան'!F25+'Ա. Գաբրիելյան'!F25+'Ա. Դանիբեկյան'!F25+'Ն. Բաղդասարյան'!F25+'Դ. Հարությունյան'!F25+'Ա. Հովհաննիսյան'!F25+'Հ. Մանուկյան'!F25+'Վ. Մելիքյան'!F25+'Վ. Միսակյան'!F25+'Մ. Շահվերդյան'!F25+'Վ. Լ. Գրիգորյան'!F25+'Մ. Մելքոնյան'!F25+'Ա. Մելիքսեթյան'!F25+'Գ. Գասպարյան'!F25+Ա.Ղուկասյան!F25+'Ա. Մարտիրոսյան'!F25+'Տ. Ոսկանյան'!F25+'Ռ. Սմբատյան'!F25+'Ա. Ասատրյան'!F25+'Մ. Արամյան'!F25+'Մ. Արզումանյան'!F25+Ա.Մուշեղյան!F25)</f>
        <v>0</v>
      </c>
      <c r="G25" s="24">
        <f>SUM(Ա.Արզումանյան!G25+Հ.Ավագյան!G25+Ա.Վարոսյան!G25+Ա.Հարությունյան!G25+Ն.Գալստյան!G25+Ա.Դունամալյան!G25+Մ.Գևորգյան!G25+Դ.Ղուկեյան!G25+Գ.Շահբազյան!G25+Գ.Մարգարյան!G25+Ա.Անտոնյան!G25+'Ա. Մուշեղյան '!G25+'Վ. Մարգարյան'!G25+'Ա. Գաբրիելյան'!G25+'Ա. Դանիբեկյան'!G25+'Ն. Բաղդասարյան'!G25+'Դ. Հարությունյան'!G25+'Ա. Հովհաննիսյան'!G25+'Հ. Մանուկյան'!G25+'Վ. Մելիքյան'!G25+'Վ. Միսակյան'!G25+'Մ. Շահվերդյան'!G25+'Վ. Լ. Գրիգորյան'!G25+'Մ. Մելքոնյան'!G25+'Ա. Մելիքսեթյան'!G25+'Գ. Գասպարյան'!G25+Ա.Ղուկասյան!G25+'Ա. Մարտիրոսյան'!G25+'Տ. Ոսկանյան'!G25+'Ռ. Սմբատյան'!G25+'Ա. Ասատրյան'!G25+'Մ. Արամյան'!G25+'Մ. Արզումանյան'!G25+Ա.Մուշեղյան!G25)</f>
        <v>3</v>
      </c>
      <c r="H25" s="24">
        <f>SUM(Ա.Արզումանյան!H25+Հ.Ավագյան!H25+Ա.Վարոսյան!H25+Ա.Հարությունյան!H25+Ն.Գալստյան!H25+Ա.Դունամալյան!H25+Մ.Գևորգյան!H25+Դ.Ղուկեյան!H25+Գ.Շահբազյան!H25+Գ.Մարգարյան!H25+Ա.Անտոնյան!H25+'Ա. Մուշեղյան '!H25+'Վ. Մարգարյան'!H25+'Ա. Գաբրիելյան'!H25+'Ա. Դանիբեկյան'!H25+'Ն. Բաղդասարյան'!H25+'Դ. Հարությունյան'!H25+'Ա. Հովհաննիսյան'!H25+'Հ. Մանուկյան'!H25+'Վ. Մելիքյան'!H25+'Վ. Միսակյան'!H25+'Մ. Շահվերդյան'!H25+'Վ. Լ. Գրիգորյան'!H25+'Մ. Մելքոնյան'!H25+'Ա. Մելիքսեթյան'!H25+'Գ. Գասպարյան'!H25+Ա.Ղուկասյան!H25+'Ա. Մարտիրոսյան'!H25+'Տ. Ոսկանյան'!H25+'Ռ. Սմբատյան'!H25+'Ա. Ասատրյան'!H25+'Մ. Արամյան'!H25+'Մ. Արզումանյան'!H25+Ա.Մուշեղյան!H25)</f>
        <v>62</v>
      </c>
      <c r="I25" s="24">
        <f>SUM(Ա.Արզումանյան!I25+Հ.Ավագյան!I25+Ա.Վարոսյան!I25+Ա.Հարությունյան!I25+Ն.Գալստյան!I25+Ա.Դունամալյան!I25+Մ.Գևորգյան!I25+Դ.Ղուկեյան!I25+Գ.Շահբազյան!I25+Գ.Մարգարյան!I25+Ա.Անտոնյան!I25+'Ա. Մուշեղյան '!I25+'Վ. Մարգարյան'!I25+'Ա. Գաբրիելյան'!I25+'Ա. Դանիբեկյան'!I25+'Ն. Բաղդասարյան'!I25+'Դ. Հարությունյան'!I25+'Ա. Հովհաննիսյան'!I25+'Հ. Մանուկյան'!I25+'Վ. Մելիքյան'!I25+'Վ. Միսակյան'!I25+'Մ. Շահվերդյան'!I25+'Վ. Լ. Գրիգորյան'!I25+'Մ. Մելքոնյան'!I25+'Ա. Մելիքսեթյան'!I25+'Գ. Գասպարյան'!I25+Ա.Ղուկասյան!I25+'Ա. Մարտիրոսյան'!I25+'Տ. Ոսկանյան'!I25+'Ռ. Սմբատյան'!I25+'Ա. Ասատրյան'!I25+'Մ. Արամյան'!I25+'Մ. Արզումանյան'!I25+Ա.Մուշեղյան!I25)</f>
        <v>0</v>
      </c>
      <c r="J25" s="24">
        <f>SUM(Ա.Արզումանյան!J25+Հ.Ավագյան!J25+Ա.Վարոսյան!J25+Ա.Հարությունյան!J25+Ն.Գալստյան!J25+Ա.Դունամալյան!J25+Մ.Գևորգյան!J25+Դ.Ղուկեյան!J25+Գ.Շահբազյան!J25+Գ.Մարգարյան!J25+Ա.Անտոնյան!J25+'Ա. Մուշեղյան '!J25+'Վ. Մարգարյան'!J25+'Ա. Գաբրիելյան'!J25+'Ա. Դանիբեկյան'!J25+'Ն. Բաղդասարյան'!J25+'Դ. Հարությունյան'!J25+'Ա. Հովհաննիսյան'!J25+'Հ. Մանուկյան'!J25+'Վ. Մելիքյան'!J25+'Վ. Միսակյան'!J25+'Մ. Շահվերդյան'!J25+'Վ. Լ. Գրիգորյան'!J25+'Մ. Մելքոնյան'!J25+'Ա. Մելիքսեթյան'!J25+'Գ. Գասպարյան'!J25+Ա.Ղուկասյան!J25+'Ա. Մարտիրոսյան'!J25+'Տ. Ոսկանյան'!J25+'Ռ. Սմբատյան'!J25+'Ա. Ասատրյան'!J25+'Մ. Արամյան'!J25+'Մ. Արզումանյան'!J25+Ա.Մուշեղյան!J25)</f>
        <v>0</v>
      </c>
      <c r="K25" s="24">
        <f>SUM(Ա.Արզումանյան!K25+Հ.Ավագյան!K25+Ա.Վարոսյան!K25+Ա.Հարությունյան!K25+Ն.Գալստյան!K25+Ա.Դունամալյան!K25+Մ.Գևորգյան!K25+Դ.Ղուկեյան!K25+Գ.Շահբազյան!K25+Գ.Մարգարյան!K25+Ա.Անտոնյան!K25+'Ա. Մուշեղյան '!K25+'Վ. Մարգարյան'!K25+'Ա. Գաբրիելյան'!K25+'Ա. Դանիբեկյան'!K25+'Ն. Բաղդասարյան'!K25+'Դ. Հարությունյան'!K25+'Ա. Հովհաննիսյան'!K25+'Հ. Մանուկյան'!K25+'Վ. Մելիքյան'!K25+'Վ. Միսակյան'!K25+'Մ. Շահվերդյան'!K25+'Վ. Լ. Գրիգորյան'!K25+'Մ. Մելքոնյան'!K25+'Ա. Մելիքսեթյան'!K25+'Գ. Գասպարյան'!K25+Ա.Ղուկասյան!K25+'Ա. Մարտիրոսյան'!K25+'Տ. Ոսկանյան'!K25+'Ռ. Սմբատյան'!K25+'Ա. Ասատրյան'!K25+'Մ. Արամյան'!K25+'Մ. Արզումանյան'!K25+Ա.Մուշեղյան!K25)</f>
        <v>8</v>
      </c>
      <c r="L25" s="24">
        <f>SUM(Ա.Արզումանյան!L25+Հ.Ավագյան!L25+Ա.Վարոսյան!L25+Ա.Հարությունյան!L25+Ն.Գալստյան!L25+Ա.Դունամալյան!L25+Մ.Գևորգյան!L25+Դ.Ղուկեյան!L25+Գ.Շահբազյան!L25+Գ.Մարգարյան!L25+Ա.Անտոնյան!L25+'Ա. Մուշեղյան '!L25+'Վ. Մարգարյան'!L25+'Ա. Գաբրիելյան'!L25+'Ա. Դանիբեկյան'!L25+'Ն. Բաղդասարյան'!L25+'Դ. Հարությունյան'!L25+'Ա. Հովհաննիսյան'!L25+'Հ. Մանուկյան'!L25+'Վ. Մելիքյան'!L25+'Վ. Միսակյան'!L25+'Մ. Շահվերդյան'!L25+'Վ. Լ. Գրիգորյան'!L25+'Մ. Մելքոնյան'!L25+'Ա. Մելիքսեթյան'!L25+'Գ. Գասպարյան'!L25+Ա.Ղուկասյան!L25+'Ա. Մարտիրոսյան'!L25+'Տ. Ոսկանյան'!L25+'Ռ. Սմբատյան'!L25+'Ա. Ասատրյան'!L25+'Մ. Արամյան'!L25+'Մ. Արզումանյան'!L25+Ա.Մուշեղյան!L25)</f>
        <v>0</v>
      </c>
      <c r="M25" s="24">
        <f>SUM(Ա.Արզումանյան!M25+Հ.Ավագյան!M25+Ա.Վարոսյան!M25+Ա.Հարությունյան!M25+Ն.Գալստյան!M25+Ա.Դունամալյան!M25+Մ.Գևորգյան!M25+Դ.Ղուկեյան!M25+Գ.Շահբազյան!M25+Գ.Մարգարյան!M25+Ա.Անտոնյան!M25+'Ա. Մուշեղյան '!M25+'Վ. Մարգարյան'!M25+'Ա. Գաբրիելյան'!M25+'Ա. Դանիբեկյան'!M25+'Ն. Բաղդասարյան'!M25+'Դ. Հարությունյան'!M25+'Ա. Հովհաննիսյան'!M25+'Հ. Մանուկյան'!M25+'Վ. Մելիքյան'!M25+'Վ. Միսակյան'!M25+'Մ. Շահվերդյան'!M25+'Վ. Լ. Գրիգորյան'!M25+'Մ. Մելքոնյան'!M25+'Ա. Մելիքսեթյան'!M25+'Գ. Գասպարյան'!M25+Ա.Ղուկասյան!M25+'Ա. Մարտիրոսյան'!M25+'Տ. Ոսկանյան'!M25+'Ռ. Սմբատյան'!M25+'Ա. Ասատրյան'!M25+'Մ. Արամյան'!M25+'Մ. Արզումանյան'!M25+Ա.Մուշեղյան!M25)</f>
        <v>73</v>
      </c>
      <c r="N25" s="24">
        <f>SUM(Ա.Արզումանյան!N25+Հ.Ավագյան!N25+Ա.Վարոսյան!N25+Ա.Հարությունյան!N25+Ն.Գալստյան!N25+Ա.Դունամալյան!N25+Մ.Գևորգյան!N25+Դ.Ղուկեյան!N25+Գ.Շահբազյան!N25+Գ.Մարգարյան!N25+Ա.Անտոնյան!N25+'Ա. Մուշեղյան '!N25+'Վ. Մարգարյան'!N25+'Ա. Գաբրիելյան'!N25+'Ա. Դանիբեկյան'!N25+'Ն. Բաղդասարյան'!N25+'Դ. Հարությունյան'!N25+'Ա. Հովհաննիսյան'!N25+'Հ. Մանուկյան'!N25+'Վ. Մելիքյան'!N25+'Վ. Միսակյան'!N25+'Մ. Շահվերդյան'!N25+'Վ. Լ. Գրիգորյան'!N25+'Մ. Մելքոնյան'!N25+'Ա. Մելիքսեթյան'!N25+'Գ. Գասպարյան'!N25+Ա.Ղուկասյան!N25+'Ա. Մարտիրոսյան'!N25+'Տ. Ոսկանյան'!N25+'Ռ. Սմբատյան'!N25+'Ա. Ասատրյան'!N25+'Մ. Արամյան'!N25+'Մ. Արզումանյան'!N25+Ա.Մուշեղյան!N25)</f>
        <v>0</v>
      </c>
      <c r="O25" s="24">
        <f>SUM(Ա.Արզումանյան!O25+Հ.Ավագյան!O25+Ա.Վարոսյան!O25+Ա.Հարությունյան!O25+Ն.Գալստյան!O25+Ա.Դունամալյան!O25+Մ.Գևորգյան!O25+Դ.Ղուկեյան!O25+Գ.Շահբազյան!O25+Գ.Մարգարյան!O25+Ա.Անտոնյան!O25+'Ա. Մուշեղյան '!O25+'Վ. Մարգարյան'!O25+'Ա. Գաբրիելյան'!O25+'Ա. Դանիբեկյան'!O25+'Ն. Բաղդասարյան'!O25+'Դ. Հարությունյան'!O25+'Ա. Հովհաննիսյան'!O25+'Հ. Մանուկյան'!O25+'Վ. Մելիքյան'!O25+'Վ. Միսակյան'!O25+'Մ. Շահվերդյան'!O25+'Վ. Լ. Գրիգորյան'!O25+'Մ. Մելքոնյան'!O25+'Ա. Մելիքսեթյան'!O25+'Գ. Գասպարյան'!O25+Ա.Ղուկասյան!O25+'Ա. Մարտիրոսյան'!O25+'Տ. Ոսկանյան'!O25+'Ռ. Սմբատյան'!O25+'Ա. Ասատրյան'!O25+'Մ. Արամյան'!O25+'Մ. Արզումանյան'!O25+Ա.Մուշեղյան!O25)</f>
        <v>0</v>
      </c>
      <c r="P25" s="24">
        <f>SUM(Ա.Արզումանյան!P25+Հ.Ավագյան!P25+Ա.Վարոսյան!P25+Ա.Հարությունյան!P25+Ն.Գալստյան!P25+Ա.Դունամալյան!P25+Մ.Գևորգյան!P25+Դ.Ղուկեյան!P25+Գ.Շահբազյան!P25+Գ.Մարգարյան!P25+Ա.Անտոնյան!P25+'Ա. Մուշեղյան '!P25+'Վ. Մարգարյան'!P25+'Ա. Գաբրիելյան'!P25+'Ա. Դանիբեկյան'!P25+'Ն. Բաղդասարյան'!P25+'Դ. Հարությունյան'!P25+'Ա. Հովհաննիսյան'!P25+'Հ. Մանուկյան'!P25+'Վ. Մելիքյան'!P25+'Վ. Միսակյան'!P25+'Մ. Շահվերդյան'!P25+'Վ. Լ. Գրիգորյան'!P25+'Մ. Մելքոնյան'!P25+'Ա. Մելիքսեթյան'!P25+'Գ. Գասպարյան'!P25+Ա.Ղուկասյան!P25+'Ա. Մարտիրոսյան'!P25+'Տ. Ոսկանյան'!P25+'Ռ. Սմբատյան'!P25+'Ա. Ասատրյան'!P25+'Մ. Արամյան'!P25+'Մ. Արզումանյան'!P25+Ա.Մուշեղյան!P25)</f>
        <v>2</v>
      </c>
      <c r="Q25" s="24">
        <f>SUM(Ա.Արզումանյան!Q25+Հ.Ավագյան!Q25+Ա.Վարոսյան!Q25+Ա.Հարությունյան!Q25+Ն.Գալստյան!Q25+Ա.Դունամալյան!Q25+Մ.Գևորգյան!Q25+Դ.Ղուկեյան!Q25+Գ.Շահբազյան!Q25+Գ.Մարգարյան!Q25+Ա.Անտոնյան!Q25+'Ա. Մուշեղյան '!Q25+'Վ. Մարգարյան'!Q25+'Ա. Գաբրիելյան'!Q25+'Ա. Դանիբեկյան'!Q25+'Ն. Բաղդասարյան'!Q25+'Դ. Հարությունյան'!Q25+'Ա. Հովհաննիսյան'!Q25+'Հ. Մանուկյան'!Q25+'Վ. Մելիքյան'!Q25+'Վ. Միսակյան'!Q25+'Մ. Շահվերդյան'!Q25+'Վ. Լ. Գրիգորյան'!Q25+'Մ. Մելքոնյան'!Q25+'Ա. Մելիքսեթյան'!Q25+'Գ. Գասպարյան'!Q25+Ա.Ղուկասյան!Q25+'Ա. Մարտիրոսյան'!Q25+'Տ. Ոսկանյան'!Q25+'Ռ. Սմբատյան'!Q25+'Ա. Ասատրյան'!Q25+'Մ. Արամյան'!Q25+'Մ. Արզումանյան'!Q25+Ա.Մուշեղյան!Q25)</f>
        <v>2</v>
      </c>
      <c r="R25" s="24">
        <f>SUM(Ա.Արզումանյան!R25+Հ.Ավագյան!R25+Ա.Վարոսյան!R25+Ա.Հարությունյան!R25+Ն.Գալստյան!R25+Ա.Դունամալյան!R25+Մ.Գևորգյան!R25+Դ.Ղուկեյան!R25+Գ.Շահբազյան!R25+Գ.Մարգարյան!R25+Ա.Անտոնյան!R25+'Ա. Մուշեղյան '!R25+'Վ. Մարգարյան'!R25+'Ա. Գաբրիելյան'!R25+'Ա. Դանիբեկյան'!R25+'Ն. Բաղդասարյան'!R25+'Դ. Հարությունյան'!R25+'Ա. Հովհաննիսյան'!R25+'Հ. Մանուկյան'!R25+'Վ. Մելիքյան'!R25+'Վ. Միսակյան'!R25+'Մ. Շահվերդյան'!R25+'Վ. Լ. Գրիգորյան'!R25+'Մ. Մելքոնյան'!R25+'Ա. Մելիքսեթյան'!R25+'Գ. Գասպարյան'!R25+Ա.Ղուկասյան!R25+'Ա. Մարտիրոսյան'!R25+'Տ. Ոսկանյան'!R25+'Ռ. Սմբատյան'!R25+'Ա. Ասատրյան'!R25+'Մ. Արամյան'!R25+'Մ. Արզումանյան'!R25+Ա.Մուշեղյան!R25)</f>
        <v>0</v>
      </c>
      <c r="S25" s="24">
        <f>SUM(Ա.Արզումանյան!S25+Հ.Ավագյան!S25+Ա.Վարոսյան!S25+Ա.Հարությունյան!S25+Ն.Գալստյան!S25+Ա.Դունամալյան!S25+Մ.Գևորգյան!S25+Դ.Ղուկեյան!S25+Գ.Շահբազյան!S25+Գ.Մարգարյան!S25+Ա.Անտոնյան!S25+'Ա. Մուշեղյան '!S25+'Վ. Մարգարյան'!S25+'Ա. Գաբրիելյան'!S25+'Ա. Դանիբեկյան'!S25+'Ն. Բաղդասարյան'!S25+'Դ. Հարությունյան'!S25+'Ա. Հովհաննիսյան'!S25+'Հ. Մանուկյան'!S25+'Վ. Մելիքյան'!S25+'Վ. Միսակյան'!S25+'Մ. Շահվերդյան'!S25+'Վ. Լ. Գրիգորյան'!S25+'Մ. Մելքոնյան'!S25+'Ա. Մելիքսեթյան'!S25+'Գ. Գասպարյան'!S25+Ա.Ղուկասյան!S25+'Ա. Մարտիրոսյան'!S25+'Տ. Ոսկանյան'!S25+'Ռ. Սմբատյան'!S25+'Ա. Ասատրյան'!S25+'Մ. Արամյան'!S25+'Մ. Արզումանյան'!S25+Ա.Մուշեղյան!S25)</f>
        <v>0</v>
      </c>
      <c r="T25" s="24">
        <f>SUM(Ա.Արզումանյան!T25+Հ.Ավագյան!T25+Ա.Վարոսյան!T25+Ա.Հարությունյան!T25+Ն.Գալստյան!T25+Ա.Դունամալյան!T25+Մ.Գևորգյան!T25+Դ.Ղուկեյան!T25+Գ.Շահբազյան!T25+Գ.Մարգարյան!T25+Ա.Անտոնյան!T25+'Ա. Մուշեղյան '!T25+'Վ. Մարգարյան'!T25+'Ա. Գաբրիելյան'!T25+'Ա. Դանիբեկյան'!T25+'Ն. Բաղդասարյան'!T25+'Դ. Հարությունյան'!T25+'Ա. Հովհաննիսյան'!T25+'Հ. Մանուկյան'!T25+'Վ. Մելիքյան'!T25+'Վ. Միսակյան'!T25+'Մ. Շահվերդյան'!T25+'Վ. Լ. Գրիգորյան'!T25+'Մ. Մելքոնյան'!T25+'Ա. Մելիքսեթյան'!T25+'Գ. Գասպարյան'!T25+Ա.Ղուկասյան!T25+'Ա. Մարտիրոսյան'!T25+'Տ. Ոսկանյան'!T25+'Ռ. Սմբատյան'!T25+'Ա. Ասատրյան'!T25+'Մ. Արամյան'!T25+'Մ. Արզումանյան'!T25+Ա.Մուշեղյան!T25)</f>
        <v>1</v>
      </c>
      <c r="U2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Մարգարյան'!U25+'Ա. Գաբրիելյան'!U25+'Ա. Դանիբեկյան'!U25+'Ն. Բաղդասարյան'!U25+'Դ. Հարությունյան'!U25+'Ա. Հովհաննիսյան'!U25+'Հ. Մանուկյան'!U25+'Վ. Մելիքյան'!U25+'Վ. Միսակյան'!U25+'Մ. Շահվերդյան'!U25+'Վ. Լ. Գրիգորյան'!U25+'Մ. Մելքոնյան'!U25+'Ա. Մելիքսեթյան'!U25+'Գ. Գասպարյան'!U25+Ա.Ղուկասյան!U25+'Ա. Մարտիրոսյան'!U25+'Տ. Ոսկանյան'!U25+'Ռ. Սմբատյան'!U25+'Ա. Ասատրյան'!U25+'Մ. Արամյան'!U25+'Մ. Արզումանյան'!U25+Ա.Մուշեղյան!U25)</f>
        <v>#REF!</v>
      </c>
      <c r="V2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Մարգարյան'!V25+'Ա. Գաբրիելյան'!V25+'Ա. Դանիբեկյան'!V25+'Ն. Բաղդասարյան'!V25+'Դ. Հարությունյան'!V25+'Ա. Հովհաննիսյան'!V25+'Հ. Մանուկյան'!V25+'Վ. Մելիքյան'!V25+'Վ. Միսակյան'!V25+'Մ. Շահվերդյան'!V25+'Վ. Լ. Գրիգորյան'!V25+'Մ. Մելքոնյան'!V25+'Ա. Մելիքսեթյան'!V25+'Գ. Գասպարյան'!V25+Ա.Ղուկասյան!V25+'Ա. Մարտիրոսյան'!V25+'Տ. Ոսկանյան'!V25+'Ռ. Սմբատյան'!V25+'Ա. Ասատրյան'!V25+'Մ. Արամյան'!V25+'Մ. Արզումանյան'!V25+Ա.Մուշեղյան!V25)</f>
        <v>#REF!</v>
      </c>
      <c r="W2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Մարգարյան'!W25+'Ա. Գաբրիելյան'!W25+'Ա. Դանիբեկյան'!W25+'Ն. Բաղդասարյան'!W25+'Դ. Հարությունյան'!W25+'Ա. Հովհաննիսյան'!W25+'Հ. Մանուկյան'!W25+'Վ. Մելիքյան'!W25+'Վ. Միսակյան'!W25+'Մ. Շահվերդյան'!W25+'Վ. Լ. Գրիգորյան'!W25+'Մ. Մելքոնյան'!W25+'Ա. Մելիքսեթյան'!W25+'Գ. Գասպարյան'!W25+Ա.Ղուկասյան!W25+'Ա. Մարտիրոսյան'!W25+'Տ. Ոսկանյան'!W25+'Ռ. Սմբատյան'!W25+'Ա. Ասատրյան'!W25+'Մ. Արամյան'!W25+'Մ. Արզումանյան'!W25+Ա.Մուշեղյան!W25)</f>
        <v>#REF!</v>
      </c>
      <c r="X2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Մարգարյան'!X25+'Ա. Գաբրիելյան'!X25+'Ա. Դանիբեկյան'!X25+'Ն. Բաղդասարյան'!X25+'Դ. Հարությունյան'!X25+'Ա. Հովհաննիսյան'!X25+'Հ. Մանուկյան'!X25+'Վ. Մելիքյան'!X25+'Վ. Միսակյան'!X25+'Մ. Շահվերդյան'!X25+'Վ. Լ. Գրիգորյան'!X25+'Մ. Մելքոնյան'!X25+'Ա. Մելիքսեթյան'!X25+'Գ. Գասպարյան'!X25+Ա.Ղուկասյան!X25+'Ա. Մարտիրոսյան'!X25+'Տ. Ոսկանյան'!X25+'Ռ. Սմբատյան'!X25+'Ա. Ասատրյան'!X25+'Մ. Արամյան'!X25+'Մ. Արզումանյան'!X25+Ա.Մուշեղյան!X25)</f>
        <v>#REF!</v>
      </c>
      <c r="Y2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Մարգարյան'!Y25+'Ա. Գաբրիելյան'!Y25+'Ա. Դանիբեկյան'!Y25+'Ն. Բաղդասարյան'!Y25+'Դ. Հարությունյան'!Y25+'Ա. Հովհաննիսյան'!Y25+'Հ. Մանուկյան'!Y25+'Վ. Մելիքյան'!Y25+'Վ. Միսակյան'!Y25+'Մ. Շահվերդյան'!Y25+'Վ. Լ. Գրիգորյան'!Y25+'Մ. Մելքոնյան'!Y25+'Ա. Մելիքսեթյան'!Y25+'Գ. Գասպարյան'!Y25+Ա.Ղուկասյան!Y25+'Ա. Մարտիրոսյան'!Y25+'Տ. Ոսկանյան'!Y25+'Ռ. Սմբատյան'!Y25+'Ա. Ասատրյան'!Y25+'Մ. Արամյան'!Y25+'Մ. Արզումանյան'!Y25+Ա.Մուշեղյան!Y25)</f>
        <v>#REF!</v>
      </c>
      <c r="Z2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Մարգարյան'!Z25+'Ա. Գաբրիելյան'!Z25+'Ա. Դանիբեկյան'!Z25+'Ն. Բաղդասարյան'!Z25+'Դ. Հարությունյան'!Z25+'Ա. Հովհաննիսյան'!Z25+'Հ. Մանուկյան'!Z25+'Վ. Մելիքյան'!Z25+'Վ. Միսակյան'!Z25+'Մ. Շահվերդյան'!Z25+'Վ. Լ. Գրիգորյան'!Z25+'Մ. Մելքոնյան'!Z25+'Ա. Մելիքսեթյան'!Z25+'Գ. Գասպարյան'!Z25+Ա.Ղուկասյան!Z25+'Ա. Մարտիրոսյան'!Z25+'Տ. Ոսկանյան'!Z25+'Ռ. Սմբատյան'!Z25+'Ա. Ասատրյան'!Z25+'Մ. Արամյան'!Z25+'Մ. Արզումանյան'!Z25+Ա.Մուշեղյան!Z25)</f>
        <v>#REF!</v>
      </c>
      <c r="AA2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Մարգարյան'!AA25+'Ա. Գաբրիելյան'!AA25+'Ա. Դանիբեկյան'!AA25+'Ն. Բաղդասարյան'!AA25+'Դ. Հարությունյան'!AA25+'Ա. Հովհաննիսյան'!AA25+'Հ. Մանուկյան'!AA25+'Վ. Մելիքյան'!AA25+'Վ. Միսակյան'!AA25+'Մ. Շահվերդյան'!AA25+'Վ. Լ. Գրիգորյան'!AA25+'Մ. Մելքոնյան'!AA25+'Ա. Մելիքսեթյան'!AA25+'Գ. Գասպարյան'!AA25+Ա.Ղուկասյան!AA25+'Ա. Մարտիրոսյան'!AA25+'Տ. Ոսկանյան'!AA25+'Ռ. Սմբատյան'!AA25+'Ա. Ասատրյան'!AA25+'Մ. Արամյան'!AA25+'Մ. Արզումանյան'!AA25+Ա.Մուշեղյան!AA25)</f>
        <v>#REF!</v>
      </c>
      <c r="AB2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Մարգարյան'!AB25+'Ա. Գաբրիելյան'!AB25+'Ա. Դանիբեկյան'!AB25+'Ն. Բաղդասարյան'!AB25+'Դ. Հարությունյան'!AB25+'Ա. Հովհաննիսյան'!AB25+'Հ. Մանուկյան'!AB25+'Վ. Մելիքյան'!AB25+'Վ. Միսակյան'!AB25+'Մ. Շահվերդյան'!AB25+'Վ. Լ. Գրիգորյան'!AB25+'Մ. Մելքոնյան'!AB25+'Ա. Մելիքսեթյան'!AB25+'Գ. Գասպարյան'!AB25+Ա.Ղուկասյան!AB25+'Ա. Մարտիրոսյան'!AB25+'Տ. Ոսկանյան'!AB25+'Ռ. Սմբատյան'!AB25+'Ա. Ասատրյան'!AB25+'Մ. Արամյան'!AB25+'Մ. Արզումանյան'!AB25+Ա.Մուշեղյան!AB25)</f>
        <v>#REF!</v>
      </c>
      <c r="AC25" s="19"/>
      <c r="AD25" s="19"/>
      <c r="AE25" s="19"/>
      <c r="AF25" s="19"/>
    </row>
    <row r="26" spans="1:75" s="20" customFormat="1" ht="55.5" customHeight="1" x14ac:dyDescent="0.25">
      <c r="A26" s="14">
        <v>5</v>
      </c>
      <c r="B26" s="53" t="s">
        <v>32</v>
      </c>
      <c r="C26" s="54"/>
      <c r="D26" s="24">
        <f>SUM(Ա.Արզումանյան!D26+Հ.Ավագյան!D26+Ա.Վարոսյան!D26+Ա.Հարությունյան!D26+Ն.Գալստյան!D26+Ա.Դունամալյան!D26+Մ.Գևորգյան!D26+Դ.Ղուկեյան!D26+Գ.Շահբազյան!D26+Գ.Մարգարյան!D26+Ա.Անտոնյան!D26+'Ա. Մուշեղյան '!D26+'Վ. Մարգարյան'!D26+'Ա. Գաբրիելյան'!D26+'Ա. Դանիբեկյան'!D26+'Ն. Բաղդասարյան'!D26+'Դ. Հարությունյան'!D26+'Ա. Հովհաննիսյան'!D26+'Հ. Մանուկյան'!D26+'Վ. Մելիքյան'!D26+'Վ. Միսակյան'!D26+'Մ. Շահվերդյան'!D26+'Վ. Լ. Գրիգորյան'!D26+'Մ. Մելքոնյան'!D26+'Ա. Մելիքսեթյան'!D26+'Գ. Գասպարյան'!D26+Ա.Ղուկասյան!D26+'Ա. Մարտիրոսյան'!D26+'Տ. Ոսկանյան'!D26+'Ռ. Սմբատյան'!D26+'Ա. Ասատրյան'!D26+'Մ. Արամյան'!D26+'Մ. Արզումանյան'!D26+Ա.Մուշեղյան!D26)</f>
        <v>0</v>
      </c>
      <c r="E26" s="24">
        <f>SUM(Ա.Արզումանյան!E26+Հ.Ավագյան!E26+Ա.Վարոսյան!E26+Ա.Հարությունյան!E26+Ն.Գալստյան!E26+Ա.Դունամալյան!E26+Մ.Գևորգյան!E26+Դ.Ղուկեյան!E26+Գ.Շահբազյան!E26+Գ.Մարգարյան!E26+Ա.Անտոնյան!E26+'Ա. Մուշեղյան '!E26+'Վ. Մարգարյան'!E26+'Ա. Գաբրիելյան'!E26+'Ա. Դանիբեկյան'!E26+'Ն. Բաղդասարյան'!E26+'Դ. Հարությունյան'!E26+'Ա. Հովհաննիսյան'!E26+'Հ. Մանուկյան'!E26+'Վ. Մելիքյան'!E26+'Վ. Միսակյան'!E26+'Մ. Շահվերդյան'!E26+'Վ. Լ. Գրիգորյան'!E26+'Մ. Մելքոնյան'!E26+'Ա. Մելիքսեթյան'!E26+'Գ. Գասպարյան'!E26+Ա.Ղուկասյան!E26+'Ա. Մարտիրոսյան'!E26+'Տ. Ոսկանյան'!E26+'Ռ. Սմբատյան'!E26+'Ա. Ասատրյան'!E26+'Մ. Արամյան'!E26+'Մ. Արզումանյան'!E26+Ա.Մուշեղյան!E26)</f>
        <v>28</v>
      </c>
      <c r="F26" s="24">
        <f>SUM(Ա.Արզումանյան!F26+Հ.Ավագյան!F26+Ա.Վարոսյան!F26+Ա.Հարությունյան!F26+Ն.Գալստյան!F26+Ա.Դունամալյան!F26+Մ.Գևորգյան!F26+Դ.Ղուկեյան!F26+Գ.Շահբազյան!F26+Գ.Մարգարյան!F26+Ա.Անտոնյան!F26+'Ա. Մուշեղյան '!F26+'Վ. Մարգարյան'!F26+'Ա. Գաբրիելյան'!F26+'Ա. Դանիբեկյան'!F26+'Ն. Բաղդասարյան'!F26+'Դ. Հարությունյան'!F26+'Ա. Հովհաննիսյան'!F26+'Հ. Մանուկյան'!F26+'Վ. Մելիքյան'!F26+'Վ. Միսակյան'!F26+'Մ. Շահվերդյան'!F26+'Վ. Լ. Գրիգորյան'!F26+'Մ. Մելքոնյան'!F26+'Ա. Մելիքսեթյան'!F26+'Գ. Գասպարյան'!F26+Ա.Ղուկասյան!F26+'Ա. Մարտիրոսյան'!F26+'Տ. Ոսկանյան'!F26+'Ռ. Սմբատյան'!F26+'Ա. Ասատրյան'!F26+'Մ. Արամյան'!F26+'Մ. Արզումանյան'!F26+Ա.Մուշեղյան!F26)</f>
        <v>0</v>
      </c>
      <c r="G26" s="24">
        <f>SUM(Ա.Արզումանյան!G26+Հ.Ավագյան!G26+Ա.Վարոսյան!G26+Ա.Հարությունյան!G26+Ն.Գալստյան!G26+Ա.Դունամալյան!G26+Մ.Գևորգյան!G26+Դ.Ղուկեյան!G26+Գ.Շահբազյան!G26+Գ.Մարգարյան!G26+Ա.Անտոնյան!G26+'Ա. Մուշեղյան '!G26+'Վ. Մարգարյան'!G26+'Ա. Գաբրիելյան'!G26+'Ա. Դանիբեկյան'!G26+'Ն. Բաղդասարյան'!G26+'Դ. Հարությունյան'!G26+'Ա. Հովհաննիսյան'!G26+'Հ. Մանուկյան'!G26+'Վ. Մելիքյան'!G26+'Վ. Միսակյան'!G26+'Մ. Շահվերդյան'!G26+'Վ. Լ. Գրիգորյան'!G26+'Մ. Մելքոնյան'!G26+'Ա. Մելիքսեթյան'!G26+'Գ. Գասպարյան'!G26+Ա.Ղուկասյան!G26+'Ա. Մարտիրոսյան'!G26+'Տ. Ոսկանյան'!G26+'Ռ. Սմբատյան'!G26+'Ա. Ասատրյան'!G26+'Մ. Արամյան'!G26+'Մ. Արզումանյան'!G26+Ա.Մուշեղյան!G26)</f>
        <v>7</v>
      </c>
      <c r="H26" s="24">
        <f>SUM(Ա.Արզումանյան!H26+Հ.Ավագյան!H26+Ա.Վարոսյան!H26+Ա.Հարությունյան!H26+Ն.Գալստյան!H26+Ա.Դունամալյան!H26+Մ.Գևորգյան!H26+Դ.Ղուկեյան!H26+Գ.Շահբազյան!H26+Գ.Մարգարյան!H26+Ա.Անտոնյան!H26+'Ա. Մուշեղյան '!H26+'Վ. Մարգարյան'!H26+'Ա. Գաբրիելյան'!H26+'Ա. Դանիբեկյան'!H26+'Ն. Բաղդասարյան'!H26+'Դ. Հարությունյան'!H26+'Ա. Հովհաննիսյան'!H26+'Հ. Մանուկյան'!H26+'Վ. Մելիքյան'!H26+'Վ. Միսակյան'!H26+'Մ. Շահվերդյան'!H26+'Վ. Լ. Գրիգորյան'!H26+'Մ. Մելքոնյան'!H26+'Ա. Մելիքսեթյան'!H26+'Գ. Գասպարյան'!H26+Ա.Ղուկասյան!H26+'Ա. Մարտիրոսյան'!H26+'Տ. Ոսկանյան'!H26+'Ռ. Սմբատյան'!H26+'Ա. Ասատրյան'!H26+'Մ. Արամյան'!H26+'Մ. Արզումանյան'!H26+Ա.Մուշեղյան!H26)</f>
        <v>16</v>
      </c>
      <c r="I26" s="24">
        <f>SUM(Ա.Արզումանյան!I26+Հ.Ավագյան!I26+Ա.Վարոսյան!I26+Ա.Հարությունյան!I26+Ն.Գալստյան!I26+Ա.Դունամալյան!I26+Մ.Գևորգյան!I26+Դ.Ղուկեյան!I26+Գ.Շահբազյան!I26+Գ.Մարգարյան!I26+Ա.Անտոնյան!I26+'Ա. Մուշեղյան '!I26+'Վ. Մարգարյան'!I26+'Ա. Գաբրիելյան'!I26+'Ա. Դանիբեկյան'!I26+'Ն. Բաղդասարյան'!I26+'Դ. Հարությունյան'!I26+'Ա. Հովհաննիսյան'!I26+'Հ. Մանուկյան'!I26+'Վ. Մելիքյան'!I26+'Վ. Միսակյան'!I26+'Մ. Շահվերդյան'!I26+'Վ. Լ. Գրիգորյան'!I26+'Մ. Մելքոնյան'!I26+'Ա. Մելիքսեթյան'!I26+'Գ. Գասպարյան'!I26+Ա.Ղուկասյան!I26+'Ա. Մարտիրոսյան'!I26+'Տ. Ոսկանյան'!I26+'Ռ. Սմբատյան'!I26+'Ա. Ասատրյան'!I26+'Մ. Արամյան'!I26+'Մ. Արզումանյան'!I26+Ա.Մուշեղյան!I26)</f>
        <v>1</v>
      </c>
      <c r="J26" s="24">
        <f>SUM(Ա.Արզումանյան!J26+Հ.Ավագյան!J26+Ա.Վարոսյան!J26+Ա.Հարությունյան!J26+Ն.Գալստյան!J26+Ա.Դունամալյան!J26+Մ.Գևորգյան!J26+Դ.Ղուկեյան!J26+Գ.Շահբազյան!J26+Գ.Մարգարյան!J26+Ա.Անտոնյան!J26+'Ա. Մուշեղյան '!J26+'Վ. Մարգարյան'!J26+'Ա. Գաբրիելյան'!J26+'Ա. Դանիբեկյան'!J26+'Ն. Բաղդասարյան'!J26+'Դ. Հարությունյան'!J26+'Ա. Հովհաննիսյան'!J26+'Հ. Մանուկյան'!J26+'Վ. Մելիքյան'!J26+'Վ. Միսակյան'!J26+'Մ. Շահվերդյան'!J26+'Վ. Լ. Գրիգորյան'!J26+'Մ. Մելքոնյան'!J26+'Ա. Մելիքսեթյան'!J26+'Գ. Գասպարյան'!J26+Ա.Ղուկասյան!J26+'Ա. Մարտիրոսյան'!J26+'Տ. Ոսկանյան'!J26+'Ռ. Սմբատյան'!J26+'Ա. Ասատրյան'!J26+'Մ. Արամյան'!J26+'Մ. Արզումանյան'!J26+Ա.Մուշեղյան!J26)</f>
        <v>0</v>
      </c>
      <c r="K26" s="24">
        <f>SUM(Ա.Արզումանյան!K26+Հ.Ավագյան!K26+Ա.Վարոսյան!K26+Ա.Հարությունյան!K26+Ն.Գալստյան!K26+Ա.Դունամալյան!K26+Մ.Գևորգյան!K26+Դ.Ղուկեյան!K26+Գ.Շահբազյան!K26+Գ.Մարգարյան!K26+Ա.Անտոնյան!K26+'Ա. Մուշեղյան '!K26+'Վ. Մարգարյան'!K26+'Ա. Գաբրիելյան'!K26+'Ա. Դանիբեկյան'!K26+'Ն. Բաղդասարյան'!K26+'Դ. Հարությունյան'!K26+'Ա. Հովհաննիսյան'!K26+'Հ. Մանուկյան'!K26+'Վ. Մելիքյան'!K26+'Վ. Միսակյան'!K26+'Մ. Շահվերդյան'!K26+'Վ. Լ. Գրիգորյան'!K26+'Մ. Մելքոնյան'!K26+'Ա. Մելիքսեթյան'!K26+'Գ. Գասպարյան'!K26+Ա.Ղուկասյան!K26+'Ա. Մարտիրոսյան'!K26+'Տ. Ոսկանյան'!K26+'Ռ. Սմբատյան'!K26+'Ա. Ասատրյան'!K26+'Մ. Արամյան'!K26+'Մ. Արզումանյան'!K26+Ա.Մուշեղյան!K26)</f>
        <v>4</v>
      </c>
      <c r="L26" s="24">
        <f>SUM(Ա.Արզումանյան!L26+Հ.Ավագյան!L26+Ա.Վարոսյան!L26+Ա.Հարությունյան!L26+Ն.Գալստյան!L26+Ա.Դունամալյան!L26+Մ.Գևորգյան!L26+Դ.Ղուկեյան!L26+Գ.Շահբազյան!L26+Գ.Մարգարյան!L26+Ա.Անտոնյան!L26+'Ա. Մուշեղյան '!L26+'Վ. Մարգարյան'!L26+'Ա. Գաբրիելյան'!L26+'Ա. Դանիբեկյան'!L26+'Ն. Բաղդասարյան'!L26+'Դ. Հարությունյան'!L26+'Ա. Հովհաննիսյան'!L26+'Հ. Մանուկյան'!L26+'Վ. Մելիքյան'!L26+'Վ. Միսակյան'!L26+'Մ. Շահվերդյան'!L26+'Վ. Լ. Գրիգորյան'!L26+'Մ. Մելքոնյան'!L26+'Ա. Մելիքսեթյան'!L26+'Գ. Գասպարյան'!L26+Ա.Ղուկասյան!L26+'Ա. Մարտիրոսյան'!L26+'Տ. Ոսկանյան'!L26+'Ռ. Սմբատյան'!L26+'Ա. Ասատրյան'!L26+'Մ. Արամյան'!L26+'Մ. Արզումանյան'!L26+Ա.Մուշեղյան!L26)</f>
        <v>0</v>
      </c>
      <c r="M26" s="24">
        <f>SUM(Ա.Արզումանյան!M26+Հ.Ավագյան!M26+Ա.Վարոսյան!M26+Ա.Հարությունյան!M26+Ն.Գալստյան!M26+Ա.Դունամալյան!M26+Մ.Գևորգյան!M26+Դ.Ղուկեյան!M26+Գ.Շահբազյան!M26+Գ.Մարգարյան!M26+Ա.Անտոնյան!M26+'Ա. Մուշեղյան '!M26+'Վ. Մարգարյան'!M26+'Ա. Գաբրիելյան'!M26+'Ա. Դանիբեկյան'!M26+'Ն. Բաղդասարյան'!M26+'Դ. Հարությունյան'!M26+'Ա. Հովհաննիսյան'!M26+'Հ. Մանուկյան'!M26+'Վ. Մելիքյան'!M26+'Վ. Միսակյան'!M26+'Մ. Շահվերդյան'!M26+'Վ. Լ. Գրիգորյան'!M26+'Մ. Մելքոնյան'!M26+'Ա. Մելիքսեթյան'!M26+'Գ. Գասպարյան'!M26+Ա.Ղուկասյան!M26+'Ա. Մարտիրոսյան'!M26+'Տ. Ոսկանյան'!M26+'Ռ. Սմբատյան'!M26+'Ա. Ասատրյան'!M26+'Մ. Արամյան'!M26+'Մ. Արզումանյան'!M26+Ա.Մուշեղյան!M26)</f>
        <v>28</v>
      </c>
      <c r="N26" s="24">
        <f>SUM(Ա.Արզումանյան!N26+Հ.Ավագյան!N26+Ա.Վարոսյան!N26+Ա.Հարությունյան!N26+Ն.Գալստյան!N26+Ա.Դունամալյան!N26+Մ.Գևորգյան!N26+Դ.Ղուկեյան!N26+Գ.Շահբազյան!N26+Գ.Մարգարյան!N26+Ա.Անտոնյան!N26+'Ա. Մուշեղյան '!N26+'Վ. Մարգարյան'!N26+'Ա. Գաբրիելյան'!N26+'Ա. Դանիբեկյան'!N26+'Ն. Բաղդասարյան'!N26+'Դ. Հարությունյան'!N26+'Ա. Հովհաննիսյան'!N26+'Հ. Մանուկյան'!N26+'Վ. Մելիքյան'!N26+'Վ. Միսակյան'!N26+'Մ. Շահվերդյան'!N26+'Վ. Լ. Գրիգորյան'!N26+'Մ. Մելքոնյան'!N26+'Ա. Մելիքսեթյան'!N26+'Գ. Գասպարյան'!N26+Ա.Ղուկասյան!N26+'Ա. Մարտիրոսյան'!N26+'Տ. Ոսկանյան'!N26+'Ռ. Սմբատյան'!N26+'Ա. Ասատրյան'!N26+'Մ. Արամյան'!N26+'Մ. Արզումանյան'!N26+Ա.Մուշեղյան!N26)</f>
        <v>0</v>
      </c>
      <c r="O26" s="24">
        <f>SUM(Ա.Արզումանյան!O26+Հ.Ավագյան!O26+Ա.Վարոսյան!O26+Ա.Հարությունյան!O26+Ն.Գալստյան!O26+Ա.Դունամալյան!O26+Մ.Գևորգյան!O26+Դ.Ղուկեյան!O26+Գ.Շահբազյան!O26+Գ.Մարգարյան!O26+Ա.Անտոնյան!O26+'Ա. Մուշեղյան '!O26+'Վ. Մարգարյան'!O26+'Ա. Գաբրիելյան'!O26+'Ա. Դանիբեկյան'!O26+'Ն. Բաղդասարյան'!O26+'Դ. Հարությունյան'!O26+'Ա. Հովհաննիսյան'!O26+'Հ. Մանուկյան'!O26+'Վ. Մելիքյան'!O26+'Վ. Միսակյան'!O26+'Մ. Շահվերդյան'!O26+'Վ. Լ. Գրիգորյան'!O26+'Մ. Մելքոնյան'!O26+'Ա. Մելիքսեթյան'!O26+'Գ. Գասպարյան'!O26+Ա.Ղուկասյան!O26+'Ա. Մարտիրոսյան'!O26+'Տ. Ոսկանյան'!O26+'Ռ. Սմբատյան'!O26+'Ա. Ասատրյան'!O26+'Մ. Արամյան'!O26+'Մ. Արզումանյան'!O26+Ա.Մուշեղյան!O26)</f>
        <v>0</v>
      </c>
      <c r="P26" s="24">
        <f>SUM(Ա.Արզումանյան!P26+Հ.Ավագյան!P26+Ա.Վարոսյան!P26+Ա.Հարությունյան!P26+Ն.Գալստյան!P26+Ա.Դունամալյան!P26+Մ.Գևորգյան!P26+Դ.Ղուկեյան!P26+Գ.Շահբազյան!P26+Գ.Մարգարյան!P26+Ա.Անտոնյան!P26+'Ա. Մուշեղյան '!P26+'Վ. Մարգարյան'!P26+'Ա. Գաբրիելյան'!P26+'Ա. Դանիբեկյան'!P26+'Ն. Բաղդասարյան'!P26+'Դ. Հարությունյան'!P26+'Ա. Հովհաննիսյան'!P26+'Հ. Մանուկյան'!P26+'Վ. Մելիքյան'!P26+'Վ. Միսակյան'!P26+'Մ. Շահվերդյան'!P26+'Վ. Լ. Գրիգորյան'!P26+'Մ. Մելքոնյան'!P26+'Ա. Մելիքսեթյան'!P26+'Գ. Գասպարյան'!P26+Ա.Ղուկասյան!P26+'Ա. Մարտիրոսյան'!P26+'Տ. Ոսկանյան'!P26+'Ռ. Սմբատյան'!P26+'Ա. Ասատրյան'!P26+'Մ. Արամյան'!P26+'Մ. Արզումանյան'!P26+Ա.Մուշեղյան!P26)</f>
        <v>5</v>
      </c>
      <c r="Q26" s="24">
        <f>SUM(Ա.Արզումանյան!Q26+Հ.Ավագյան!Q26+Ա.Վարոսյան!Q26+Ա.Հարությունյան!Q26+Ն.Գալստյան!Q26+Ա.Դունամալյան!Q26+Մ.Գևորգյան!Q26+Դ.Ղուկեյան!Q26+Գ.Շահբազյան!Q26+Գ.Մարգարյան!Q26+Ա.Անտոնյան!Q26+'Ա. Մուշեղյան '!Q26+'Վ. Մարգարյան'!Q26+'Ա. Գաբրիելյան'!Q26+'Ա. Դանիբեկյան'!Q26+'Ն. Բաղդասարյան'!Q26+'Դ. Հարությունյան'!Q26+'Ա. Հովհաննիսյան'!Q26+'Հ. Մանուկյան'!Q26+'Վ. Մելիքյան'!Q26+'Վ. Միսակյան'!Q26+'Մ. Շահվերդյան'!Q26+'Վ. Լ. Գրիգորյան'!Q26+'Մ. Մելքոնյան'!Q26+'Ա. Մելիքսեթյան'!Q26+'Գ. Գասպարյան'!Q26+Ա.Ղուկասյան!Q26+'Ա. Մարտիրոսյան'!Q26+'Տ. Ոսկանյան'!Q26+'Ռ. Սմբատյան'!Q26+'Ա. Ասատրյան'!Q26+'Մ. Արամյան'!Q26+'Մ. Արզումանյան'!Q26+Ա.Մուշեղյան!Q26)</f>
        <v>5</v>
      </c>
      <c r="R26" s="24">
        <f>SUM(Ա.Արզումանյան!R26+Հ.Ավագյան!R26+Ա.Վարոսյան!R26+Ա.Հարությունյան!R26+Ն.Գալստյան!R26+Ա.Դունամալյան!R26+Մ.Գևորգյան!R26+Դ.Ղուկեյան!R26+Գ.Շահբազյան!R26+Գ.Մարգարյան!R26+Ա.Անտոնյան!R26+'Ա. Մուշեղյան '!R26+'Վ. Մարգարյան'!R26+'Ա. Գաբրիելյան'!R26+'Ա. Դանիբեկյան'!R26+'Ն. Բաղդասարյան'!R26+'Դ. Հարությունյան'!R26+'Ա. Հովհաննիսյան'!R26+'Հ. Մանուկյան'!R26+'Վ. Մելիքյան'!R26+'Վ. Միսակյան'!R26+'Մ. Շահվերդյան'!R26+'Վ. Լ. Գրիգորյան'!R26+'Մ. Մելքոնյան'!R26+'Ա. Մելիքսեթյան'!R26+'Գ. Գասպարյան'!R26+Ա.Ղուկասյան!R26+'Ա. Մարտիրոսյան'!R26+'Տ. Ոսկանյան'!R26+'Ռ. Սմբատյան'!R26+'Ա. Ասատրյան'!R26+'Մ. Արամյան'!R26+'Մ. Արզումանյան'!R26+Ա.Մուշեղյան!R26)</f>
        <v>0</v>
      </c>
      <c r="S26" s="24">
        <f>SUM(Ա.Արզումանյան!S26+Հ.Ավագյան!S26+Ա.Վարոսյան!S26+Ա.Հարությունյան!S26+Ն.Գալստյան!S26+Ա.Դունամալյան!S26+Մ.Գևորգյան!S26+Դ.Ղուկեյան!S26+Գ.Շահբազյան!S26+Գ.Մարգարյան!S26+Ա.Անտոնյան!S26+'Ա. Մուշեղյան '!S26+'Վ. Մարգարյան'!S26+'Ա. Գաբրիելյան'!S26+'Ա. Դանիբեկյան'!S26+'Ն. Բաղդասարյան'!S26+'Դ. Հարությունյան'!S26+'Ա. Հովհաննիսյան'!S26+'Հ. Մանուկյան'!S26+'Վ. Մելիքյան'!S26+'Վ. Միսակյան'!S26+'Մ. Շահվերդյան'!S26+'Վ. Լ. Գրիգորյան'!S26+'Մ. Մելքոնյան'!S26+'Ա. Մելիքսեթյան'!S26+'Գ. Գասպարյան'!S26+Ա.Ղուկասյան!S26+'Ա. Մարտիրոսյան'!S26+'Տ. Ոսկանյան'!S26+'Ռ. Սմբատյան'!S26+'Ա. Ասատրյան'!S26+'Մ. Արամյան'!S26+'Մ. Արզումանյան'!S26+Ա.Մուշեղյան!S26)</f>
        <v>0</v>
      </c>
      <c r="T26" s="24">
        <f>SUM(Ա.Արզումանյան!T26+Հ.Ավագյան!T26+Ա.Վարոսյան!T26+Ա.Հարությունյան!T26+Ն.Գալստյան!T26+Ա.Դունամալյան!T26+Մ.Գևորգյան!T26+Դ.Ղուկեյան!T26+Գ.Շահբազյան!T26+Գ.Մարգարյան!T26+Ա.Անտոնյան!T26+'Ա. Մուշեղյան '!T26+'Վ. Մարգարյան'!T26+'Ա. Գաբրիելյան'!T26+'Ա. Դանիբեկյան'!T26+'Ն. Բաղդասարյան'!T26+'Դ. Հարությունյան'!T26+'Ա. Հովհաննիսյան'!T26+'Հ. Մանուկյան'!T26+'Վ. Մելիքյան'!T26+'Վ. Միսակյան'!T26+'Մ. Շահվերդյան'!T26+'Վ. Լ. Գրիգորյան'!T26+'Մ. Մելքոնյան'!T26+'Ա. Մելիքսեթյան'!T26+'Գ. Գասպարյան'!T26+Ա.Ղուկասյան!T26+'Ա. Մարտիրոսյան'!T26+'Տ. Ոսկանյան'!T26+'Ռ. Սմբատյան'!T26+'Ա. Ասատրյան'!T26+'Մ. Արամյան'!T26+'Մ. Արզումանյան'!T26+Ա.Մուշեղյան!T26)</f>
        <v>1</v>
      </c>
      <c r="U2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Մարգարյան'!U26+'Ա. Գաբրիելյան'!U26+'Ա. Դանիբեկյան'!U26+'Ն. Բաղդասարյան'!U26+'Դ. Հարությունյան'!U26+'Ա. Հովհաննիսյան'!U26+'Հ. Մանուկյան'!U26+'Վ. Մելիքյան'!U26+'Վ. Միսակյան'!U26+'Մ. Շահվերդյան'!U26+'Վ. Լ. Գրիգորյան'!U26+'Մ. Մելքոնյան'!U26+'Ա. Մելիքսեթյան'!U26+'Գ. Գասպարյան'!U26+Ա.Ղուկասյան!U26+'Ա. Մարտիրոսյան'!U26+'Տ. Ոսկանյան'!U26+'Ռ. Սմբատյան'!U26+'Ա. Ասատրյան'!U26+'Մ. Արամյան'!U26+'Մ. Արզումանյան'!U26+Ա.Մուշեղյան!U26)</f>
        <v>#REF!</v>
      </c>
      <c r="V2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Մարգարյան'!V26+'Ա. Գաբրիելյան'!V26+'Ա. Դանիբեկյան'!V26+'Ն. Բաղդասարյան'!V26+'Դ. Հարությունյան'!V26+'Ա. Հովհաննիսյան'!V26+'Հ. Մանուկյան'!V26+'Վ. Մելիքյան'!V26+'Վ. Միսակյան'!V26+'Մ. Շահվերդյան'!V26+'Վ. Լ. Գրիգորյան'!V26+'Մ. Մելքոնյան'!V26+'Ա. Մելիքսեթյան'!V26+'Գ. Գասպարյան'!V26+Ա.Ղուկասյան!V26+'Ա. Մարտիրոսյան'!V26+'Տ. Ոսկանյան'!V26+'Ռ. Սմբատյան'!V26+'Ա. Ասատրյան'!V26+'Մ. Արամյան'!V26+'Մ. Արզումանյան'!V26+Ա.Մուշեղյան!V26)</f>
        <v>#REF!</v>
      </c>
      <c r="W2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Մարգարյան'!W26+'Ա. Գաբրիելյան'!W26+'Ա. Դանիբեկյան'!W26+'Ն. Բաղդասարյան'!W26+'Դ. Հարությունյան'!W26+'Ա. Հովհաննիսյան'!W26+'Հ. Մանուկյան'!W26+'Վ. Մելիքյան'!W26+'Վ. Միսակյան'!W26+'Մ. Շահվերդյան'!W26+'Վ. Լ. Գրիգորյան'!W26+'Մ. Մելքոնյան'!W26+'Ա. Մելիքսեթյան'!W26+'Գ. Գասպարյան'!W26+Ա.Ղուկասյան!W26+'Ա. Մարտիրոսյան'!W26+'Տ. Ոսկանյան'!W26+'Ռ. Սմբատյան'!W26+'Ա. Ասատրյան'!W26+'Մ. Արամյան'!W26+'Մ. Արզումանյան'!W26+Ա.Մուշեղյան!W26)</f>
        <v>#REF!</v>
      </c>
      <c r="X2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Մարգարյան'!X26+'Ա. Գաբրիելյան'!X26+'Ա. Դանիբեկյան'!X26+'Ն. Բաղդասարյան'!X26+'Դ. Հարությունյան'!X26+'Ա. Հովհաննիսյան'!X26+'Հ. Մանուկյան'!X26+'Վ. Մելիքյան'!X26+'Վ. Միսակյան'!X26+'Մ. Շահվերդյան'!X26+'Վ. Լ. Գրիգորյան'!X26+'Մ. Մելքոնյան'!X26+'Ա. Մելիքսեթյան'!X26+'Գ. Գասպարյան'!X26+Ա.Ղուկասյան!X26+'Ա. Մարտիրոսյան'!X26+'Տ. Ոսկանյան'!X26+'Ռ. Սմբատյան'!X26+'Ա. Ասատրյան'!X26+'Մ. Արամյան'!X26+'Մ. Արզումանյան'!X26+Ա.Մուշեղյան!X26)</f>
        <v>#REF!</v>
      </c>
      <c r="Y2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Մարգարյան'!Y26+'Ա. Գաբրիելյան'!Y26+'Ա. Դանիբեկյան'!Y26+'Ն. Բաղդասարյան'!Y26+'Դ. Հարությունյան'!Y26+'Ա. Հովհաննիսյան'!Y26+'Հ. Մանուկյան'!Y26+'Վ. Մելիքյան'!Y26+'Վ. Միսակյան'!Y26+'Մ. Շահվերդյան'!Y26+'Վ. Լ. Գրիգորյան'!Y26+'Մ. Մելքոնյան'!Y26+'Ա. Մելիքսեթյան'!Y26+'Գ. Գասպարյան'!Y26+Ա.Ղուկասյան!Y26+'Ա. Մարտիրոսյան'!Y26+'Տ. Ոսկանյան'!Y26+'Ռ. Սմբատյան'!Y26+'Ա. Ասատրյան'!Y26+'Մ. Արամյան'!Y26+'Մ. Արզումանյան'!Y26+Ա.Մուշեղյան!Y26)</f>
        <v>#REF!</v>
      </c>
      <c r="Z2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Մարգարյան'!Z26+'Ա. Գաբրիելյան'!Z26+'Ա. Դանիբեկյան'!Z26+'Ն. Բաղդասարյան'!Z26+'Դ. Հարությունյան'!Z26+'Ա. Հովհաննիսյան'!Z26+'Հ. Մանուկյան'!Z26+'Վ. Մելիքյան'!Z26+'Վ. Միսակյան'!Z26+'Մ. Շահվերդյան'!Z26+'Վ. Լ. Գրիգորյան'!Z26+'Մ. Մելքոնյան'!Z26+'Ա. Մելիքսեթյան'!Z26+'Գ. Գասպարյան'!Z26+Ա.Ղուկասյան!Z26+'Ա. Մարտիրոսյան'!Z26+'Տ. Ոսկանյան'!Z26+'Ռ. Սմբատյան'!Z26+'Ա. Ասատրյան'!Z26+'Մ. Արամյան'!Z26+'Մ. Արզումանյան'!Z26+Ա.Մուշեղյան!Z26)</f>
        <v>#REF!</v>
      </c>
      <c r="AA2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Մարգարյան'!AA26+'Ա. Գաբրիելյան'!AA26+'Ա. Դանիբեկյան'!AA26+'Ն. Բաղդասարյան'!AA26+'Դ. Հարությունյան'!AA26+'Ա. Հովհաննիսյան'!AA26+'Հ. Մանուկյան'!AA26+'Վ. Մելիքյան'!AA26+'Վ. Միսակյան'!AA26+'Մ. Շահվերդյան'!AA26+'Վ. Լ. Գրիգորյան'!AA26+'Մ. Մելքոնյան'!AA26+'Ա. Մելիքսեթյան'!AA26+'Գ. Գասպարյան'!AA26+Ա.Ղուկասյան!AA26+'Ա. Մարտիրոսյան'!AA26+'Տ. Ոսկանյան'!AA26+'Ռ. Սմբատյան'!AA26+'Ա. Ասատրյան'!AA26+'Մ. Արամյան'!AA26+'Մ. Արզումանյան'!AA26+Ա.Մուշեղյան!AA26)</f>
        <v>#REF!</v>
      </c>
      <c r="AB2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Մարգարյան'!AB26+'Ա. Գաբրիելյան'!AB26+'Ա. Դանիբեկյան'!AB26+'Ն. Բաղդասարյան'!AB26+'Դ. Հարությունյան'!AB26+'Ա. Հովհաննիսյան'!AB26+'Հ. Մանուկյան'!AB26+'Վ. Մելիքյան'!AB26+'Վ. Միսակյան'!AB26+'Մ. Շահվերդյան'!AB26+'Վ. Լ. Գրիգորյան'!AB26+'Մ. Մելքոնյան'!AB26+'Ա. Մելիքսեթյան'!AB26+'Գ. Գասպարյան'!AB26+Ա.Ղուկասյան!AB26+'Ա. Մարտիրոսյան'!AB26+'Տ. Ոսկանյան'!AB26+'Ռ. Սմբատյան'!AB26+'Ա. Ասատրյան'!AB26+'Մ. Արամյան'!AB26+'Մ. Արզումանյան'!AB26+Ա.Մուշեղյան!AB26)</f>
        <v>#REF!</v>
      </c>
      <c r="AC26" s="19"/>
      <c r="AD26" s="19"/>
      <c r="AE26" s="19"/>
      <c r="AF26" s="19"/>
    </row>
    <row r="27" spans="1:75" s="20" customFormat="1" ht="69.75" customHeight="1" x14ac:dyDescent="0.25">
      <c r="A27" s="3">
        <v>6</v>
      </c>
      <c r="B27" s="53" t="s">
        <v>33</v>
      </c>
      <c r="C27" s="54"/>
      <c r="D27" s="24">
        <f>SUM(Ա.Արզումանյան!D27+Հ.Ավագյան!D27+Ա.Վարոսյան!D27+Ա.Հարությունյան!D27+Ն.Գալստյան!D27+Ա.Դունամալյան!D27+Մ.Գևորգյան!D27+Դ.Ղուկեյան!D27+Գ.Շահբազյան!D27+Գ.Մարգարյան!D27+Ա.Անտոնյան!D27+'Ա. Մուշեղյան '!D27+'Վ. Մարգարյան'!D27+'Ա. Գաբրիելյան'!D27+'Ա. Դանիբեկյան'!D27+'Ն. Բաղդասարյան'!D27+'Դ. Հարությունյան'!D27+'Ա. Հովհաննիսյան'!D27+'Հ. Մանուկյան'!D27+'Վ. Մելիքյան'!D27+'Վ. Միսակյան'!D27+'Մ. Շահվերդյան'!D27+'Վ. Լ. Գրիգորյան'!D27+'Մ. Մելքոնյան'!D27+'Ա. Մելիքսեթյան'!D27+'Գ. Գասպարյան'!D27+Ա.Ղուկասյան!D27+'Ա. Մարտիրոսյան'!D27+'Տ. Ոսկանյան'!D27+'Ռ. Սմբատյան'!D27+'Ա. Ասատրյան'!D27+'Մ. Արամյան'!D27+'Մ. Արզումանյան'!D27+Ա.Մուշեղյան!D27)</f>
        <v>0</v>
      </c>
      <c r="E27" s="24">
        <f>SUM(Ա.Արզումանյան!E27+Հ.Ավագյան!E27+Ա.Վարոսյան!E27+Ա.Հարությունյան!E27+Ն.Գալստյան!E27+Ա.Դունամալյան!E27+Մ.Գևորգյան!E27+Դ.Ղուկեյան!E27+Գ.Շահբազյան!E27+Գ.Մարգարյան!E27+Ա.Անտոնյան!E27+'Ա. Մուշեղյան '!E27+'Վ. Մարգարյան'!E27+'Ա. Գաբրիելյան'!E27+'Ա. Դանիբեկյան'!E27+'Ն. Բաղդասարյան'!E27+'Դ. Հարությունյան'!E27+'Ա. Հովհաննիսյան'!E27+'Հ. Մանուկյան'!E27+'Վ. Մելիքյան'!E27+'Վ. Միսակյան'!E27+'Մ. Շահվերդյան'!E27+'Վ. Լ. Գրիգորյան'!E27+'Մ. Մելքոնյան'!E27+'Ա. Մելիքսեթյան'!E27+'Գ. Գասպարյան'!E27+Ա.Ղուկասյան!E27+'Ա. Մարտիրոսյան'!E27+'Տ. Ոսկանյան'!E27+'Ռ. Սմբատյան'!E27+'Ա. Ասատրյան'!E27+'Մ. Արամյան'!E27+'Մ. Արզումանյան'!E27+Ա.Մուշեղյան!E27)</f>
        <v>317</v>
      </c>
      <c r="F27" s="24">
        <f>SUM(Ա.Արզումանյան!F27+Հ.Ավագյան!F27+Ա.Վարոսյան!F27+Ա.Հարությունյան!F27+Ն.Գալստյան!F27+Ա.Դունամալյան!F27+Մ.Գևորգյան!F27+Դ.Ղուկեյան!F27+Գ.Շահբազյան!F27+Գ.Մարգարյան!F27+Ա.Անտոնյան!F27+'Ա. Մուշեղյան '!F27+'Վ. Մարգարյան'!F27+'Ա. Գաբրիելյան'!F27+'Ա. Դանիբեկյան'!F27+'Ն. Բաղդասարյան'!F27+'Դ. Հարությունյան'!F27+'Ա. Հովհաննիսյան'!F27+'Հ. Մանուկյան'!F27+'Վ. Մելիքյան'!F27+'Վ. Միսակյան'!F27+'Մ. Շահվերդյան'!F27+'Վ. Լ. Գրիգորյան'!F27+'Մ. Մելքոնյան'!F27+'Ա. Մելիքսեթյան'!F27+'Գ. Գասպարյան'!F27+Ա.Ղուկասյան!F27+'Ա. Մարտիրոսյան'!F27+'Տ. Ոսկանյան'!F27+'Ռ. Սմբատյան'!F27+'Ա. Ասատրյան'!F27+'Մ. Արամյան'!F27+'Մ. Արզումանյան'!F27+Ա.Մուշեղյան!F27)</f>
        <v>0</v>
      </c>
      <c r="G27" s="24">
        <f>SUM(Ա.Արզումանյան!G27+Հ.Ավագյան!G27+Ա.Վարոսյան!G27+Ա.Հարությունյան!G27+Ն.Գալստյան!G27+Ա.Դունամալյան!G27+Մ.Գևորգյան!G27+Դ.Ղուկեյան!G27+Գ.Շահբազյան!G27+Գ.Մարգարյան!G27+Ա.Անտոնյան!G27+'Ա. Մուշեղյան '!G27+'Վ. Մարգարյան'!G27+'Ա. Գաբրիելյան'!G27+'Ա. Դանիբեկյան'!G27+'Ն. Բաղդասարյան'!G27+'Դ. Հարությունյան'!G27+'Ա. Հովհաննիսյան'!G27+'Հ. Մանուկյան'!G27+'Վ. Մելիքյան'!G27+'Վ. Միսակյան'!G27+'Մ. Շահվերդյան'!G27+'Վ. Լ. Գրիգորյան'!G27+'Մ. Մելքոնյան'!G27+'Ա. Մելիքսեթյան'!G27+'Գ. Գասպարյան'!G27+Ա.Ղուկասյան!G27+'Ա. Մարտիրոսյան'!G27+'Տ. Ոսկանյան'!G27+'Ռ. Սմբատյան'!G27+'Ա. Ասատրյան'!G27+'Մ. Արամյան'!G27+'Մ. Արզումանյան'!G27+Ա.Մուշեղյան!G27)</f>
        <v>1</v>
      </c>
      <c r="H27" s="24">
        <f>SUM(Ա.Արզումանյան!H27+Հ.Ավագյան!H27+Ա.Վարոսյան!H27+Ա.Հարությունյան!H27+Ն.Գալստյան!H27+Ա.Դունամալյան!H27+Մ.Գևորգյան!H27+Դ.Ղուկեյան!H27+Գ.Շահբազյան!H27+Գ.Մարգարյան!H27+Ա.Անտոնյան!H27+'Ա. Մուշեղյան '!H27+'Վ. Մարգարյան'!H27+'Ա. Գաբրիելյան'!H27+'Ա. Դանիբեկյան'!H27+'Ն. Բաղդասարյան'!H27+'Դ. Հարությունյան'!H27+'Ա. Հովհաննիսյան'!H27+'Հ. Մանուկյան'!H27+'Վ. Մելիքյան'!H27+'Վ. Միսակյան'!H27+'Մ. Շահվերդյան'!H27+'Վ. Լ. Գրիգորյան'!H27+'Մ. Մելքոնյան'!H27+'Ա. Մելիքսեթյան'!H27+'Գ. Գասպարյան'!H27+Ա.Ղուկասյան!H27+'Ա. Մարտիրոսյան'!H27+'Տ. Ոսկանյան'!H27+'Ռ. Սմբատյան'!H27+'Ա. Ասատրյան'!H27+'Մ. Արամյան'!H27+'Մ. Արզումանյան'!H27+Ա.Մուշեղյան!H27)</f>
        <v>285</v>
      </c>
      <c r="I27" s="24">
        <f>SUM(Ա.Արզումանյան!I27+Հ.Ավագյան!I27+Ա.Վարոսյան!I27+Ա.Հարությունյան!I27+Ն.Գալստյան!I27+Ա.Դունամալյան!I27+Մ.Գևորգյան!I27+Դ.Ղուկեյան!I27+Գ.Շահբազյան!I27+Գ.Մարգարյան!I27+Ա.Անտոնյան!I27+'Ա. Մուշեղյան '!I27+'Վ. Մարգարյան'!I27+'Ա. Գաբրիելյան'!I27+'Ա. Դանիբեկյան'!I27+'Ն. Բաղդասարյան'!I27+'Դ. Հարությունյան'!I27+'Ա. Հովհաննիսյան'!I27+'Հ. Մանուկյան'!I27+'Վ. Մելիքյան'!I27+'Վ. Միսակյան'!I27+'Մ. Շահվերդյան'!I27+'Վ. Լ. Գրիգորյան'!I27+'Մ. Մելքոնյան'!I27+'Ա. Մելիքսեթյան'!I27+'Գ. Գասպարյան'!I27+Ա.Ղուկասյան!I27+'Ա. Մարտիրոսյան'!I27+'Տ. Ոսկանյան'!I27+'Ռ. Սմբատյան'!I27+'Ա. Ասատրյան'!I27+'Մ. Արամյան'!I27+'Մ. Արզումանյան'!I27+Ա.Մուշեղյան!I27)</f>
        <v>1</v>
      </c>
      <c r="J27" s="24">
        <f>SUM(Ա.Արզումանյան!J27+Հ.Ավագյան!J27+Ա.Վարոսյան!J27+Ա.Հարությունյան!J27+Ն.Գալստյան!J27+Ա.Դունամալյան!J27+Մ.Գևորգյան!J27+Դ.Ղուկեյան!J27+Գ.Շահբազյան!J27+Գ.Մարգարյան!J27+Ա.Անտոնյան!J27+'Ա. Մուշեղյան '!J27+'Վ. Մարգարյան'!J27+'Ա. Գաբրիելյան'!J27+'Ա. Դանիբեկյան'!J27+'Ն. Բաղդասարյան'!J27+'Դ. Հարությունյան'!J27+'Ա. Հովհաննիսյան'!J27+'Հ. Մանուկյան'!J27+'Վ. Մելիքյան'!J27+'Վ. Միսակյան'!J27+'Մ. Շահվերդյան'!J27+'Վ. Լ. Գրիգորյան'!J27+'Մ. Մելքոնյան'!J27+'Ա. Մելիքսեթյան'!J27+'Գ. Գասպարյան'!J27+Ա.Ղուկասյան!J27+'Ա. Մարտիրոսյան'!J27+'Տ. Ոսկանյան'!J27+'Ռ. Սմբատյան'!J27+'Ա. Ասատրյան'!J27+'Մ. Արամյան'!J27+'Մ. Արզումանյան'!J27+Ա.Մուշեղյան!J27)</f>
        <v>0</v>
      </c>
      <c r="K27" s="24">
        <f>SUM(Ա.Արզումանյան!K27+Հ.Ավագյան!K27+Ա.Վարոսյան!K27+Ա.Հարությունյան!K27+Ն.Գալստյան!K27+Ա.Դունամալյան!K27+Մ.Գևորգյան!K27+Դ.Ղուկեյան!K27+Գ.Շահբազյան!K27+Գ.Մարգարյան!K27+Ա.Անտոնյան!K27+'Ա. Մուշեղյան '!K27+'Վ. Մարգարյան'!K27+'Ա. Գաբրիելյան'!K27+'Ա. Դանիբեկյան'!K27+'Ն. Բաղդասարյան'!K27+'Դ. Հարությունյան'!K27+'Ա. Հովհաննիսյան'!K27+'Հ. Մանուկյան'!K27+'Վ. Մելիքյան'!K27+'Վ. Միսակյան'!K27+'Մ. Շահվերդյան'!K27+'Վ. Լ. Գրիգորյան'!K27+'Մ. Մելքոնյան'!K27+'Ա. Մելիքսեթյան'!K27+'Գ. Գասպարյան'!K27+Ա.Ղուկասյան!K27+'Ա. Մարտիրոսյան'!K27+'Տ. Ոսկանյան'!K27+'Ռ. Սմբատյան'!K27+'Ա. Ասատրյան'!K27+'Մ. Արամյան'!K27+'Մ. Արզումանյան'!K27+Ա.Մուշեղյան!K27)</f>
        <v>30</v>
      </c>
      <c r="L27" s="24">
        <f>SUM(Ա.Արզումանյան!L27+Հ.Ավագյան!L27+Ա.Վարոսյան!L27+Ա.Հարությունյան!L27+Ն.Գալստյան!L27+Ա.Դունամալյան!L27+Մ.Գևորգյան!L27+Դ.Ղուկեյան!L27+Գ.Շահբազյան!L27+Գ.Մարգարյան!L27+Ա.Անտոնյան!L27+'Ա. Մուշեղյան '!L27+'Վ. Մարգարյան'!L27+'Ա. Գաբրիելյան'!L27+'Ա. Դանիբեկյան'!L27+'Ն. Բաղդասարյան'!L27+'Դ. Հարությունյան'!L27+'Ա. Հովհաննիսյան'!L27+'Հ. Մանուկյան'!L27+'Վ. Մելիքյան'!L27+'Վ. Միսակյան'!L27+'Մ. Շահվերդյան'!L27+'Վ. Լ. Գրիգորյան'!L27+'Մ. Մելքոնյան'!L27+'Ա. Մելիքսեթյան'!L27+'Գ. Գասպարյան'!L27+Ա.Ղուկասյան!L27+'Ա. Մարտիրոսյան'!L27+'Տ. Ոսկանյան'!L27+'Ռ. Սմբատյան'!L27+'Ա. Ասատրյան'!L27+'Մ. Արամյան'!L27+'Մ. Արզումանյան'!L27+Ա.Մուշեղյան!L27)</f>
        <v>0</v>
      </c>
      <c r="M27" s="24">
        <f>SUM(Ա.Արզումանյան!M27+Հ.Ավագյան!M27+Ա.Վարոսյան!M27+Ա.Հարությունյան!M27+Ն.Գալստյան!M27+Ա.Դունամալյան!M27+Մ.Գևորգյան!M27+Դ.Ղուկեյան!M27+Գ.Շահբազյան!M27+Գ.Մարգարյան!M27+Ա.Անտոնյան!M27+'Ա. Մուշեղյան '!M27+'Վ. Մարգարյան'!M27+'Ա. Գաբրիելյան'!M27+'Ա. Դանիբեկյան'!M27+'Ն. Բաղդասարյան'!M27+'Դ. Հարությունյան'!M27+'Ա. Հովհաննիսյան'!M27+'Հ. Մանուկյան'!M27+'Վ. Մելիքյան'!M27+'Վ. Միսակյան'!M27+'Մ. Շահվերդյան'!M27+'Վ. Լ. Գրիգորյան'!M27+'Մ. Մելքոնյան'!M27+'Ա. Մելիքսեթյան'!M27+'Գ. Գասպարյան'!M27+Ա.Ղուկասյան!M27+'Ա. Մարտիրոսյան'!M27+'Տ. Ոսկանյան'!M27+'Ռ. Սմբատյան'!M27+'Ա. Ասատրյան'!M27+'Մ. Արամյան'!M27+'Մ. Արզումանյան'!M27+Ա.Մուշեղյան!M27)</f>
        <v>317</v>
      </c>
      <c r="N27" s="24">
        <f>SUM(Ա.Արզումանյան!N27+Հ.Ավագյան!N27+Ա.Վարոսյան!N27+Ա.Հարությունյան!N27+Ն.Գալստյան!N27+Ա.Դունամալյան!N27+Մ.Գևորգյան!N27+Դ.Ղուկեյան!N27+Գ.Շահբազյան!N27+Գ.Մարգարյան!N27+Ա.Անտոնյան!N27+'Ա. Մուշեղյան '!N27+'Վ. Մարգարյան'!N27+'Ա. Գաբրիելյան'!N27+'Ա. Դանիբեկյան'!N27+'Ն. Բաղդասարյան'!N27+'Դ. Հարությունյան'!N27+'Ա. Հովհաննիսյան'!N27+'Հ. Մանուկյան'!N27+'Վ. Մելիքյան'!N27+'Վ. Միսակյան'!N27+'Մ. Շահվերդյան'!N27+'Վ. Լ. Գրիգորյան'!N27+'Մ. Մելքոնյան'!N27+'Ա. Մելիքսեթյան'!N27+'Գ. Գասպարյան'!N27+Ա.Ղուկասյան!N27+'Ա. Մարտիրոսյան'!N27+'Տ. Ոսկանյան'!N27+'Ռ. Սմբատյան'!N27+'Ա. Ասատրյան'!N27+'Մ. Արամյան'!N27+'Մ. Արզումանյան'!N27+Ա.Մուշեղյան!N27)</f>
        <v>0</v>
      </c>
      <c r="O27" s="24">
        <f>SUM(Ա.Արզումանյան!O27+Հ.Ավագյան!O27+Ա.Վարոսյան!O27+Ա.Հարությունյան!O27+Ն.Գալստյան!O27+Ա.Դունամալյան!O27+Մ.Գևորգյան!O27+Դ.Ղուկեյան!O27+Գ.Շահբազյան!O27+Գ.Մարգարյան!O27+Ա.Անտոնյան!O27+'Ա. Մուշեղյան '!O27+'Վ. Մարգարյան'!O27+'Ա. Գաբրիելյան'!O27+'Ա. Դանիբեկյան'!O27+'Ն. Բաղդասարյան'!O27+'Դ. Հարությունյան'!O27+'Ա. Հովհաննիսյան'!O27+'Հ. Մանուկյան'!O27+'Վ. Մելիքյան'!O27+'Վ. Միսակյան'!O27+'Մ. Շահվերդյան'!O27+'Վ. Լ. Գրիգորյան'!O27+'Մ. Մելքոնյան'!O27+'Ա. Մելիքսեթյան'!O27+'Գ. Գասպարյան'!O27+Ա.Ղուկասյան!O27+'Ա. Մարտիրոսյան'!O27+'Տ. Ոսկանյան'!O27+'Ռ. Սմբատյան'!O27+'Ա. Ասատրյան'!O27+'Մ. Արամյան'!O27+'Մ. Արզումանյան'!O27+Ա.Մուշեղյան!O27)</f>
        <v>0</v>
      </c>
      <c r="P27" s="24">
        <f>SUM(Ա.Արզումանյան!P27+Հ.Ավագյան!P27+Ա.Վարոսյան!P27+Ա.Հարությունյան!P27+Ն.Գալստյան!P27+Ա.Դունամալյան!P27+Մ.Գևորգյան!P27+Դ.Ղուկեյան!P27+Գ.Շահբազյան!P27+Գ.Մարգարյան!P27+Ա.Անտոնյան!P27+'Ա. Մուշեղյան '!P27+'Վ. Մարգարյան'!P27+'Ա. Գաբրիելյան'!P27+'Ա. Դանիբեկյան'!P27+'Ն. Բաղդասարյան'!P27+'Դ. Հարությունյան'!P27+'Ա. Հովհաննիսյան'!P27+'Հ. Մանուկյան'!P27+'Վ. Մելիքյան'!P27+'Վ. Միսակյան'!P27+'Մ. Շահվերդյան'!P27+'Վ. Լ. Գրիգորյան'!P27+'Մ. Մելքոնյան'!P27+'Ա. Մելիքսեթյան'!P27+'Գ. Գասպարյան'!P27+Ա.Ղուկասյան!P27+'Ա. Մարտիրոսյան'!P27+'Տ. Ոսկանյան'!P27+'Ռ. Սմբատյան'!P27+'Ա. Ասատրյան'!P27+'Մ. Արամյան'!P27+'Մ. Արզումանյան'!P27+Ա.Մուշեղյան!P27)</f>
        <v>0</v>
      </c>
      <c r="Q27" s="24">
        <f>SUM(Ա.Արզումանյան!Q27+Հ.Ավագյան!Q27+Ա.Վարոսյան!Q27+Ա.Հարությունյան!Q27+Ն.Գալստյան!Q27+Ա.Դունամալյան!Q27+Մ.Գևորգյան!Q27+Դ.Ղուկեյան!Q27+Գ.Շահբազյան!Q27+Գ.Մարգարյան!Q27+Ա.Անտոնյան!Q27+'Ա. Մուշեղյան '!Q27+'Վ. Մարգարյան'!Q27+'Ա. Գաբրիելյան'!Q27+'Ա. Դանիբեկյան'!Q27+'Ն. Բաղդասարյան'!Q27+'Դ. Հարությունյան'!Q27+'Ա. Հովհաննիսյան'!Q27+'Հ. Մանուկյան'!Q27+'Վ. Մելիքյան'!Q27+'Վ. Միսակյան'!Q27+'Մ. Շահվերդյան'!Q27+'Վ. Լ. Գրիգորյան'!Q27+'Մ. Մելքոնյան'!Q27+'Ա. Մելիքսեթյան'!Q27+'Գ. Գասպարյան'!Q27+Ա.Ղուկասյան!Q27+'Ա. Մարտիրոսյան'!Q27+'Տ. Ոսկանյան'!Q27+'Ռ. Սմբատյան'!Q27+'Ա. Ասատրյան'!Q27+'Մ. Արամյան'!Q27+'Մ. Արզումանյան'!Q27+Ա.Մուշեղյան!Q27)</f>
        <v>0</v>
      </c>
      <c r="R27" s="24">
        <f>SUM(Ա.Արզումանյան!R27+Հ.Ավագյան!R27+Ա.Վարոսյան!R27+Ա.Հարությունյան!R27+Ն.Գալստյան!R27+Ա.Դունամալյան!R27+Մ.Գևորգյան!R27+Դ.Ղուկեյան!R27+Գ.Շահբազյան!R27+Գ.Մարգարյան!R27+Ա.Անտոնյան!R27+'Ա. Մուշեղյան '!R27+'Վ. Մարգարյան'!R27+'Ա. Գաբրիելյան'!R27+'Ա. Դանիբեկյան'!R27+'Ն. Բաղդասարյան'!R27+'Դ. Հարությունյան'!R27+'Ա. Հովհաննիսյան'!R27+'Հ. Մանուկյան'!R27+'Վ. Մելիքյան'!R27+'Վ. Միսակյան'!R27+'Մ. Շահվերդյան'!R27+'Վ. Լ. Գրիգորյան'!R27+'Մ. Մելքոնյան'!R27+'Ա. Մելիքսեթյան'!R27+'Գ. Գասպարյան'!R27+Ա.Ղուկասյան!R27+'Ա. Մարտիրոսյան'!R27+'Տ. Ոսկանյան'!R27+'Ռ. Սմբատյան'!R27+'Ա. Ասատրյան'!R27+'Մ. Արամյան'!R27+'Մ. Արզումանյան'!R27+Ա.Մուշեղյան!R27)</f>
        <v>0</v>
      </c>
      <c r="S27" s="24">
        <f>SUM(Ա.Արզումանյան!S27+Հ.Ավագյան!S27+Ա.Վարոսյան!S27+Ա.Հարությունյան!S27+Ն.Գալստյան!S27+Ա.Դունամալյան!S27+Մ.Գևորգյան!S27+Դ.Ղուկեյան!S27+Գ.Շահբազյան!S27+Գ.Մարգարյան!S27+Ա.Անտոնյան!S27+'Ա. Մուշեղյան '!S27+'Վ. Մարգարյան'!S27+'Ա. Գաբրիելյան'!S27+'Ա. Դանիբեկյան'!S27+'Ն. Բաղդասարյան'!S27+'Դ. Հարությունյան'!S27+'Ա. Հովհաննիսյան'!S27+'Հ. Մանուկյան'!S27+'Վ. Մելիքյան'!S27+'Վ. Միսակյան'!S27+'Մ. Շահվերդյան'!S27+'Վ. Լ. Գրիգորյան'!S27+'Մ. Մելքոնյան'!S27+'Ա. Մելիքսեթյան'!S27+'Գ. Գասպարյան'!S27+Ա.Ղուկասյան!S27+'Ա. Մարտիրոսյան'!S27+'Տ. Ոսկանյան'!S27+'Ռ. Սմբատյան'!S27+'Ա. Ասատրյան'!S27+'Մ. Արամյան'!S27+'Մ. Արզումանյան'!S27+Ա.Մուշեղյան!S27)</f>
        <v>0</v>
      </c>
      <c r="T27" s="24">
        <f>SUM(Ա.Արզումանյան!T27+Հ.Ավագյան!T27+Ա.Վարոսյան!T27+Ա.Հարությունյան!T27+Ն.Գալստյան!T27+Ա.Դունամալյան!T27+Մ.Գևորգյան!T27+Դ.Ղուկեյան!T27+Գ.Շահբազյան!T27+Գ.Մարգարյան!T27+Ա.Անտոնյան!T27+'Ա. Մուշեղյան '!T27+'Վ. Մարգարյան'!T27+'Ա. Գաբրիելյան'!T27+'Ա. Դանիբեկյան'!T27+'Ն. Բաղդասարյան'!T27+'Դ. Հարությունյան'!T27+'Ա. Հովհաննիսյան'!T27+'Հ. Մանուկյան'!T27+'Վ. Մելիքյան'!T27+'Վ. Միսակյան'!T27+'Մ. Շահվերդյան'!T27+'Վ. Լ. Գրիգորյան'!T27+'Մ. Մելքոնյան'!T27+'Ա. Մելիքսեթյան'!T27+'Գ. Գասպարյան'!T27+Ա.Ղուկասյան!T27+'Ա. Մարտիրոսյան'!T27+'Տ. Ոսկանյան'!T27+'Ռ. Սմբատյան'!T27+'Ա. Ասատրյան'!T27+'Մ. Արամյան'!T27+'Մ. Արզումանյան'!T27+Ա.Մուշեղյան!T27)</f>
        <v>0</v>
      </c>
      <c r="U2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Մարգարյան'!U27+'Ա. Գաբրիելյան'!U27+'Ա. Դանիբեկյան'!U27+'Ն. Բաղդասարյան'!U27+'Դ. Հարությունյան'!U27+'Ա. Հովհաննիսյան'!U27+'Հ. Մանուկյան'!U27+'Վ. Մելիքյան'!U27+'Վ. Միսակյան'!U27+'Մ. Շահվերդյան'!U27+'Վ. Լ. Գրիգորյան'!U27+'Մ. Մելքոնյան'!U27+'Ա. Մելիքսեթյան'!U27+'Գ. Գասպարյան'!U27+Ա.Ղուկասյան!U27+'Ա. Մարտիրոսյան'!U27+'Տ. Ոսկանյան'!U27+'Ռ. Սմբատյան'!U27+'Ա. Ասատրյան'!U27+'Մ. Արամյան'!U27+'Մ. Արզումանյան'!U27+Ա.Մուշեղյան!U27)</f>
        <v>#REF!</v>
      </c>
      <c r="V2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Մարգարյան'!V27+'Ա. Գաբրիելյան'!V27+'Ա. Դանիբեկյան'!V27+'Ն. Բաղդասարյան'!V27+'Դ. Հարությունյան'!V27+'Ա. Հովհաննիսյան'!V27+'Հ. Մանուկյան'!V27+'Վ. Մելիքյան'!V27+'Վ. Միսակյան'!V27+'Մ. Շահվերդյան'!V27+'Վ. Լ. Գրիգորյան'!V27+'Մ. Մելքոնյան'!V27+'Ա. Մելիքսեթյան'!V27+'Գ. Գասպարյան'!V27+Ա.Ղուկասյան!V27+'Ա. Մարտիրոսյան'!V27+'Տ. Ոսկանյան'!V27+'Ռ. Սմբատյան'!V27+'Ա. Ասատրյան'!V27+'Մ. Արամյան'!V27+'Մ. Արզումանյան'!V27+Ա.Մուշեղյան!V27)</f>
        <v>#REF!</v>
      </c>
      <c r="W2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Մարգարյան'!W27+'Ա. Գաբրիելյան'!W27+'Ա. Դանիբեկյան'!W27+'Ն. Բաղդասարյան'!W27+'Դ. Հարությունյան'!W27+'Ա. Հովհաննիսյան'!W27+'Հ. Մանուկյան'!W27+'Վ. Մելիքյան'!W27+'Վ. Միսակյան'!W27+'Մ. Շահվերդյան'!W27+'Վ. Լ. Գրիգորյան'!W27+'Մ. Մելքոնյան'!W27+'Ա. Մելիքսեթյան'!W27+'Գ. Գասպարյան'!W27+Ա.Ղուկասյան!W27+'Ա. Մարտիրոսյան'!W27+'Տ. Ոսկանյան'!W27+'Ռ. Սմբատյան'!W27+'Ա. Ասատրյան'!W27+'Մ. Արամյան'!W27+'Մ. Արզումանյան'!W27+Ա.Մուշեղյան!W27)</f>
        <v>#REF!</v>
      </c>
      <c r="X2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Մարգարյան'!X27+'Ա. Գաբրիելյան'!X27+'Ա. Դանիբեկյան'!X27+'Ն. Բաղդասարյան'!X27+'Դ. Հարությունյան'!X27+'Ա. Հովհաննիսյան'!X27+'Հ. Մանուկյան'!X27+'Վ. Մելիքյան'!X27+'Վ. Միսակյան'!X27+'Մ. Շահվերդյան'!X27+'Վ. Լ. Գրիգորյան'!X27+'Մ. Մելքոնյան'!X27+'Ա. Մելիքսեթյան'!X27+'Գ. Գասպարյան'!X27+Ա.Ղուկասյան!X27+'Ա. Մարտիրոսյան'!X27+'Տ. Ոսկանյան'!X27+'Ռ. Սմբատյան'!X27+'Ա. Ասատրյան'!X27+'Մ. Արամյան'!X27+'Մ. Արզումանյան'!X27+Ա.Մուշեղյան!X27)</f>
        <v>#REF!</v>
      </c>
      <c r="Y2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Մարգարյան'!Y27+'Ա. Գաբրիելյան'!Y27+'Ա. Դանիբեկյան'!Y27+'Ն. Բաղդասարյան'!Y27+'Դ. Հարությունյան'!Y27+'Ա. Հովհաննիսյան'!Y27+'Հ. Մանուկյան'!Y27+'Վ. Մելիքյան'!Y27+'Վ. Միսակյան'!Y27+'Մ. Շահվերդյան'!Y27+'Վ. Լ. Գրիգորյան'!Y27+'Մ. Մելքոնյան'!Y27+'Ա. Մելիքսեթյան'!Y27+'Գ. Գասպարյան'!Y27+Ա.Ղուկասյան!Y27+'Ա. Մարտիրոսյան'!Y27+'Տ. Ոսկանյան'!Y27+'Ռ. Սմբատյան'!Y27+'Ա. Ասատրյան'!Y27+'Մ. Արամյան'!Y27+'Մ. Արզումանյան'!Y27+Ա.Մուշեղյան!Y27)</f>
        <v>#REF!</v>
      </c>
      <c r="Z2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Մարգարյան'!Z27+'Ա. Գաբրիելյան'!Z27+'Ա. Դանիբեկյան'!Z27+'Ն. Բաղդասարյան'!Z27+'Դ. Հարությունյան'!Z27+'Ա. Հովհաննիսյան'!Z27+'Հ. Մանուկյան'!Z27+'Վ. Մելիքյան'!Z27+'Վ. Միսակյան'!Z27+'Մ. Շահվերդյան'!Z27+'Վ. Լ. Գրիգորյան'!Z27+'Մ. Մելքոնյան'!Z27+'Ա. Մելիքսեթյան'!Z27+'Գ. Գասպարյան'!Z27+Ա.Ղուկասյան!Z27+'Ա. Մարտիրոսյան'!Z27+'Տ. Ոսկանյան'!Z27+'Ռ. Սմբատյան'!Z27+'Ա. Ասատրյան'!Z27+'Մ. Արամյան'!Z27+'Մ. Արզումանյան'!Z27+Ա.Մուշեղյան!Z27)</f>
        <v>#REF!</v>
      </c>
      <c r="AA2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Մարգարյան'!AA27+'Ա. Գաբրիելյան'!AA27+'Ա. Դանիբեկյան'!AA27+'Ն. Բաղդասարյան'!AA27+'Դ. Հարությունյան'!AA27+'Ա. Հովհաննիսյան'!AA27+'Հ. Մանուկյան'!AA27+'Վ. Մելիքյան'!AA27+'Վ. Միսակյան'!AA27+'Մ. Շահվերդյան'!AA27+'Վ. Լ. Գրիգորյան'!AA27+'Մ. Մելքոնյան'!AA27+'Ա. Մելիքսեթյան'!AA27+'Գ. Գասպարյան'!AA27+Ա.Ղուկասյան!AA27+'Ա. Մարտիրոսյան'!AA27+'Տ. Ոսկանյան'!AA27+'Ռ. Սմբատյան'!AA27+'Ա. Ասատրյան'!AA27+'Մ. Արամյան'!AA27+'Մ. Արզումանյան'!AA27+Ա.Մուշեղյան!AA27)</f>
        <v>#REF!</v>
      </c>
      <c r="AB2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Մարգարյան'!AB27+'Ա. Գաբրիելյան'!AB27+'Ա. Դանիբեկյան'!AB27+'Ն. Բաղդասարյան'!AB27+'Դ. Հարությունյան'!AB27+'Ա. Հովհաննիսյան'!AB27+'Հ. Մանուկյան'!AB27+'Վ. Մելիքյան'!AB27+'Վ. Միսակյան'!AB27+'Մ. Շահվերդյան'!AB27+'Վ. Լ. Գրիգորյան'!AB27+'Մ. Մելքոնյան'!AB27+'Ա. Մելիքսեթյան'!AB27+'Գ. Գասպարյան'!AB27+Ա.Ղուկասյան!AB27+'Ա. Մարտիրոսյան'!AB27+'Տ. Ոսկանյան'!AB27+'Ռ. Սմբատյան'!AB27+'Ա. Ասատրյան'!AB27+'Մ. Արամյան'!AB27+'Մ. Արզումանյան'!AB27+Ա.Մուշեղյան!AB27)</f>
        <v>#REF!</v>
      </c>
      <c r="AC27" s="19"/>
      <c r="AD27" s="19"/>
      <c r="AE27" s="19"/>
      <c r="AF27" s="19"/>
    </row>
    <row r="28" spans="1:75" s="20" customFormat="1" ht="71.25" customHeight="1" x14ac:dyDescent="0.25">
      <c r="A28" s="3">
        <v>7</v>
      </c>
      <c r="B28" s="53" t="s">
        <v>34</v>
      </c>
      <c r="C28" s="54"/>
      <c r="D28" s="24">
        <f>SUM(Ա.Արզումանյան!D28+Հ.Ավագյան!D28+Ա.Վարոսյան!D28+Ա.Հարությունյան!D28+Ն.Գալստյան!D28+Ա.Դունամալյան!D28+Մ.Գևորգյան!D28+Դ.Ղուկեյան!D28+Գ.Շահբազյան!D28+Գ.Մարգարյան!D28+Ա.Անտոնյան!D28+'Ա. Մուշեղյան '!D28+'Վ. Մարգարյան'!D28+'Ա. Գաբրիելյան'!D28+'Ա. Դանիբեկյան'!D28+'Ն. Բաղդասարյան'!D28+'Դ. Հարությունյան'!D28+'Ա. Հովհաննիսյան'!D28+'Հ. Մանուկյան'!D28+'Վ. Մելիքյան'!D28+'Վ. Միսակյան'!D28+'Մ. Շահվերդյան'!D28+'Վ. Լ. Գրիգորյան'!D28+'Մ. Մելքոնյան'!D28+'Ա. Մելիքսեթյան'!D28+'Գ. Գասպարյան'!D28+Ա.Ղուկասյան!D28+'Ա. Մարտիրոսյան'!D28+'Տ. Ոսկանյան'!D28+'Ռ. Սմբատյան'!D28+'Ա. Ասատրյան'!D28+'Մ. Արամյան'!D28+'Մ. Արզումանյան'!D28+Ա.Մուշեղյան!D28)</f>
        <v>0</v>
      </c>
      <c r="E28" s="24">
        <f>SUM(Ա.Արզումանյան!E28+Հ.Ավագյան!E28+Ա.Վարոսյան!E28+Ա.Հարությունյան!E28+Ն.Գալստյան!E28+Ա.Դունամալյան!E28+Մ.Գևորգյան!E28+Դ.Ղուկեյան!E28+Գ.Շահբազյան!E28+Գ.Մարգարյան!E28+Ա.Անտոնյան!E28+'Ա. Մուշեղյան '!E28+'Վ. Մարգարյան'!E28+'Ա. Գաբրիելյան'!E28+'Ա. Դանիբեկյան'!E28+'Ն. Բաղդասարյան'!E28+'Դ. Հարությունյան'!E28+'Ա. Հովհաննիսյան'!E28+'Հ. Մանուկյան'!E28+'Վ. Մելիքյան'!E28+'Վ. Միսակյան'!E28+'Մ. Շահվերդյան'!E28+'Վ. Լ. Գրիգորյան'!E28+'Մ. Մելքոնյան'!E28+'Ա. Մելիքսեթյան'!E28+'Գ. Գասպարյան'!E28+Ա.Ղուկասյան!E28+'Ա. Մարտիրոսյան'!E28+'Տ. Ոսկանյան'!E28+'Ռ. Սմբատյան'!E28+'Ա. Ասատրյան'!E28+'Մ. Արամյան'!E28+'Մ. Արզումանյան'!E28+Ա.Մուշեղյան!E28)</f>
        <v>2</v>
      </c>
      <c r="F28" s="24">
        <f>SUM(Ա.Արզումանյան!F28+Հ.Ավագյան!F28+Ա.Վարոսյան!F28+Ա.Հարությունյան!F28+Ն.Գալստյան!F28+Ա.Դունամալյան!F28+Մ.Գևորգյան!F28+Դ.Ղուկեյան!F28+Գ.Շահբազյան!F28+Գ.Մարգարյան!F28+Ա.Անտոնյան!F28+'Ա. Մուշեղյան '!F28+'Վ. Մարգարյան'!F28+'Ա. Գաբրիելյան'!F28+'Ա. Դանիբեկյան'!F28+'Ն. Բաղդասարյան'!F28+'Դ. Հարությունյան'!F28+'Ա. Հովհաննիսյան'!F28+'Հ. Մանուկյան'!F28+'Վ. Մելիքյան'!F28+'Վ. Միսակյան'!F28+'Մ. Շահվերդյան'!F28+'Վ. Լ. Գրիգորյան'!F28+'Մ. Մելքոնյան'!F28+'Ա. Մելիքսեթյան'!F28+'Գ. Գասպարյան'!F28+Ա.Ղուկասյան!F28+'Ա. Մարտիրոսյան'!F28+'Տ. Ոսկանյան'!F28+'Ռ. Սմբատյան'!F28+'Ա. Ասատրյան'!F28+'Մ. Արամյան'!F28+'Մ. Արզումանյան'!F28+Ա.Մուշեղյան!F28)</f>
        <v>0</v>
      </c>
      <c r="G28" s="24">
        <f>SUM(Ա.Արզումանյան!G28+Հ.Ավագյան!G28+Ա.Վարոսյան!G28+Ա.Հարությունյան!G28+Ն.Գալստյան!G28+Ա.Դունամալյան!G28+Մ.Գևորգյան!G28+Դ.Ղուկեյան!G28+Գ.Շահբազյան!G28+Գ.Մարգարյան!G28+Ա.Անտոնյան!G28+'Ա. Մուշեղյան '!G28+'Վ. Մարգարյան'!G28+'Ա. Գաբրիելյան'!G28+'Ա. Դանիբեկյան'!G28+'Ն. Բաղդասարյան'!G28+'Դ. Հարությունյան'!G28+'Ա. Հովհաննիսյան'!G28+'Հ. Մանուկյան'!G28+'Վ. Մելիքյան'!G28+'Վ. Միսակյան'!G28+'Մ. Շահվերդյան'!G28+'Վ. Լ. Գրիգորյան'!G28+'Մ. Մելքոնյան'!G28+'Ա. Մելիքսեթյան'!G28+'Գ. Գասպարյան'!G28+Ա.Ղուկասյան!G28+'Ա. Մարտիրոսյան'!G28+'Տ. Ոսկանյան'!G28+'Ռ. Սմբատյան'!G28+'Ա. Ասատրյան'!G28+'Մ. Արամյան'!G28+'Մ. Արզումանյան'!G28+Ա.Մուշեղյան!G28)</f>
        <v>0</v>
      </c>
      <c r="H28" s="24">
        <f>SUM(Ա.Արզումանյան!H28+Հ.Ավագյան!H28+Ա.Վարոսյան!H28+Ա.Հարությունյան!H28+Ն.Գալստյան!H28+Ա.Դունամալյան!H28+Մ.Գևորգյան!H28+Դ.Ղուկեյան!H28+Գ.Շահբազյան!H28+Գ.Մարգարյան!H28+Ա.Անտոնյան!H28+'Ա. Մուշեղյան '!H28+'Վ. Մարգարյան'!H28+'Ա. Գաբրիելյան'!H28+'Ա. Դանիբեկյան'!H28+'Ն. Բաղդասարյան'!H28+'Դ. Հարությունյան'!H28+'Ա. Հովհաննիսյան'!H28+'Հ. Մանուկյան'!H28+'Վ. Մելիքյան'!H28+'Վ. Միսակյան'!H28+'Մ. Շահվերդյան'!H28+'Վ. Լ. Գրիգորյան'!H28+'Մ. Մելքոնյան'!H28+'Ա. Մելիքսեթյան'!H28+'Գ. Գասպարյան'!H28+Ա.Ղուկասյան!H28+'Ա. Մարտիրոսյան'!H28+'Տ. Ոսկանյան'!H28+'Ռ. Սմբատյան'!H28+'Ա. Ասատրյան'!H28+'Մ. Արամյան'!H28+'Մ. Արզումանյան'!H28+Ա.Մուշեղյան!H28)</f>
        <v>0</v>
      </c>
      <c r="I28" s="24">
        <f>SUM(Ա.Արզումանյան!I28+Հ.Ավագյան!I28+Ա.Վարոսյան!I28+Ա.Հարությունյան!I28+Ն.Գալստյան!I28+Ա.Դունամալյան!I28+Մ.Գևորգյան!I28+Դ.Ղուկեյան!I28+Գ.Շահբազյան!I28+Գ.Մարգարյան!I28+Ա.Անտոնյան!I28+'Ա. Մուշեղյան '!I28+'Վ. Մարգարյան'!I28+'Ա. Գաբրիելյան'!I28+'Ա. Դանիբեկյան'!I28+'Ն. Բաղդասարյան'!I28+'Դ. Հարությունյան'!I28+'Ա. Հովհաննիսյան'!I28+'Հ. Մանուկյան'!I28+'Վ. Մելիքյան'!I28+'Վ. Միսակյան'!I28+'Մ. Շահվերդյան'!I28+'Վ. Լ. Գրիգորյան'!I28+'Մ. Մելքոնյան'!I28+'Ա. Մելիքսեթյան'!I28+'Գ. Գասպարյան'!I28+Ա.Ղուկասյան!I28+'Ա. Մարտիրոսյան'!I28+'Տ. Ոսկանյան'!I28+'Ռ. Սմբատյան'!I28+'Ա. Ասատրյան'!I28+'Մ. Արամյան'!I28+'Մ. Արզումանյան'!I28+Ա.Մուշեղյան!I28)</f>
        <v>0</v>
      </c>
      <c r="J28" s="24">
        <f>SUM(Ա.Արզումանյան!J28+Հ.Ավագյան!J28+Ա.Վարոսյան!J28+Ա.Հարությունյան!J28+Ն.Գալստյան!J28+Ա.Դունամալյան!J28+Մ.Գևորգյան!J28+Դ.Ղուկեյան!J28+Գ.Շահբազյան!J28+Գ.Մարգարյան!J28+Ա.Անտոնյան!J28+'Ա. Մուշեղյան '!J28+'Վ. Մարգարյան'!J28+'Ա. Գաբրիելյան'!J28+'Ա. Դանիբեկյան'!J28+'Ն. Բաղդասարյան'!J28+'Դ. Հարությունյան'!J28+'Ա. Հովհաննիսյան'!J28+'Հ. Մանուկյան'!J28+'Վ. Մելիքյան'!J28+'Վ. Միսակյան'!J28+'Մ. Շահվերդյան'!J28+'Վ. Լ. Գրիգորյան'!J28+'Մ. Մելքոնյան'!J28+'Ա. Մելիքսեթյան'!J28+'Գ. Գասպարյան'!J28+Ա.Ղուկասյան!J28+'Ա. Մարտիրոսյան'!J28+'Տ. Ոսկանյան'!J28+'Ռ. Սմբատյան'!J28+'Ա. Ասատրյան'!J28+'Մ. Արամյան'!J28+'Մ. Արզումանյան'!J28+Ա.Մուշեղյան!J28)</f>
        <v>0</v>
      </c>
      <c r="K28" s="24">
        <f>SUM(Ա.Արզումանյան!K28+Հ.Ավագյան!K28+Ա.Վարոսյան!K28+Ա.Հարությունյան!K28+Ն.Գալստյան!K28+Ա.Դունամալյան!K28+Մ.Գևորգյան!K28+Դ.Ղուկեյան!K28+Գ.Շահբազյան!K28+Գ.Մարգարյան!K28+Ա.Անտոնյան!K28+'Ա. Մուշեղյան '!K28+'Վ. Մարգարյան'!K28+'Ա. Գաբրիելյան'!K28+'Ա. Դանիբեկյան'!K28+'Ն. Բաղդասարյան'!K28+'Դ. Հարությունյան'!K28+'Ա. Հովհաննիսյան'!K28+'Հ. Մանուկյան'!K28+'Վ. Մելիքյան'!K28+'Վ. Միսակյան'!K28+'Մ. Շահվերդյան'!K28+'Վ. Լ. Գրիգորյան'!K28+'Մ. Մելքոնյան'!K28+'Ա. Մելիքսեթյան'!K28+'Գ. Գասպարյան'!K28+Ա.Ղուկասյան!K28+'Ա. Մարտիրոսյան'!K28+'Տ. Ոսկանյան'!K28+'Ռ. Սմբատյան'!K28+'Ա. Ասատրյան'!K28+'Մ. Արամյան'!K28+'Մ. Արզումանյան'!K28+Ա.Մուշեղյան!K28)</f>
        <v>2</v>
      </c>
      <c r="L28" s="24">
        <f>SUM(Ա.Արզումանյան!L28+Հ.Ավագյան!L28+Ա.Վարոսյան!L28+Ա.Հարությունյան!L28+Ն.Գալստյան!L28+Ա.Դունամալյան!L28+Մ.Գևորգյան!L28+Դ.Ղուկեյան!L28+Գ.Շահբազյան!L28+Գ.Մարգարյան!L28+Ա.Անտոնյան!L28+'Ա. Մուշեղյան '!L28+'Վ. Մարգարյան'!L28+'Ա. Գաբրիելյան'!L28+'Ա. Դանիբեկյան'!L28+'Ն. Բաղդասարյան'!L28+'Դ. Հարությունյան'!L28+'Ա. Հովհաննիսյան'!L28+'Հ. Մանուկյան'!L28+'Վ. Մելիքյան'!L28+'Վ. Միսակյան'!L28+'Մ. Շահվերդյան'!L28+'Վ. Լ. Գրիգորյան'!L28+'Մ. Մելքոնյան'!L28+'Ա. Մելիքսեթյան'!L28+'Գ. Գասպարյան'!L28+Ա.Ղուկասյան!L28+'Ա. Մարտիրոսյան'!L28+'Տ. Ոսկանյան'!L28+'Ռ. Սմբատյան'!L28+'Ա. Ասատրյան'!L28+'Մ. Արամյան'!L28+'Մ. Արզումանյան'!L28+Ա.Մուշեղյան!L28)</f>
        <v>0</v>
      </c>
      <c r="M28" s="24">
        <f>SUM(Ա.Արզումանյան!M28+Հ.Ավագյան!M28+Ա.Վարոսյան!M28+Ա.Հարությունյան!M28+Ն.Գալստյան!M28+Ա.Դունամալյան!M28+Մ.Գևորգյան!M28+Դ.Ղուկեյան!M28+Գ.Շահբազյան!M28+Գ.Մարգարյան!M28+Ա.Անտոնյան!M28+'Ա. Մուշեղյան '!M28+'Վ. Մարգարյան'!M28+'Ա. Գաբրիելյան'!M28+'Ա. Դանիբեկյան'!M28+'Ն. Բաղդասարյան'!M28+'Դ. Հարությունյան'!M28+'Ա. Հովհաննիսյան'!M28+'Հ. Մանուկյան'!M28+'Վ. Մելիքյան'!M28+'Վ. Միսակյան'!M28+'Մ. Շահվերդյան'!M28+'Վ. Լ. Գրիգորյան'!M28+'Մ. Մելքոնյան'!M28+'Ա. Մելիքսեթյան'!M28+'Գ. Գասպարյան'!M28+Ա.Ղուկասյան!M28+'Ա. Մարտիրոսյան'!M28+'Տ. Ոսկանյան'!M28+'Ռ. Սմբատյան'!M28+'Ա. Ասատրյան'!M28+'Մ. Արամյան'!M28+'Մ. Արզումանյան'!M28+Ա.Մուշեղյան!M28)</f>
        <v>2</v>
      </c>
      <c r="N28" s="24">
        <f>SUM(Ա.Արզումանյան!N28+Հ.Ավագյան!N28+Ա.Վարոսյան!N28+Ա.Հարությունյան!N28+Ն.Գալստյան!N28+Ա.Դունամալյան!N28+Մ.Գևորգյան!N28+Դ.Ղուկեյան!N28+Գ.Շահբազյան!N28+Գ.Մարգարյան!N28+Ա.Անտոնյան!N28+'Ա. Մուշեղյան '!N28+'Վ. Մարգարյան'!N28+'Ա. Գաբրիելյան'!N28+'Ա. Դանիբեկյան'!N28+'Ն. Բաղդասարյան'!N28+'Դ. Հարությունյան'!N28+'Ա. Հովհաննիսյան'!N28+'Հ. Մանուկյան'!N28+'Վ. Մելիքյան'!N28+'Վ. Միսակյան'!N28+'Մ. Շահվերդյան'!N28+'Վ. Լ. Գրիգորյան'!N28+'Մ. Մելքոնյան'!N28+'Ա. Մելիքսեթյան'!N28+'Գ. Գասպարյան'!N28+Ա.Ղուկասյան!N28+'Ա. Մարտիրոսյան'!N28+'Տ. Ոսկանյան'!N28+'Ռ. Սմբատյան'!N28+'Ա. Ասատրյան'!N28+'Մ. Արամյան'!N28+'Մ. Արզումանյան'!N28+Ա.Մուշեղյան!N28)</f>
        <v>0</v>
      </c>
      <c r="O28" s="24">
        <f>SUM(Ա.Արզումանյան!O28+Հ.Ավագյան!O28+Ա.Վարոսյան!O28+Ա.Հարությունյան!O28+Ն.Գալստյան!O28+Ա.Դունամալյան!O28+Մ.Գևորգյան!O28+Դ.Ղուկեյան!O28+Գ.Շահբազյան!O28+Գ.Մարգարյան!O28+Ա.Անտոնյան!O28+'Ա. Մուշեղյան '!O28+'Վ. Մարգարյան'!O28+'Ա. Գաբրիելյան'!O28+'Ա. Դանիբեկյան'!O28+'Ն. Բաղդասարյան'!O28+'Դ. Հարությունյան'!O28+'Ա. Հովհաննիսյան'!O28+'Հ. Մանուկյան'!O28+'Վ. Մելիքյան'!O28+'Վ. Միսակյան'!O28+'Մ. Շահվերդյան'!O28+'Վ. Լ. Գրիգորյան'!O28+'Մ. Մելքոնյան'!O28+'Ա. Մելիքսեթյան'!O28+'Գ. Գասպարյան'!O28+Ա.Ղուկասյան!O28+'Ա. Մարտիրոսյան'!O28+'Տ. Ոսկանյան'!O28+'Ռ. Սմբատյան'!O28+'Ա. Ասատրյան'!O28+'Մ. Արամյան'!O28+'Մ. Արզումանյան'!O28+Ա.Մուշեղյան!O28)</f>
        <v>0</v>
      </c>
      <c r="P28" s="24">
        <f>SUM(Ա.Արզումանյան!P28+Հ.Ավագյան!P28+Ա.Վարոսյան!P28+Ա.Հարությունյան!P28+Ն.Գալստյան!P28+Ա.Դունամալյան!P28+Մ.Գևորգյան!P28+Դ.Ղուկեյան!P28+Գ.Շահբազյան!P28+Գ.Մարգարյան!P28+Ա.Անտոնյան!P28+'Ա. Մուշեղյան '!P28+'Վ. Մարգարյան'!P28+'Ա. Գաբրիելյան'!P28+'Ա. Դանիբեկյան'!P28+'Ն. Բաղդասարյան'!P28+'Դ. Հարությունյան'!P28+'Ա. Հովհաննիսյան'!P28+'Հ. Մանուկյան'!P28+'Վ. Մելիքյան'!P28+'Վ. Միսակյան'!P28+'Մ. Շահվերդյան'!P28+'Վ. Լ. Գրիգորյան'!P28+'Մ. Մելքոնյան'!P28+'Ա. Մելիքսեթյան'!P28+'Գ. Գասպարյան'!P28+Ա.Ղուկասյան!P28+'Ա. Մարտիրոսյան'!P28+'Տ. Ոսկանյան'!P28+'Ռ. Սմբատյան'!P28+'Ա. Ասատրյան'!P28+'Մ. Արամյան'!P28+'Մ. Արզումանյան'!P28+Ա.Մուշեղյան!P28)</f>
        <v>0</v>
      </c>
      <c r="Q28" s="24">
        <f>SUM(Ա.Արզումանյան!Q28+Հ.Ավագյան!Q28+Ա.Վարոսյան!Q28+Ա.Հարությունյան!Q28+Ն.Գալստյան!Q28+Ա.Դունամալյան!Q28+Մ.Գևորգյան!Q28+Դ.Ղուկեյան!Q28+Գ.Շահբազյան!Q28+Գ.Մարգարյան!Q28+Ա.Անտոնյան!Q28+'Ա. Մուշեղյան '!Q28+'Վ. Մարգարյան'!Q28+'Ա. Գաբրիելյան'!Q28+'Ա. Դանիբեկյան'!Q28+'Ն. Բաղդասարյան'!Q28+'Դ. Հարությունյան'!Q28+'Ա. Հովհաննիսյան'!Q28+'Հ. Մանուկյան'!Q28+'Վ. Մելիքյան'!Q28+'Վ. Միսակյան'!Q28+'Մ. Շահվերդյան'!Q28+'Վ. Լ. Գրիգորյան'!Q28+'Մ. Մելքոնյան'!Q28+'Ա. Մելիքսեթյան'!Q28+'Գ. Գասպարյան'!Q28+Ա.Ղուկասյան!Q28+'Ա. Մարտիրոսյան'!Q28+'Տ. Ոսկանյան'!Q28+'Ռ. Սմբատյան'!Q28+'Ա. Ասատրյան'!Q28+'Մ. Արամյան'!Q28+'Մ. Արզումանյան'!Q28+Ա.Մուշեղյան!Q28)</f>
        <v>0</v>
      </c>
      <c r="R28" s="24">
        <f>SUM(Ա.Արզումանյան!R28+Հ.Ավագյան!R28+Ա.Վարոսյան!R28+Ա.Հարությունյան!R28+Ն.Գալստյան!R28+Ա.Դունամալյան!R28+Մ.Գևորգյան!R28+Դ.Ղուկեյան!R28+Գ.Շահբազյան!R28+Գ.Մարգարյան!R28+Ա.Անտոնյան!R28+'Ա. Մուշեղյան '!R28+'Վ. Մարգարյան'!R28+'Ա. Գաբրիելյան'!R28+'Ա. Դանիբեկյան'!R28+'Ն. Բաղդասարյան'!R28+'Դ. Հարությունյան'!R28+'Ա. Հովհաննիսյան'!R28+'Հ. Մանուկյան'!R28+'Վ. Մելիքյան'!R28+'Վ. Միսակյան'!R28+'Մ. Շահվերդյան'!R28+'Վ. Լ. Գրիգորյան'!R28+'Մ. Մելքոնյան'!R28+'Ա. Մելիքսեթյան'!R28+'Գ. Գասպարյան'!R28+Ա.Ղուկասյան!R28+'Ա. Մարտիրոսյան'!R28+'Տ. Ոսկանյան'!R28+'Ռ. Սմբատյան'!R28+'Ա. Ասատրյան'!R28+'Մ. Արամյան'!R28+'Մ. Արզումանյան'!R28+Ա.Մուշեղյան!R28)</f>
        <v>0</v>
      </c>
      <c r="S28" s="24">
        <f>SUM(Ա.Արզումանյան!S28+Հ.Ավագյան!S28+Ա.Վարոսյան!S28+Ա.Հարությունյան!S28+Ն.Գալստյան!S28+Ա.Դունամալյան!S28+Մ.Գևորգյան!S28+Դ.Ղուկեյան!S28+Գ.Շահբազյան!S28+Գ.Մարգարյան!S28+Ա.Անտոնյան!S28+'Ա. Մուշեղյան '!S28+'Վ. Մարգարյան'!S28+'Ա. Գաբրիելյան'!S28+'Ա. Դանիբեկյան'!S28+'Ն. Բաղդասարյան'!S28+'Դ. Հարությունյան'!S28+'Ա. Հովհաննիսյան'!S28+'Հ. Մանուկյան'!S28+'Վ. Մելիքյան'!S28+'Վ. Միսակյան'!S28+'Մ. Շահվերդյան'!S28+'Վ. Լ. Գրիգորյան'!S28+'Մ. Մելքոնյան'!S28+'Ա. Մելիքսեթյան'!S28+'Գ. Գասպարյան'!S28+Ա.Ղուկասյան!S28+'Ա. Մարտիրոսյան'!S28+'Տ. Ոսկանյան'!S28+'Ռ. Սմբատյան'!S28+'Ա. Ասատրյան'!S28+'Մ. Արամյան'!S28+'Մ. Արզումանյան'!S28+Ա.Մուշեղյան!S28)</f>
        <v>0</v>
      </c>
      <c r="T28" s="24">
        <f>SUM(Ա.Արզումանյան!T28+Հ.Ավագյան!T28+Ա.Վարոսյան!T28+Ա.Հարությունյան!T28+Ն.Գալստյան!T28+Ա.Դունամալյան!T28+Մ.Գևորգյան!T28+Դ.Ղուկեյան!T28+Գ.Շահբազյան!T28+Գ.Մարգարյան!T28+Ա.Անտոնյան!T28+'Ա. Մուշեղյան '!T28+'Վ. Մարգարյան'!T28+'Ա. Գաբրիելյան'!T28+'Ա. Դանիբեկյան'!T28+'Ն. Բաղդասարյան'!T28+'Դ. Հարությունյան'!T28+'Ա. Հովհաննիսյան'!T28+'Հ. Մանուկյան'!T28+'Վ. Մելիքյան'!T28+'Վ. Միսակյան'!T28+'Մ. Շահվերդյան'!T28+'Վ. Լ. Գրիգորյան'!T28+'Մ. Մելքոնյան'!T28+'Ա. Մելիքսեթյան'!T28+'Գ. Գասպարյան'!T28+Ա.Ղուկասյան!T28+'Ա. Մարտիրոսյան'!T28+'Տ. Ոսկանյան'!T28+'Ռ. Սմբատյան'!T28+'Ա. Ասատրյան'!T28+'Մ. Արամյան'!T28+'Մ. Արզումանյան'!T28+Ա.Մուշեղյան!T28)</f>
        <v>0</v>
      </c>
      <c r="U2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Մարգարյան'!U28+'Ա. Գաբրիելյան'!U28+'Ա. Դանիբեկյան'!U28+'Ն. Բաղդասարյան'!U28+'Դ. Հարությունյան'!U28+'Ա. Հովհաննիսյան'!U28+'Հ. Մանուկյան'!U28+'Վ. Մելիքյան'!U28+'Վ. Միսակյան'!U28+'Մ. Շահվերդյան'!U28+'Վ. Լ. Գրիգորյան'!U28+'Մ. Մելքոնյան'!U28+'Ա. Մելիքսեթյան'!U28+'Գ. Գասպարյան'!U28+Ա.Ղուկասյան!U28+'Ա. Մարտիրոսյան'!U28+'Տ. Ոսկանյան'!U28+'Ռ. Սմբատյան'!U28+'Ա. Ասատրյան'!U28+'Մ. Արամյան'!U28+'Մ. Արզումանյան'!U28+Ա.Մուշեղյան!U28)</f>
        <v>#REF!</v>
      </c>
      <c r="V2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Մարգարյան'!V28+'Ա. Գաբրիելյան'!V28+'Ա. Դանիբեկյան'!V28+'Ն. Բաղդասարյան'!V28+'Դ. Հարությունյան'!V28+'Ա. Հովհաննիսյան'!V28+'Հ. Մանուկյան'!V28+'Վ. Մելիքյան'!V28+'Վ. Միսակյան'!V28+'Մ. Շահվերդյան'!V28+'Վ. Լ. Գրիգորյան'!V28+'Մ. Մելքոնյան'!V28+'Ա. Մելիքսեթյան'!V28+'Գ. Գասպարյան'!V28+Ա.Ղուկասյան!V28+'Ա. Մարտիրոսյան'!V28+'Տ. Ոսկանյան'!V28+'Ռ. Սմբատյան'!V28+'Ա. Ասատրյան'!V28+'Մ. Արամյան'!V28+'Մ. Արզումանյան'!V28+Ա.Մուշեղյան!V28)</f>
        <v>#REF!</v>
      </c>
      <c r="W2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Մարգարյան'!W28+'Ա. Գաբրիելյան'!W28+'Ա. Դանիբեկյան'!W28+'Ն. Բաղդասարյան'!W28+'Դ. Հարությունյան'!W28+'Ա. Հովհաննիսյան'!W28+'Հ. Մանուկյան'!W28+'Վ. Մելիքյան'!W28+'Վ. Միսակյան'!W28+'Մ. Շահվերդյան'!W28+'Վ. Լ. Գրիգորյան'!W28+'Մ. Մելքոնյան'!W28+'Ա. Մելիքսեթյան'!W28+'Գ. Գասպարյան'!W28+Ա.Ղուկասյան!W28+'Ա. Մարտիրոսյան'!W28+'Տ. Ոսկանյան'!W28+'Ռ. Սմբատյան'!W28+'Ա. Ասատրյան'!W28+'Մ. Արամյան'!W28+'Մ. Արզումանյան'!W28+Ա.Մուշեղյան!W28)</f>
        <v>#REF!</v>
      </c>
      <c r="X2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Մարգարյան'!X28+'Ա. Գաբրիելյան'!X28+'Ա. Դանիբեկյան'!X28+'Ն. Բաղդասարյան'!X28+'Դ. Հարությունյան'!X28+'Ա. Հովհաննիսյան'!X28+'Հ. Մանուկյան'!X28+'Վ. Մելիքյան'!X28+'Վ. Միսակյան'!X28+'Մ. Շահվերդյան'!X28+'Վ. Լ. Գրիգորյան'!X28+'Մ. Մելքոնյան'!X28+'Ա. Մելիքսեթյան'!X28+'Գ. Գասպարյան'!X28+Ա.Ղուկասյան!X28+'Ա. Մարտիրոսյան'!X28+'Տ. Ոսկանյան'!X28+'Ռ. Սմբատյան'!X28+'Ա. Ասատրյան'!X28+'Մ. Արամյան'!X28+'Մ. Արզումանյան'!X28+Ա.Մուշեղյան!X28)</f>
        <v>#REF!</v>
      </c>
      <c r="Y2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Մարգարյան'!Y28+'Ա. Գաբրիելյան'!Y28+'Ա. Դանիբեկյան'!Y28+'Ն. Բաղդասարյան'!Y28+'Դ. Հարությունյան'!Y28+'Ա. Հովհաննիսյան'!Y28+'Հ. Մանուկյան'!Y28+'Վ. Մելիքյան'!Y28+'Վ. Միսակյան'!Y28+'Մ. Շահվերդյան'!Y28+'Վ. Լ. Գրիգորյան'!Y28+'Մ. Մելքոնյան'!Y28+'Ա. Մելիքսեթյան'!Y28+'Գ. Գասպարյան'!Y28+Ա.Ղուկասյան!Y28+'Ա. Մարտիրոսյան'!Y28+'Տ. Ոսկանյան'!Y28+'Ռ. Սմբատյան'!Y28+'Ա. Ասատրյան'!Y28+'Մ. Արամյան'!Y28+'Մ. Արզումանյան'!Y28+Ա.Մուշեղյան!Y28)</f>
        <v>#REF!</v>
      </c>
      <c r="Z2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Մարգարյան'!Z28+'Ա. Գաբրիելյան'!Z28+'Ա. Դանիբեկյան'!Z28+'Ն. Բաղդասարյան'!Z28+'Դ. Հարությունյան'!Z28+'Ա. Հովհաննիսյան'!Z28+'Հ. Մանուկյան'!Z28+'Վ. Մելիքյան'!Z28+'Վ. Միսակյան'!Z28+'Մ. Շահվերդյան'!Z28+'Վ. Լ. Գրիգորյան'!Z28+'Մ. Մելքոնյան'!Z28+'Ա. Մելիքսեթյան'!Z28+'Գ. Գասպարյան'!Z28+Ա.Ղուկասյան!Z28+'Ա. Մարտիրոսյան'!Z28+'Տ. Ոսկանյան'!Z28+'Ռ. Սմբատյան'!Z28+'Ա. Ասատրյան'!Z28+'Մ. Արամյան'!Z28+'Մ. Արզումանյան'!Z28+Ա.Մուշեղյան!Z28)</f>
        <v>#REF!</v>
      </c>
      <c r="AA2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Մարգարյան'!AA28+'Ա. Գաբրիելյան'!AA28+'Ա. Դանիբեկյան'!AA28+'Ն. Բաղդասարյան'!AA28+'Դ. Հարությունյան'!AA28+'Ա. Հովհաննիսյան'!AA28+'Հ. Մանուկյան'!AA28+'Վ. Մելիքյան'!AA28+'Վ. Միսակյան'!AA28+'Մ. Շահվերդյան'!AA28+'Վ. Լ. Գրիգորյան'!AA28+'Մ. Մելքոնյան'!AA28+'Ա. Մելիքսեթյան'!AA28+'Գ. Գասպարյան'!AA28+Ա.Ղուկասյան!AA28+'Ա. Մարտիրոսյան'!AA28+'Տ. Ոսկանյան'!AA28+'Ռ. Սմբատյան'!AA28+'Ա. Ասատրյան'!AA28+'Մ. Արամյան'!AA28+'Մ. Արզումանյան'!AA28+Ա.Մուշեղյան!AA28)</f>
        <v>#REF!</v>
      </c>
      <c r="AB2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Մարգարյան'!AB28+'Ա. Գաբրիելյան'!AB28+'Ա. Դանիբեկյան'!AB28+'Ն. Բաղդասարյան'!AB28+'Դ. Հարությունյան'!AB28+'Ա. Հովհաննիսյան'!AB28+'Հ. Մանուկյան'!AB28+'Վ. Մելիքյան'!AB28+'Վ. Միսակյան'!AB28+'Մ. Շահվերդյան'!AB28+'Վ. Լ. Գրիգորյան'!AB28+'Մ. Մելքոնյան'!AB28+'Ա. Մելիքսեթյան'!AB28+'Գ. Գասպարյան'!AB28+Ա.Ղուկասյան!AB28+'Ա. Մարտիրոսյան'!AB28+'Տ. Ոսկանյան'!AB28+'Ռ. Սմբատյան'!AB28+'Ա. Ասատրյան'!AB28+'Մ. Արամյան'!AB28+'Մ. Արզումանյան'!AB28+Ա.Մուշեղյան!AB28)</f>
        <v>#REF!</v>
      </c>
      <c r="AC28" s="19"/>
      <c r="AD28" s="19"/>
      <c r="AE28" s="19"/>
      <c r="AF28" s="19"/>
    </row>
    <row r="29" spans="1:75" s="20" customFormat="1" ht="56.25" customHeight="1" x14ac:dyDescent="0.25">
      <c r="A29" s="49" t="s">
        <v>35</v>
      </c>
      <c r="B29" s="49"/>
      <c r="C29" s="49"/>
      <c r="D29" s="26">
        <f>SUM(D30:D41)</f>
        <v>0</v>
      </c>
      <c r="E29" s="26">
        <f t="shared" ref="E29:T29" si="2">SUM(E30:E41)</f>
        <v>16</v>
      </c>
      <c r="F29" s="26">
        <f t="shared" si="2"/>
        <v>0</v>
      </c>
      <c r="G29" s="26">
        <f t="shared" si="2"/>
        <v>2</v>
      </c>
      <c r="H29" s="26">
        <f t="shared" si="2"/>
        <v>13</v>
      </c>
      <c r="I29" s="26">
        <f t="shared" si="2"/>
        <v>1</v>
      </c>
      <c r="J29" s="26">
        <f t="shared" si="2"/>
        <v>0</v>
      </c>
      <c r="K29" s="26">
        <f t="shared" si="2"/>
        <v>0</v>
      </c>
      <c r="L29" s="26">
        <f t="shared" si="2"/>
        <v>0</v>
      </c>
      <c r="M29" s="26">
        <f t="shared" si="2"/>
        <v>16</v>
      </c>
      <c r="N29" s="26">
        <f t="shared" si="2"/>
        <v>0</v>
      </c>
      <c r="O29" s="26">
        <f t="shared" si="2"/>
        <v>0</v>
      </c>
      <c r="P29" s="26">
        <f t="shared" si="2"/>
        <v>1</v>
      </c>
      <c r="Q29" s="26">
        <f t="shared" si="2"/>
        <v>1</v>
      </c>
      <c r="R29" s="26">
        <f t="shared" si="2"/>
        <v>0</v>
      </c>
      <c r="S29" s="26">
        <f t="shared" si="2"/>
        <v>1</v>
      </c>
      <c r="T29" s="26">
        <f t="shared" si="2"/>
        <v>0</v>
      </c>
      <c r="U29" s="25" t="e">
        <f>SUM(Ա.Արզումանյան!#REF!+Հ.Ավագյան!#REF!+Ա.Մուշեղյան!U29)</f>
        <v>#REF!</v>
      </c>
      <c r="V29" s="25" t="e">
        <f>SUM(Ա.Արզումանյան!#REF!+Հ.Ավագյան!#REF!+Ա.Մուշեղյան!V29)</f>
        <v>#REF!</v>
      </c>
      <c r="W29" s="25" t="e">
        <f>SUM(Ա.Արզումանյան!#REF!+Հ.Ավագյան!#REF!+Ա.Մուշեղյան!W29)</f>
        <v>#REF!</v>
      </c>
      <c r="X29" s="25" t="e">
        <f>SUM(Ա.Արզումանյան!#REF!+Հ.Ավագյան!#REF!+Ա.Մուշեղյան!X29)</f>
        <v>#REF!</v>
      </c>
      <c r="Y29" s="25" t="e">
        <f>SUM(Ա.Արզումանյան!#REF!+Հ.Ավագյան!#REF!+Ա.Մուշեղյան!Y29)</f>
        <v>#REF!</v>
      </c>
      <c r="Z29" s="25" t="e">
        <f>SUM(Ա.Արզումանյան!#REF!+Հ.Ավագյան!#REF!+Ա.Մուշեղյան!Z29)</f>
        <v>#REF!</v>
      </c>
      <c r="AA29" s="25" t="e">
        <f>SUM(Ա.Արզումանյան!#REF!+Հ.Ավագյան!#REF!+Ա.Մուշեղյան!AA29)</f>
        <v>#REF!</v>
      </c>
      <c r="AB29" s="25" t="e">
        <f>SUM(Ա.Արզումանյան!#REF!+Հ.Ավագյան!#REF!+Ա.Մուշեղյան!AB29)</f>
        <v>#REF!</v>
      </c>
      <c r="AC29" s="19"/>
      <c r="AD29" s="19"/>
      <c r="AE29" s="19"/>
      <c r="AF29" s="19"/>
    </row>
    <row r="30" spans="1:75" s="20" customFormat="1" ht="44.25" customHeight="1" x14ac:dyDescent="0.25">
      <c r="A30" s="3">
        <v>1</v>
      </c>
      <c r="B30" s="43" t="s">
        <v>36</v>
      </c>
      <c r="C30" s="44"/>
      <c r="D30" s="24">
        <f>SUM(Ա.Արզումանյան!D30+Հ.Ավագյան!D30+Ա.Վարոսյան!D30+Ա.Հարությունյան!D30+Ն.Գալստյան!D30+Ա.Դունամալյան!D30+Մ.Գևորգյան!D30+Դ.Ղուկեյան!D30+Գ.Շահբազյան!D30+Գ.Մարգարյան!D30+Ա.Անտոնյան!D30+'Ա. Մուշեղյան '!D30+'Վ. Մարգարյան'!D30+'Ա. Գաբրիելյան'!D30+'Ա. Դանիբեկյան'!D30+'Ն. Բաղդասարյան'!D30+'Դ. Հարությունյան'!D30+'Ա. Հովհաննիսյան'!D30+'Հ. Մանուկյան'!D30+'Վ. Մելիքյան'!D30+'Վ. Միսակյան'!D30+'Մ. Շահվերդյան'!D30+'Վ. Լ. Գրիգորյան'!D30+'Մ. Մելքոնյան'!D30+'Ա. Մելիքսեթյան'!D30+'Գ. Գասպարյան'!D30+Ա.Ղուկասյան!D30+'Ա. Մարտիրոսյան'!D30+'Տ. Ոսկանյան'!D30+'Ռ. Սմբատյան'!D30+'Ա. Ասատրյան'!D30+'Մ. Արամյան'!D30+'Մ. Արզումանյան'!D30+Ա.Մուշեղյան!D30)</f>
        <v>0</v>
      </c>
      <c r="E30" s="24">
        <f>SUM(Ա.Արզումանյան!E30+Հ.Ավագյան!E30+Ա.Վարոսյան!E30+Ա.Հարությունյան!E30+Ն.Գալստյան!E30+Ա.Դունամալյան!E30+Մ.Գևորգյան!E30+Դ.Ղուկեյան!E30+Գ.Շահբազյան!E30+Գ.Մարգարյան!E30+Ա.Անտոնյան!E30+'Ա. Մուշեղյան '!E30+'Վ. Մարգարյան'!E30+'Ա. Գաբրիելյան'!E30+'Ա. Դանիբեկյան'!E30+'Ն. Բաղդասարյան'!E30+'Դ. Հարությունյան'!E30+'Ա. Հովհաննիսյան'!E30+'Հ. Մանուկյան'!E30+'Վ. Մելիքյան'!E30+'Վ. Միսակյան'!E30+'Մ. Շահվերդյան'!E30+'Վ. Լ. Գրիգորյան'!E30+'Մ. Մելքոնյան'!E30+'Ա. Մելիքսեթյան'!E30+'Գ. Գասպարյան'!E30+Ա.Ղուկասյան!E30+'Ա. Մարտիրոսյան'!E30+'Տ. Ոսկանյան'!E30+'Ռ. Սմբատյան'!E30+'Ա. Ասատրյան'!E30+'Մ. Արամյան'!E30+'Մ. Արզումանյան'!E30+Ա.Մուշեղյան!E30)</f>
        <v>8</v>
      </c>
      <c r="F30" s="24">
        <f>SUM(Ա.Արզումանյան!F30+Հ.Ավագյան!F30+Ա.Վարոսյան!F30+Ա.Հարությունյան!F30+Ն.Գալստյան!F30+Ա.Դունամալյան!F30+Մ.Գևորգյան!F30+Դ.Ղուկեյան!F30+Գ.Շահբազյան!F30+Գ.Մարգարյան!F30+Ա.Անտոնյան!F30+'Ա. Մուշեղյան '!F30+'Վ. Մարգարյան'!F30+'Ա. Գաբրիելյան'!F30+'Ա. Դանիբեկյան'!F30+'Ն. Բաղդասարյան'!F30+'Դ. Հարությունյան'!F30+'Ա. Հովհաննիսյան'!F30+'Հ. Մանուկյան'!F30+'Վ. Մելիքյան'!F30+'Վ. Միսակյան'!F30+'Մ. Շահվերդյան'!F30+'Վ. Լ. Գրիգորյան'!F30+'Մ. Մելքոնյան'!F30+'Ա. Մելիքսեթյան'!F30+'Գ. Գասպարյան'!F30+Ա.Ղուկասյան!F30+'Ա. Մարտիրոսյան'!F30+'Տ. Ոսկանյան'!F30+'Ռ. Սմբատյան'!F30+'Ա. Ասատրյան'!F30+'Մ. Արամյան'!F30+'Մ. Արզումանյան'!F30+Ա.Մուշեղյան!F30)</f>
        <v>0</v>
      </c>
      <c r="G30" s="24">
        <f>SUM(Ա.Արզումանյան!G30+Հ.Ավագյան!G30+Ա.Վարոսյան!G30+Ա.Հարությունյան!G30+Ն.Գալստյան!G30+Ա.Դունամալյան!G30+Մ.Գևորգյան!G30+Դ.Ղուկեյան!G30+Գ.Շահբազյան!G30+Գ.Մարգարյան!G30+Ա.Անտոնյան!G30+'Ա. Մուշեղյան '!G30+'Վ. Մարգարյան'!G30+'Ա. Գաբրիելյան'!G30+'Ա. Դանիբեկյան'!G30+'Ն. Բաղդասարյան'!G30+'Դ. Հարությունյան'!G30+'Ա. Հովհաննիսյան'!G30+'Հ. Մանուկյան'!G30+'Վ. Մելիքյան'!G30+'Վ. Միսակյան'!G30+'Մ. Շահվերդյան'!G30+'Վ. Լ. Գրիգորյան'!G30+'Մ. Մելքոնյան'!G30+'Ա. Մելիքսեթյան'!G30+'Գ. Գասպարյան'!G30+Ա.Ղուկասյան!G30+'Ա. Մարտիրոսյան'!G30+'Տ. Ոսկանյան'!G30+'Ռ. Սմբատյան'!G30+'Ա. Ասատրյան'!G30+'Մ. Արամյան'!G30+'Մ. Արզումանյան'!G30+Ա.Մուշեղյան!G30)</f>
        <v>0</v>
      </c>
      <c r="H30" s="24">
        <f>SUM(Ա.Արզումանյան!H30+Հ.Ավագյան!H30+Ա.Վարոսյան!H30+Ա.Հարությունյան!H30+Ն.Գալստյան!H30+Ա.Դունամալյան!H30+Մ.Գևորգյան!H30+Դ.Ղուկեյան!H30+Գ.Շահբազյան!H30+Գ.Մարգարյան!H30+Ա.Անտոնյան!H30+'Ա. Մուշեղյան '!H30+'Վ. Մարգարյան'!H30+'Ա. Գաբրիելյան'!H30+'Ա. Դանիբեկյան'!H30+'Ն. Բաղդասարյան'!H30+'Դ. Հարությունյան'!H30+'Ա. Հովհաննիսյան'!H30+'Հ. Մանուկյան'!H30+'Վ. Մելիքյան'!H30+'Վ. Միսակյան'!H30+'Մ. Շահվերդյան'!H30+'Վ. Լ. Գրիգորյան'!H30+'Մ. Մելքոնյան'!H30+'Ա. Մելիքսեթյան'!H30+'Գ. Գասպարյան'!H30+Ա.Ղուկասյան!H30+'Ա. Մարտիրոսյան'!H30+'Տ. Ոսկանյան'!H30+'Ռ. Սմբատյան'!H30+'Ա. Ասատրյան'!H30+'Մ. Արամյան'!H30+'Մ. Արզումանյան'!H30+Ա.Մուշեղյան!H30)</f>
        <v>7</v>
      </c>
      <c r="I30" s="24">
        <f>SUM(Ա.Արզումանյան!I30+Հ.Ավագյան!I30+Ա.Վարոսյան!I30+Ա.Հարությունյան!I30+Ն.Գալստյան!I30+Ա.Դունամալյան!I30+Մ.Գևորգյան!I30+Դ.Ղուկեյան!I30+Գ.Շահբազյան!I30+Գ.Մարգարյան!I30+Ա.Անտոնյան!I30+'Ա. Մուշեղյան '!I30+'Վ. Մարգարյան'!I30+'Ա. Գաբրիելյան'!I30+'Ա. Դանիբեկյան'!I30+'Ն. Բաղդասարյան'!I30+'Դ. Հարությունյան'!I30+'Ա. Հովհաննիսյան'!I30+'Հ. Մանուկյան'!I30+'Վ. Մելիքյան'!I30+'Վ. Միսակյան'!I30+'Մ. Շահվերդյան'!I30+'Վ. Լ. Գրիգորյան'!I30+'Մ. Մելքոնյան'!I30+'Ա. Մելիքսեթյան'!I30+'Գ. Գասպարյան'!I30+Ա.Ղուկասյան!I30+'Ա. Մարտիրոսյան'!I30+'Տ. Ոսկանյան'!I30+'Ռ. Սմբատյան'!I30+'Ա. Ասատրյան'!I30+'Մ. Արամյան'!I30+'Մ. Արզումանյան'!I30+Ա.Մուշեղյան!I30)</f>
        <v>1</v>
      </c>
      <c r="J30" s="24">
        <f>SUM(Ա.Արզումանյան!J30+Հ.Ավագյան!J30+Ա.Վարոսյան!J30+Ա.Հարությունյան!J30+Ն.Գալստյան!J30+Ա.Դունամալյան!J30+Մ.Գևորգյան!J30+Դ.Ղուկեյան!J30+Գ.Շահբազյան!J30+Գ.Մարգարյան!J30+Ա.Անտոնյան!J30+'Ա. Մուշեղյան '!J30+'Վ. Մարգարյան'!J30+'Ա. Գաբրիելյան'!J30+'Ա. Դանիբեկյան'!J30+'Ն. Բաղդասարյան'!J30+'Դ. Հարությունյան'!J30+'Ա. Հովհաննիսյան'!J30+'Հ. Մանուկյան'!J30+'Վ. Մելիքյան'!J30+'Վ. Միսակյան'!J30+'Մ. Շահվերդյան'!J30+'Վ. Լ. Գրիգորյան'!J30+'Մ. Մելքոնյան'!J30+'Ա. Մելիքսեթյան'!J30+'Գ. Գասպարյան'!J30+Ա.Ղուկասյան!J30+'Ա. Մարտիրոսյան'!J30+'Տ. Ոսկանյան'!J30+'Ռ. Սմբատյան'!J30+'Ա. Ասատրյան'!J30+'Մ. Արամյան'!J30+'Մ. Արզումանյան'!J30+Ա.Մուշեղյան!J30)</f>
        <v>0</v>
      </c>
      <c r="K30" s="24">
        <f>SUM(Ա.Արզումանյան!K30+Հ.Ավագյան!K30+Ա.Վարոսյան!K30+Ա.Հարությունյան!K30+Ն.Գալստյան!K30+Ա.Դունամալյան!K30+Մ.Գևորգյան!K30+Դ.Ղուկեյան!K30+Գ.Շահբազյան!K30+Գ.Մարգարյան!K30+Ա.Անտոնյան!K30+'Ա. Մուշեղյան '!K30+'Վ. Մարգարյան'!K30+'Ա. Գաբրիելյան'!K30+'Ա. Դանիբեկյան'!K30+'Ն. Բաղդասարյան'!K30+'Դ. Հարությունյան'!K30+'Ա. Հովհաննիսյան'!K30+'Հ. Մանուկյան'!K30+'Վ. Մելիքյան'!K30+'Վ. Միսակյան'!K30+'Մ. Շահվերդյան'!K30+'Վ. Լ. Գրիգորյան'!K30+'Մ. Մելքոնյան'!K30+'Ա. Մելիքսեթյան'!K30+'Գ. Գասպարյան'!K30+Ա.Ղուկասյան!K30+'Ա. Մարտիրոսյան'!K30+'Տ. Ոսկանյան'!K30+'Ռ. Սմբատյան'!K30+'Ա. Ասատրյան'!K30+'Մ. Արամյան'!K30+'Մ. Արզումանյան'!K30+Ա.Մուշեղյան!K30)</f>
        <v>0</v>
      </c>
      <c r="L30" s="24">
        <f>SUM(Ա.Արզումանյան!L30+Հ.Ավագյան!L30+Ա.Վարոսյան!L30+Ա.Հարությունյան!L30+Ն.Գալստյան!L30+Ա.Դունամալյան!L30+Մ.Գևորգյան!L30+Դ.Ղուկեյան!L30+Գ.Շահբազյան!L30+Գ.Մարգարյան!L30+Ա.Անտոնյան!L30+'Ա. Մուշեղյան '!L30+'Վ. Մարգարյան'!L30+'Ա. Գաբրիելյան'!L30+'Ա. Դանիբեկյան'!L30+'Ն. Բաղդասարյան'!L30+'Դ. Հարությունյան'!L30+'Ա. Հովհաննիսյան'!L30+'Հ. Մանուկյան'!L30+'Վ. Մելիքյան'!L30+'Վ. Միսակյան'!L30+'Մ. Շահվերդյան'!L30+'Վ. Լ. Գրիգորյան'!L30+'Մ. Մելքոնյան'!L30+'Ա. Մելիքսեթյան'!L30+'Գ. Գասպարյան'!L30+Ա.Ղուկասյան!L30+'Ա. Մարտիրոսյան'!L30+'Տ. Ոսկանյան'!L30+'Ռ. Սմբատյան'!L30+'Ա. Ասատրյան'!L30+'Մ. Արամյան'!L30+'Մ. Արզումանյան'!L30+Ա.Մուշեղյան!L30)</f>
        <v>0</v>
      </c>
      <c r="M30" s="24">
        <f>SUM(Ա.Արզումանյան!M30+Հ.Ավագյան!M30+Ա.Վարոսյան!M30+Ա.Հարությունյան!M30+Ն.Գալստյան!M30+Ա.Դունամալյան!M30+Մ.Գևորգյան!M30+Դ.Ղուկեյան!M30+Գ.Շահբազյան!M30+Գ.Մարգարյան!M30+Ա.Անտոնյան!M30+'Ա. Մուշեղյան '!M30+'Վ. Մարգարյան'!M30+'Ա. Գաբրիելյան'!M30+'Ա. Դանիբեկյան'!M30+'Ն. Բաղդասարյան'!M30+'Դ. Հարությունյան'!M30+'Ա. Հովհաննիսյան'!M30+'Հ. Մանուկյան'!M30+'Վ. Մելիքյան'!M30+'Վ. Միսակյան'!M30+'Մ. Շահվերդյան'!M30+'Վ. Լ. Գրիգորյան'!M30+'Մ. Մելքոնյան'!M30+'Ա. Մելիքսեթյան'!M30+'Գ. Գասպարյան'!M30+Ա.Ղուկասյան!M30+'Ա. Մարտիրոսյան'!M30+'Տ. Ոսկանյան'!M30+'Ռ. Սմբատյան'!M30+'Ա. Ասատրյան'!M30+'Մ. Արամյան'!M30+'Մ. Արզումանյան'!M30+Ա.Մուշեղյան!M30)</f>
        <v>8</v>
      </c>
      <c r="N30" s="24">
        <f>SUM(Ա.Արզումանյան!N30+Հ.Ավագյան!N30+Ա.Վարոսյան!N30+Ա.Հարությունյան!N30+Ն.Գալստյան!N30+Ա.Դունամալյան!N30+Մ.Գևորգյան!N30+Դ.Ղուկեյան!N30+Գ.Շահբազյան!N30+Գ.Մարգարյան!N30+Ա.Անտոնյան!N30+'Ա. Մուշեղյան '!N30+'Վ. Մարգարյան'!N30+'Ա. Գաբրիելյան'!N30+'Ա. Դանիբեկյան'!N30+'Ն. Բաղդասարյան'!N30+'Դ. Հարությունյան'!N30+'Ա. Հովհաննիսյան'!N30+'Հ. Մանուկյան'!N30+'Վ. Մելիքյան'!N30+'Վ. Միսակյան'!N30+'Մ. Շահվերդյան'!N30+'Վ. Լ. Գրիգորյան'!N30+'Մ. Մելքոնյան'!N30+'Ա. Մելիքսեթյան'!N30+'Գ. Գասպարյան'!N30+Ա.Ղուկասյան!N30+'Ա. Մարտիրոսյան'!N30+'Տ. Ոսկանյան'!N30+'Ռ. Սմբատյան'!N30+'Ա. Ասատրյան'!N30+'Մ. Արամյան'!N30+'Մ. Արզումանյան'!N30+Ա.Մուշեղյան!N30)</f>
        <v>0</v>
      </c>
      <c r="O30" s="24">
        <f>SUM(Ա.Արզումանյան!O30+Հ.Ավագյան!O30+Ա.Վարոսյան!O30+Ա.Հարությունյան!O30+Ն.Գալստյան!O30+Ա.Դունամալյան!O30+Մ.Գևորգյան!O30+Դ.Ղուկեյան!O30+Գ.Շահբազյան!O30+Գ.Մարգարյան!O30+Ա.Անտոնյան!O30+'Ա. Մուշեղյան '!O30+'Վ. Մարգարյան'!O30+'Ա. Գաբրիելյան'!O30+'Ա. Դանիբեկյան'!O30+'Ն. Բաղդասարյան'!O30+'Դ. Հարությունյան'!O30+'Ա. Հովհաննիսյան'!O30+'Հ. Մանուկյան'!O30+'Վ. Մելիքյան'!O30+'Վ. Միսակյան'!O30+'Մ. Շահվերդյան'!O30+'Վ. Լ. Գրիգորյան'!O30+'Մ. Մելքոնյան'!O30+'Ա. Մելիքսեթյան'!O30+'Գ. Գասպարյան'!O30+Ա.Ղուկասյան!O30+'Ա. Մարտիրոսյան'!O30+'Տ. Ոսկանյան'!O30+'Ռ. Սմբատյան'!O30+'Ա. Ասատրյան'!O30+'Մ. Արամյան'!O30+'Մ. Արզումանյան'!O30+Ա.Մուշեղյան!O30)</f>
        <v>0</v>
      </c>
      <c r="P30" s="24">
        <f>SUM(Ա.Արզումանյան!P30+Հ.Ավագյան!P30+Ա.Վարոսյան!P30+Ա.Հարությունյան!P30+Ն.Գալստյան!P30+Ա.Դունամալյան!P30+Մ.Գևորգյան!P30+Դ.Ղուկեյան!P30+Գ.Շահբազյան!P30+Գ.Մարգարյան!P30+Ա.Անտոնյան!P30+'Ա. Մուշեղյան '!P30+'Վ. Մարգարյան'!P30+'Ա. Գաբրիելյան'!P30+'Ա. Դանիբեկյան'!P30+'Ն. Բաղդասարյան'!P30+'Դ. Հարությունյան'!P30+'Ա. Հովհաննիսյան'!P30+'Հ. Մանուկյան'!P30+'Վ. Մելիքյան'!P30+'Վ. Միսակյան'!P30+'Մ. Շահվերդյան'!P30+'Վ. Լ. Գրիգորյան'!P30+'Մ. Մելքոնյան'!P30+'Ա. Մելիքսեթյան'!P30+'Գ. Գասպարյան'!P30+Ա.Ղուկասյան!P30+'Ա. Մարտիրոսյան'!P30+'Տ. Ոսկանյան'!P30+'Ռ. Սմբատյան'!P30+'Ա. Ասատրյան'!P30+'Մ. Արամյան'!P30+'Մ. Արզումանյան'!P30+Ա.Մուշեղյան!P30)</f>
        <v>0</v>
      </c>
      <c r="Q30" s="24">
        <f>SUM(Ա.Արզումանյան!Q30+Հ.Ավագյան!Q30+Ա.Վարոսյան!Q30+Ա.Հարությունյան!Q30+Ն.Գալստյան!Q30+Ա.Դունամալյան!Q30+Մ.Գևորգյան!Q30+Դ.Ղուկեյան!Q30+Գ.Շահբազյան!Q30+Գ.Մարգարյան!Q30+Ա.Անտոնյան!Q30+'Ա. Մուշեղյան '!Q30+'Վ. Մարգարյան'!Q30+'Ա. Գաբրիելյան'!Q30+'Ա. Դանիբեկյան'!Q30+'Ն. Բաղդասարյան'!Q30+'Դ. Հարությունյան'!Q30+'Ա. Հովհաննիսյան'!Q30+'Հ. Մանուկյան'!Q30+'Վ. Մելիքյան'!Q30+'Վ. Միսակյան'!Q30+'Մ. Շահվերդյան'!Q30+'Վ. Լ. Գրիգորյան'!Q30+'Մ. Մելքոնյան'!Q30+'Ա. Մելիքսեթյան'!Q30+'Գ. Գասպարյան'!Q30+Ա.Ղուկասյան!Q30+'Ա. Մարտիրոսյան'!Q30+'Տ. Ոսկանյան'!Q30+'Ռ. Սմբատյան'!Q30+'Ա. Ասատրյան'!Q30+'Մ. Արամյան'!Q30+'Մ. Արզումանյան'!Q30+Ա.Մուշեղյան!Q30)</f>
        <v>0</v>
      </c>
      <c r="R30" s="24">
        <f>SUM(Ա.Արզումանյան!R30+Հ.Ավագյան!R30+Ա.Վարոսյան!R30+Ա.Հարությունյան!R30+Ն.Գալստյան!R30+Ա.Դունամալյան!R30+Մ.Գևորգյան!R30+Դ.Ղուկեյան!R30+Գ.Շահբազյան!R30+Գ.Մարգարյան!R30+Ա.Անտոնյան!R30+'Ա. Մուշեղյան '!R30+'Վ. Մարգարյան'!R30+'Ա. Գաբրիելյան'!R30+'Ա. Դանիբեկյան'!R30+'Ն. Բաղդասարյան'!R30+'Դ. Հարությունյան'!R30+'Ա. Հովհաննիսյան'!R30+'Հ. Մանուկյան'!R30+'Վ. Մելիքյան'!R30+'Վ. Միսակյան'!R30+'Մ. Շահվերդյան'!R30+'Վ. Լ. Գրիգորյան'!R30+'Մ. Մելքոնյան'!R30+'Ա. Մելիքսեթյան'!R30+'Գ. Գասպարյան'!R30+Ա.Ղուկասյան!R30+'Ա. Մարտիրոսյան'!R30+'Տ. Ոսկանյան'!R30+'Ռ. Սմբատյան'!R30+'Ա. Ասատրյան'!R30+'Մ. Արամյան'!R30+'Մ. Արզումանյան'!R30+Ա.Մուշեղյան!R30)</f>
        <v>0</v>
      </c>
      <c r="S30" s="24">
        <f>SUM(Ա.Արզումանյան!S30+Հ.Ավագյան!S30+Ա.Վարոսյան!S30+Ա.Հարությունյան!S30+Ն.Գալստյան!S30+Ա.Դունամալյան!S30+Մ.Գևորգյան!S30+Դ.Ղուկեյան!S30+Գ.Շահբազյան!S30+Գ.Մարգարյան!S30+Ա.Անտոնյան!S30+'Ա. Մուշեղյան '!S30+'Վ. Մարգարյան'!S30+'Ա. Գաբրիելյան'!S30+'Ա. Դանիբեկյան'!S30+'Ն. Բաղդասարյան'!S30+'Դ. Հարությունյան'!S30+'Ա. Հովհաննիսյան'!S30+'Հ. Մանուկյան'!S30+'Վ. Մելիքյան'!S30+'Վ. Միսակյան'!S30+'Մ. Շահվերդյան'!S30+'Վ. Լ. Գրիգորյան'!S30+'Մ. Մելքոնյան'!S30+'Ա. Մելիքսեթյան'!S30+'Գ. Գասպարյան'!S30+Ա.Ղուկասյան!S30+'Ա. Մարտիրոսյան'!S30+'Տ. Ոսկանյան'!S30+'Ռ. Սմբատյան'!S30+'Ա. Ասատրյան'!S30+'Մ. Արամյան'!S30+'Մ. Արզումանյան'!S30+Ա.Մուշեղյան!S30)</f>
        <v>0</v>
      </c>
      <c r="T30" s="24">
        <f>SUM(Ա.Արզումանյան!T30+Հ.Ավագյան!T30+Ա.Վարոսյան!T30+Ա.Հարությունյան!T30+Ն.Գալստյան!T30+Ա.Դունամալյան!T30+Մ.Գևորգյան!T30+Դ.Ղուկեյան!T30+Գ.Շահբազյան!T30+Գ.Մարգարյան!T30+Ա.Անտոնյան!T30+'Ա. Մուշեղյան '!T30+'Վ. Մարգարյան'!T30+'Ա. Գաբրիելյան'!T30+'Ա. Դանիբեկյան'!T30+'Ն. Բաղդասարյան'!T30+'Դ. Հարությունյան'!T30+'Ա. Հովհաննիսյան'!T30+'Հ. Մանուկյան'!T30+'Վ. Մելիքյան'!T30+'Վ. Միսակյան'!T30+'Մ. Շահվերդյան'!T30+'Վ. Լ. Գրիգորյան'!T30+'Մ. Մելքոնյան'!T30+'Ա. Մելիքսեթյան'!T30+'Գ. Գասպարյան'!T30+Ա.Ղուկասյան!T30+'Ա. Մարտիրոսյան'!T30+'Տ. Ոսկանյան'!T30+'Ռ. Սմբատյան'!T30+'Ա. Ասատրյան'!T30+'Մ. Արամյան'!T30+'Մ. Արզումանյան'!T30+Ա.Մուշեղյան!T30)</f>
        <v>0</v>
      </c>
      <c r="U3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Մարգարյան'!U30+'Ա. Գաբրիելյան'!U30+'Ա. Դանիբեկյան'!U30+'Ն. Բաղդասարյան'!U30+'Դ. Հարությունյան'!U30+'Ա. Հովհաննիսյան'!U30+'Հ. Մանուկյան'!U30+'Վ. Մելիքյան'!U30+'Վ. Միսակյան'!U30+'Մ. Շահվերդյան'!U30+'Վ. Լ. Գրիգորյան'!U30+'Մ. Մելքոնյան'!U30+'Ա. Մելիքսեթյան'!U30+'Գ. Գասպարյան'!U30+Ա.Ղուկասյան!U30+'Ա. Մարտիրոսյան'!U30+'Տ. Ոսկանյան'!U30+'Ռ. Սմբատյան'!U30+'Ա. Ասատրյան'!U30+'Մ. Արամյան'!U30+'Մ. Արզումանյան'!U30+Ա.Մուշեղյան!U30)</f>
        <v>#REF!</v>
      </c>
      <c r="V3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Մարգարյան'!V30+'Ա. Գաբրիելյան'!V30+'Ա. Դանիբեկյան'!V30+'Ն. Բաղդասարյան'!V30+'Դ. Հարությունյան'!V30+'Ա. Հովհաննիսյան'!V30+'Հ. Մանուկյան'!V30+'Վ. Մելիքյան'!V30+'Վ. Միսակյան'!V30+'Մ. Շահվերդյան'!V30+'Վ. Լ. Գրիգորյան'!V30+'Մ. Մելքոնյան'!V30+'Ա. Մելիքսեթյան'!V30+'Գ. Գասպարյան'!V30+Ա.Ղուկասյան!V30+'Ա. Մարտիրոսյան'!V30+'Տ. Ոսկանյան'!V30+'Ռ. Սմբատյան'!V30+'Ա. Ասատրյան'!V30+'Մ. Արամյան'!V30+'Մ. Արզումանյան'!V30+Ա.Մուշեղյան!V30)</f>
        <v>#REF!</v>
      </c>
      <c r="W3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Մարգարյան'!W30+'Ա. Գաբրիելյան'!W30+'Ա. Դանիբեկյան'!W30+'Ն. Բաղդասարյան'!W30+'Դ. Հարությունյան'!W30+'Ա. Հովհաննիսյան'!W30+'Հ. Մանուկյան'!W30+'Վ. Մելիքյան'!W30+'Վ. Միսակյան'!W30+'Մ. Շահվերդյան'!W30+'Վ. Լ. Գրիգորյան'!W30+'Մ. Մելքոնյան'!W30+'Ա. Մելիքսեթյան'!W30+'Գ. Գասպարյան'!W30+Ա.Ղուկասյան!W30+'Ա. Մարտիրոսյան'!W30+'Տ. Ոսկանյան'!W30+'Ռ. Սմբատյան'!W30+'Ա. Ասատրյան'!W30+'Մ. Արամյան'!W30+'Մ. Արզումանյան'!W30+Ա.Մուշեղյան!W30)</f>
        <v>#REF!</v>
      </c>
      <c r="X3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Մարգարյան'!X30+'Ա. Գաբրիելյան'!X30+'Ա. Դանիբեկյան'!X30+'Ն. Բաղդասարյան'!X30+'Դ. Հարությունյան'!X30+'Ա. Հովհաննիսյան'!X30+'Հ. Մանուկյան'!X30+'Վ. Մելիքյան'!X30+'Վ. Միսակյան'!X30+'Մ. Շահվերդյան'!X30+'Վ. Լ. Գրիգորյան'!X30+'Մ. Մելքոնյան'!X30+'Ա. Մելիքսեթյան'!X30+'Գ. Գասպարյան'!X30+Ա.Ղուկասյան!X30+'Ա. Մարտիրոսյան'!X30+'Տ. Ոսկանյան'!X30+'Ռ. Սմբատյան'!X30+'Ա. Ասատրյան'!X30+'Մ. Արամյան'!X30+'Մ. Արզումանյան'!X30+Ա.Մուշեղյան!X30)</f>
        <v>#REF!</v>
      </c>
      <c r="Y3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Մարգարյան'!Y30+'Ա. Գաբրիելյան'!Y30+'Ա. Դանիբեկյան'!Y30+'Ն. Բաղդասարյան'!Y30+'Դ. Հարությունյան'!Y30+'Ա. Հովհաննիսյան'!Y30+'Հ. Մանուկյան'!Y30+'Վ. Մելիքյան'!Y30+'Վ. Միսակյան'!Y30+'Մ. Շահվերդյան'!Y30+'Վ. Լ. Գրիգորյան'!Y30+'Մ. Մելքոնյան'!Y30+'Ա. Մելիքսեթյան'!Y30+'Գ. Գասպարյան'!Y30+Ա.Ղուկասյան!Y30+'Ա. Մարտիրոսյան'!Y30+'Տ. Ոսկանյան'!Y30+'Ռ. Սմբատյան'!Y30+'Ա. Ասատրյան'!Y30+'Մ. Արամյան'!Y30+'Մ. Արզումանյան'!Y30+Ա.Մուշեղյան!Y30)</f>
        <v>#REF!</v>
      </c>
      <c r="Z3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Մարգարյան'!Z30+'Ա. Գաբրիելյան'!Z30+'Ա. Դանիբեկյան'!Z30+'Ն. Բաղդասարյան'!Z30+'Դ. Հարությունյան'!Z30+'Ա. Հովհաննիսյան'!Z30+'Հ. Մանուկյան'!Z30+'Վ. Մելիքյան'!Z30+'Վ. Միսակյան'!Z30+'Մ. Շահվերդյան'!Z30+'Վ. Լ. Գրիգորյան'!Z30+'Մ. Մելքոնյան'!Z30+'Ա. Մելիքսեթյան'!Z30+'Գ. Գասպարյան'!Z30+Ա.Ղուկասյան!Z30+'Ա. Մարտիրոսյան'!Z30+'Տ. Ոսկանյան'!Z30+'Ռ. Սմբատյան'!Z30+'Ա. Ասատրյան'!Z30+'Մ. Արամյան'!Z30+'Մ. Արզումանյան'!Z30+Ա.Մուշեղյան!Z30)</f>
        <v>#REF!</v>
      </c>
      <c r="AA3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Մարգարյան'!AA30+'Ա. Գաբրիելյան'!AA30+'Ա. Դանիբեկյան'!AA30+'Ն. Բաղդասարյան'!AA30+'Դ. Հարությունյան'!AA30+'Ա. Հովհաննիսյան'!AA30+'Հ. Մանուկյան'!AA30+'Վ. Մելիքյան'!AA30+'Վ. Միսակյան'!AA30+'Մ. Շահվերդյան'!AA30+'Վ. Լ. Գրիգորյան'!AA30+'Մ. Մելքոնյան'!AA30+'Ա. Մելիքսեթյան'!AA30+'Գ. Գասպարյան'!AA30+Ա.Ղուկասյան!AA30+'Ա. Մարտիրոսյան'!AA30+'Տ. Ոսկանյան'!AA30+'Ռ. Սմբատյան'!AA30+'Ա. Ասատրյան'!AA30+'Մ. Արամյան'!AA30+'Մ. Արզումանյան'!AA30+Ա.Մուշեղյան!AA30)</f>
        <v>#REF!</v>
      </c>
      <c r="AB3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Մարգարյան'!AB30+'Ա. Գաբրիելյան'!AB30+'Ա. Դանիբեկյան'!AB30+'Ն. Բաղդասարյան'!AB30+'Դ. Հարությունյան'!AB30+'Ա. Հովհաննիսյան'!AB30+'Հ. Մանուկյան'!AB30+'Վ. Մելիքյան'!AB30+'Վ. Միսակյան'!AB30+'Մ. Շահվերդյան'!AB30+'Վ. Լ. Գրիգորյան'!AB30+'Մ. Մելքոնյան'!AB30+'Ա. Մելիքսեթյան'!AB30+'Գ. Գասպարյան'!AB30+Ա.Ղուկասյան!AB30+'Ա. Մարտիրոսյան'!AB30+'Տ. Ոսկանյան'!AB30+'Ռ. Սմբատյան'!AB30+'Ա. Ասատրյան'!AB30+'Մ. Արամյան'!AB30+'Մ. Արզումանյան'!AB30+Ա.Մուշեղյան!AB30)</f>
        <v>#REF!</v>
      </c>
      <c r="AC30" s="19"/>
      <c r="AD30" s="19"/>
      <c r="AE30" s="19"/>
      <c r="AF30" s="19"/>
    </row>
    <row r="31" spans="1:75" s="20" customFormat="1" ht="37.5" customHeight="1" x14ac:dyDescent="0.25">
      <c r="A31" s="3">
        <v>2</v>
      </c>
      <c r="B31" s="43" t="s">
        <v>37</v>
      </c>
      <c r="C31" s="44"/>
      <c r="D31" s="24">
        <f>SUM(Ա.Արզումանյան!D31+Հ.Ավագյան!D31+Ա.Վարոսյան!D31+Ա.Հարությունյան!D31+Ն.Գալստյան!D31+Ա.Դունամալյան!D31+Մ.Գևորգյան!D31+Դ.Ղուկեյան!D31+Գ.Շահբազյան!D31+Գ.Մարգարյան!D31+Ա.Անտոնյան!D31+'Ա. Մուշեղյան '!D31+'Վ. Մարգարյան'!D31+'Ա. Գաբրիելյան'!D31+'Ա. Դանիբեկյան'!D31+'Ն. Բաղդասարյան'!D31+'Դ. Հարությունյան'!D31+'Ա. Հովհաննիսյան'!D31+'Հ. Մանուկյան'!D31+'Վ. Մելիքյան'!D31+'Վ. Միսակյան'!D31+'Մ. Շահվերդյան'!D31+'Վ. Լ. Գրիգորյան'!D31+'Մ. Մելքոնյան'!D31+'Ա. Մելիքսեթյան'!D31+'Գ. Գասպարյան'!D31+Ա.Ղուկասյան!D31+'Ա. Մարտիրոսյան'!D31+'Տ. Ոսկանյան'!D31+'Ռ. Սմբատյան'!D31+'Ա. Ասատրյան'!D31+'Մ. Արամյան'!D31+'Մ. Արզումանյան'!D31+Ա.Մուշեղյան!D31)</f>
        <v>0</v>
      </c>
      <c r="E31" s="24">
        <f>SUM(Ա.Արզումանյան!E31+Հ.Ավագյան!E31+Ա.Վարոսյան!E31+Ա.Հարությունյան!E31+Ն.Գալստյան!E31+Ա.Դունամալյան!E31+Մ.Գևորգյան!E31+Դ.Ղուկեյան!E31+Գ.Շահբազյան!E31+Գ.Մարգարյան!E31+Ա.Անտոնյան!E31+'Ա. Մուշեղյան '!E31+'Վ. Մարգարյան'!E31+'Ա. Գաբրիելյան'!E31+'Ա. Դանիբեկյան'!E31+'Ն. Բաղդասարյան'!E31+'Դ. Հարությունյան'!E31+'Ա. Հովհաննիսյան'!E31+'Հ. Մանուկյան'!E31+'Վ. Մելիքյան'!E31+'Վ. Միսակյան'!E31+'Մ. Շահվերդյան'!E31+'Վ. Լ. Գրիգորյան'!E31+'Մ. Մելքոնյան'!E31+'Ա. Մելիքսեթյան'!E31+'Գ. Գասպարյան'!E31+Ա.Ղուկասյան!E31+'Ա. Մարտիրոսյան'!E31+'Տ. Ոսկանյան'!E31+'Ռ. Սմբատյան'!E31+'Ա. Ասատրյան'!E31+'Մ. Արամյան'!E31+'Մ. Արզումանյան'!E31+Ա.Մուշեղյան!E31)</f>
        <v>0</v>
      </c>
      <c r="F31" s="24">
        <f>SUM(Ա.Արզումանյան!F31+Հ.Ավագյան!F31+Ա.Վարոսյան!F31+Ա.Հարությունյան!F31+Ն.Գալստյան!F31+Ա.Դունամալյան!F31+Մ.Գևորգյան!F31+Դ.Ղուկեյան!F31+Գ.Շահբազյան!F31+Գ.Մարգարյան!F31+Ա.Անտոնյան!F31+'Ա. Մուշեղյան '!F31+'Վ. Մարգարյան'!F31+'Ա. Գաբրիելյան'!F31+'Ա. Դանիբեկյան'!F31+'Ն. Բաղդասարյան'!F31+'Դ. Հարությունյան'!F31+'Ա. Հովհաննիսյան'!F31+'Հ. Մանուկյան'!F31+'Վ. Մելիքյան'!F31+'Վ. Միսակյան'!F31+'Մ. Շահվերդյան'!F31+'Վ. Լ. Գրիգորյան'!F31+'Մ. Մելքոնյան'!F31+'Ա. Մելիքսեթյան'!F31+'Գ. Գասպարյան'!F31+Ա.Ղուկասյան!F31+'Ա. Մարտիրոսյան'!F31+'Տ. Ոսկանյան'!F31+'Ռ. Սմբատյան'!F31+'Ա. Ասատրյան'!F31+'Մ. Արամյան'!F31+'Մ. Արզումանյան'!F31+Ա.Մուշեղյան!F31)</f>
        <v>0</v>
      </c>
      <c r="G31" s="24">
        <f>SUM(Ա.Արզումանյան!G31+Հ.Ավագյան!G31+Ա.Վարոսյան!G31+Ա.Հարությունյան!G31+Ն.Գալստյան!G31+Ա.Դունամալյան!G31+Մ.Գևորգյան!G31+Դ.Ղուկեյան!G31+Գ.Շահբազյան!G31+Գ.Մարգարյան!G31+Ա.Անտոնյան!G31+'Ա. Մուշեղյան '!G31+'Վ. Մարգարյան'!G31+'Ա. Գաբրիելյան'!G31+'Ա. Դանիբեկյան'!G31+'Ն. Բաղդասարյան'!G31+'Դ. Հարությունյան'!G31+'Ա. Հովհաննիսյան'!G31+'Հ. Մանուկյան'!G31+'Վ. Մելիքյան'!G31+'Վ. Միսակյան'!G31+'Մ. Շահվերդյան'!G31+'Վ. Լ. Գրիգորյան'!G31+'Մ. Մելքոնյան'!G31+'Ա. Մելիքսեթյան'!G31+'Գ. Գասպարյան'!G31+Ա.Ղուկասյան!G31+'Ա. Մարտիրոսյան'!G31+'Տ. Ոսկանյան'!G31+'Ռ. Սմբատյան'!G31+'Ա. Ասատրյան'!G31+'Մ. Արամյան'!G31+'Մ. Արզումանյան'!G31+Ա.Մուշեղյան!G31)</f>
        <v>0</v>
      </c>
      <c r="H31" s="24">
        <f>SUM(Ա.Արզումանյան!H31+Հ.Ավագյան!H31+Ա.Վարոսյան!H31+Ա.Հարությունյան!H31+Ն.Գալստյան!H31+Ա.Դունամալյան!H31+Մ.Գևորգյան!H31+Դ.Ղուկեյան!H31+Գ.Շահբազյան!H31+Գ.Մարգարյան!H31+Ա.Անտոնյան!H31+'Ա. Մուշեղյան '!H31+'Վ. Մարգարյան'!H31+'Ա. Գաբրիելյան'!H31+'Ա. Դանիբեկյան'!H31+'Ն. Բաղդասարյան'!H31+'Դ. Հարությունյան'!H31+'Ա. Հովհաննիսյան'!H31+'Հ. Մանուկյան'!H31+'Վ. Մելիքյան'!H31+'Վ. Միսակյան'!H31+'Մ. Շահվերդյան'!H31+'Վ. Լ. Գրիգորյան'!H31+'Մ. Մելքոնյան'!H31+'Ա. Մելիքսեթյան'!H31+'Գ. Գասպարյան'!H31+Ա.Ղուկասյան!H31+'Ա. Մարտիրոսյան'!H31+'Տ. Ոսկանյան'!H31+'Ռ. Սմբատյան'!H31+'Ա. Ասատրյան'!H31+'Մ. Արամյան'!H31+'Մ. Արզումանյան'!H31+Ա.Մուշեղյան!H31)</f>
        <v>0</v>
      </c>
      <c r="I31" s="24">
        <f>SUM(Ա.Արզումանյան!I31+Հ.Ավագյան!I31+Ա.Վարոսյան!I31+Ա.Հարությունյան!I31+Ն.Գալստյան!I31+Ա.Դունամալյան!I31+Մ.Գևորգյան!I31+Դ.Ղուկեյան!I31+Գ.Շահբազյան!I31+Գ.Մարգարյան!I31+Ա.Անտոնյան!I31+'Ա. Մուշեղյան '!I31+'Վ. Մարգարյան'!I31+'Ա. Գաբրիելյան'!I31+'Ա. Դանիբեկյան'!I31+'Ն. Բաղդասարյան'!I31+'Դ. Հարությունյան'!I31+'Ա. Հովհաննիսյան'!I31+'Հ. Մանուկյան'!I31+'Վ. Մելիքյան'!I31+'Վ. Միսակյան'!I31+'Մ. Շահվերդյան'!I31+'Վ. Լ. Գրիգորյան'!I31+'Մ. Մելքոնյան'!I31+'Ա. Մելիքսեթյան'!I31+'Գ. Գասպարյան'!I31+Ա.Ղուկասյան!I31+'Ա. Մարտիրոսյան'!I31+'Տ. Ոսկանյան'!I31+'Ռ. Սմբատյան'!I31+'Ա. Ասատրյան'!I31+'Մ. Արամյան'!I31+'Մ. Արզումանյան'!I31+Ա.Մուշեղյան!I31)</f>
        <v>0</v>
      </c>
      <c r="J31" s="24">
        <f>SUM(Ա.Արզումանյան!J31+Հ.Ավագյան!J31+Ա.Վարոսյան!J31+Ա.Հարությունյան!J31+Ն.Գալստյան!J31+Ա.Դունամալյան!J31+Մ.Գևորգյան!J31+Դ.Ղուկեյան!J31+Գ.Շահբազյան!J31+Գ.Մարգարյան!J31+Ա.Անտոնյան!J31+'Ա. Մուշեղյան '!J31+'Վ. Մարգարյան'!J31+'Ա. Գաբրիելյան'!J31+'Ա. Դանիբեկյան'!J31+'Ն. Բաղդասարյան'!J31+'Դ. Հարությունյան'!J31+'Ա. Հովհաննիսյան'!J31+'Հ. Մանուկյան'!J31+'Վ. Մելիքյան'!J31+'Վ. Միսակյան'!J31+'Մ. Շահվերդյան'!J31+'Վ. Լ. Գրիգորյան'!J31+'Մ. Մելքոնյան'!J31+'Ա. Մելիքսեթյան'!J31+'Գ. Գասպարյան'!J31+Ա.Ղուկասյան!J31+'Ա. Մարտիրոսյան'!J31+'Տ. Ոսկանյան'!J31+'Ռ. Սմբատյան'!J31+'Ա. Ասատրյան'!J31+'Մ. Արամյան'!J31+'Մ. Արզումանյան'!J31+Ա.Մուշեղյան!J31)</f>
        <v>0</v>
      </c>
      <c r="K31" s="24">
        <f>SUM(Ա.Արզումանյան!K31+Հ.Ավագյան!K31+Ա.Վարոսյան!K31+Ա.Հարությունյան!K31+Ն.Գալստյան!K31+Ա.Դունամալյան!K31+Մ.Գևորգյան!K31+Դ.Ղուկեյան!K31+Գ.Շահբազյան!K31+Գ.Մարգարյան!K31+Ա.Անտոնյան!K31+'Ա. Մուշեղյան '!K31+'Վ. Մարգարյան'!K31+'Ա. Գաբրիելյան'!K31+'Ա. Դանիբեկյան'!K31+'Ն. Բաղդասարյան'!K31+'Դ. Հարությունյան'!K31+'Ա. Հովհաննիսյան'!K31+'Հ. Մանուկյան'!K31+'Վ. Մելիքյան'!K31+'Վ. Միսակյան'!K31+'Մ. Շահվերդյան'!K31+'Վ. Լ. Գրիգորյան'!K31+'Մ. Մելքոնյան'!K31+'Ա. Մելիքսեթյան'!K31+'Գ. Գասպարյան'!K31+Ա.Ղուկասյան!K31+'Ա. Մարտիրոսյան'!K31+'Տ. Ոսկանյան'!K31+'Ռ. Սմբատյան'!K31+'Ա. Ասատրյան'!K31+'Մ. Արամյան'!K31+'Մ. Արզումանյան'!K31+Ա.Մուշեղյան!K31)</f>
        <v>0</v>
      </c>
      <c r="L31" s="24">
        <f>SUM(Ա.Արզումանյան!L31+Հ.Ավագյան!L31+Ա.Վարոսյան!L31+Ա.Հարությունյան!L31+Ն.Գալստյան!L31+Ա.Դունամալյան!L31+Մ.Գևորգյան!L31+Դ.Ղուկեյան!L31+Գ.Շահբազյան!L31+Գ.Մարգարյան!L31+Ա.Անտոնյան!L31+'Ա. Մուշեղյան '!L31+'Վ. Մարգարյան'!L31+'Ա. Գաբրիելյան'!L31+'Ա. Դանիբեկյան'!L31+'Ն. Բաղդասարյան'!L31+'Դ. Հարությունյան'!L31+'Ա. Հովհաննիսյան'!L31+'Հ. Մանուկյան'!L31+'Վ. Մելիքյան'!L31+'Վ. Միսակյան'!L31+'Մ. Շահվերդյան'!L31+'Վ. Լ. Գրիգորյան'!L31+'Մ. Մելքոնյան'!L31+'Ա. Մելիքսեթյան'!L31+'Գ. Գասպարյան'!L31+Ա.Ղուկասյան!L31+'Ա. Մարտիրոսյան'!L31+'Տ. Ոսկանյան'!L31+'Ռ. Սմբատյան'!L31+'Ա. Ասատրյան'!L31+'Մ. Արամյան'!L31+'Մ. Արզումանյան'!L31+Ա.Մուշեղյան!L31)</f>
        <v>0</v>
      </c>
      <c r="M31" s="24">
        <f>SUM(Ա.Արզումանյան!M31+Հ.Ավագյան!M31+Ա.Վարոսյան!M31+Ա.Հարությունյան!M31+Ն.Գալստյան!M31+Ա.Դունամալյան!M31+Մ.Գևորգյան!M31+Դ.Ղուկեյան!M31+Գ.Շահբազյան!M31+Գ.Մարգարյան!M31+Ա.Անտոնյան!M31+'Ա. Մուշեղյան '!M31+'Վ. Մարգարյան'!M31+'Ա. Գաբրիելյան'!M31+'Ա. Դանիբեկյան'!M31+'Ն. Բաղդասարյան'!M31+'Դ. Հարությունյան'!M31+'Ա. Հովհաննիսյան'!M31+'Հ. Մանուկյան'!M31+'Վ. Մելիքյան'!M31+'Վ. Միսակյան'!M31+'Մ. Շահվերդյան'!M31+'Վ. Լ. Գրիգորյան'!M31+'Մ. Մելքոնյան'!M31+'Ա. Մելիքսեթյան'!M31+'Գ. Գասպարյան'!M31+Ա.Ղուկասյան!M31+'Ա. Մարտիրոսյան'!M31+'Տ. Ոսկանյան'!M31+'Ռ. Սմբատյան'!M31+'Ա. Ասատրյան'!M31+'Մ. Արամյան'!M31+'Մ. Արզումանյան'!M31+Ա.Մուշեղյան!M31)</f>
        <v>0</v>
      </c>
      <c r="N31" s="24">
        <f>SUM(Ա.Արզումանյան!N31+Հ.Ավագյան!N31+Ա.Վարոսյան!N31+Ա.Հարությունյան!N31+Ն.Գալստյան!N31+Ա.Դունամալյան!N31+Մ.Գևորգյան!N31+Դ.Ղուկեյան!N31+Գ.Շահբազյան!N31+Գ.Մարգարյան!N31+Ա.Անտոնյան!N31+'Ա. Մուշեղյան '!N31+'Վ. Մարգարյան'!N31+'Ա. Գաբրիելյան'!N31+'Ա. Դանիբեկյան'!N31+'Ն. Բաղդասարյան'!N31+'Դ. Հարությունյան'!N31+'Ա. Հովհաննիսյան'!N31+'Հ. Մանուկյան'!N31+'Վ. Մելիքյան'!N31+'Վ. Միսակյան'!N31+'Մ. Շահվերդյան'!N31+'Վ. Լ. Գրիգորյան'!N31+'Մ. Մելքոնյան'!N31+'Ա. Մելիքսեթյան'!N31+'Գ. Գասպարյան'!N31+Ա.Ղուկասյան!N31+'Ա. Մարտիրոսյան'!N31+'Տ. Ոսկանյան'!N31+'Ռ. Սմբատյան'!N31+'Ա. Ասատրյան'!N31+'Մ. Արամյան'!N31+'Մ. Արզումանյան'!N31+Ա.Մուշեղյան!N31)</f>
        <v>0</v>
      </c>
      <c r="O31" s="24">
        <f>SUM(Ա.Արզումանյան!O31+Հ.Ավագյան!O31+Ա.Վարոսյան!O31+Ա.Հարությունյան!O31+Ն.Գալստյան!O31+Ա.Դունամալյան!O31+Մ.Գևորգյան!O31+Դ.Ղուկեյան!O31+Գ.Շահբազյան!O31+Գ.Մարգարյան!O31+Ա.Անտոնյան!O31+'Ա. Մուշեղյան '!O31+'Վ. Մարգարյան'!O31+'Ա. Գաբրիելյան'!O31+'Ա. Դանիբեկյան'!O31+'Ն. Բաղդասարյան'!O31+'Դ. Հարությունյան'!O31+'Ա. Հովհաննիսյան'!O31+'Հ. Մանուկյան'!O31+'Վ. Մելիքյան'!O31+'Վ. Միսակյան'!O31+'Մ. Շահվերդյան'!O31+'Վ. Լ. Գրիգորյան'!O31+'Մ. Մելքոնյան'!O31+'Ա. Մելիքսեթյան'!O31+'Գ. Գասպարյան'!O31+Ա.Ղուկասյան!O31+'Ա. Մարտիրոսյան'!O31+'Տ. Ոսկանյան'!O31+'Ռ. Սմբատյան'!O31+'Ա. Ասատրյան'!O31+'Մ. Արամյան'!O31+'Մ. Արզումանյան'!O31+Ա.Մուշեղյան!O31)</f>
        <v>0</v>
      </c>
      <c r="P31" s="24">
        <f>SUM(Ա.Արզումանյան!P31+Հ.Ավագյան!P31+Ա.Վարոսյան!P31+Ա.Հարությունյան!P31+Ն.Գալստյան!P31+Ա.Դունամալյան!P31+Մ.Գևորգյան!P31+Դ.Ղուկեյան!P31+Գ.Շահբազյան!P31+Գ.Մարգարյան!P31+Ա.Անտոնյան!P31+'Ա. Մուշեղյան '!P31+'Վ. Մարգարյան'!P31+'Ա. Գաբրիելյան'!P31+'Ա. Դանիբեկյան'!P31+'Ն. Բաղդասարյան'!P31+'Դ. Հարությունյան'!P31+'Ա. Հովհաննիսյան'!P31+'Հ. Մանուկյան'!P31+'Վ. Մելիքյան'!P31+'Վ. Միսակյան'!P31+'Մ. Շահվերդյան'!P31+'Վ. Լ. Գրիգորյան'!P31+'Մ. Մելքոնյան'!P31+'Ա. Մելիքսեթյան'!P31+'Գ. Գասպարյան'!P31+Ա.Ղուկասյան!P31+'Ա. Մարտիրոսյան'!P31+'Տ. Ոսկանյան'!P31+'Ռ. Սմբատյան'!P31+'Ա. Ասատրյան'!P31+'Մ. Արամյան'!P31+'Մ. Արզումանյան'!P31+Ա.Մուշեղյան!P31)</f>
        <v>0</v>
      </c>
      <c r="Q31" s="24">
        <f>SUM(Ա.Արզումանյան!Q31+Հ.Ավագյան!Q31+Ա.Վարոսյան!Q31+Ա.Հարությունյան!Q31+Ն.Գալստյան!Q31+Ա.Դունամալյան!Q31+Մ.Գևորգյան!Q31+Դ.Ղուկեյան!Q31+Գ.Շահբազյան!Q31+Գ.Մարգարյան!Q31+Ա.Անտոնյան!Q31+'Ա. Մուշեղյան '!Q31+'Վ. Մարգարյան'!Q31+'Ա. Գաբրիելյան'!Q31+'Ա. Դանիբեկյան'!Q31+'Ն. Բաղդասարյան'!Q31+'Դ. Հարությունյան'!Q31+'Ա. Հովհաննիսյան'!Q31+'Հ. Մանուկյան'!Q31+'Վ. Մելիքյան'!Q31+'Վ. Միսակյան'!Q31+'Մ. Շահվերդյան'!Q31+'Վ. Լ. Գրիգորյան'!Q31+'Մ. Մելքոնյան'!Q31+'Ա. Մելիքսեթյան'!Q31+'Գ. Գասպարյան'!Q31+Ա.Ղուկասյան!Q31+'Ա. Մարտիրոսյան'!Q31+'Տ. Ոսկանյան'!Q31+'Ռ. Սմբատյան'!Q31+'Ա. Ասատրյան'!Q31+'Մ. Արամյան'!Q31+'Մ. Արզումանյան'!Q31+Ա.Մուշեղյան!Q31)</f>
        <v>0</v>
      </c>
      <c r="R31" s="24">
        <f>SUM(Ա.Արզումանյան!R31+Հ.Ավագյան!R31+Ա.Վարոսյան!R31+Ա.Հարությունյան!R31+Ն.Գալստյան!R31+Ա.Դունամալյան!R31+Մ.Գևորգյան!R31+Դ.Ղուկեյան!R31+Գ.Շահբազյան!R31+Գ.Մարգարյան!R31+Ա.Անտոնյան!R31+'Ա. Մուշեղյան '!R31+'Վ. Մարգարյան'!R31+'Ա. Գաբրիելյան'!R31+'Ա. Դանիբեկյան'!R31+'Ն. Բաղդասարյան'!R31+'Դ. Հարությունյան'!R31+'Ա. Հովհաննիսյան'!R31+'Հ. Մանուկյան'!R31+'Վ. Մելիքյան'!R31+'Վ. Միսակյան'!R31+'Մ. Շահվերդյան'!R31+'Վ. Լ. Գրիգորյան'!R31+'Մ. Մելքոնյան'!R31+'Ա. Մելիքսեթյան'!R31+'Գ. Գասպարյան'!R31+Ա.Ղուկասյան!R31+'Ա. Մարտիրոսյան'!R31+'Տ. Ոսկանյան'!R31+'Ռ. Սմբատյան'!R31+'Ա. Ասատրյան'!R31+'Մ. Արամյան'!R31+'Մ. Արզումանյան'!R31+Ա.Մուշեղյան!R31)</f>
        <v>0</v>
      </c>
      <c r="S31" s="24">
        <f>SUM(Ա.Արզումանյան!S31+Հ.Ավագյան!S31+Ա.Վարոսյան!S31+Ա.Հարությունյան!S31+Ն.Գալստյան!S31+Ա.Դունամալյան!S31+Մ.Գևորգյան!S31+Դ.Ղուկեյան!S31+Գ.Շահբազյան!S31+Գ.Մարգարյան!S31+Ա.Անտոնյան!S31+'Ա. Մուշեղյան '!S31+'Վ. Մարգարյան'!S31+'Ա. Գաբրիելյան'!S31+'Ա. Դանիբեկյան'!S31+'Ն. Բաղդասարյան'!S31+'Դ. Հարությունյան'!S31+'Ա. Հովհաննիսյան'!S31+'Հ. Մանուկյան'!S31+'Վ. Մելիքյան'!S31+'Վ. Միսակյան'!S31+'Մ. Շահվերդյան'!S31+'Վ. Լ. Գրիգորյան'!S31+'Մ. Մելքոնյան'!S31+'Ա. Մելիքսեթյան'!S31+'Գ. Գասպարյան'!S31+Ա.Ղուկասյան!S31+'Ա. Մարտիրոսյան'!S31+'Տ. Ոսկանյան'!S31+'Ռ. Սմբատյան'!S31+'Ա. Ասատրյան'!S31+'Մ. Արամյան'!S31+'Մ. Արզումանյան'!S31+Ա.Մուշեղյան!S31)</f>
        <v>0</v>
      </c>
      <c r="T31" s="24">
        <f>SUM(Ա.Արզումանյան!T31+Հ.Ավագյան!T31+Ա.Վարոսյան!T31+Ա.Հարությունյան!T31+Ն.Գալստյան!T31+Ա.Դունամալյան!T31+Մ.Գևորգյան!T31+Դ.Ղուկեյան!T31+Գ.Շահբազյան!T31+Գ.Մարգարյան!T31+Ա.Անտոնյան!T31+'Ա. Մուշեղյան '!T31+'Վ. Մարգարյան'!T31+'Ա. Գաբրիելյան'!T31+'Ա. Դանիբեկյան'!T31+'Ն. Բաղդասարյան'!T31+'Դ. Հարությունյան'!T31+'Ա. Հովհաննիսյան'!T31+'Հ. Մանուկյան'!T31+'Վ. Մելիքյան'!T31+'Վ. Միսակյան'!T31+'Մ. Շահվերդյան'!T31+'Վ. Լ. Գրիգորյան'!T31+'Մ. Մելքոնյան'!T31+'Ա. Մելիքսեթյան'!T31+'Գ. Գասպարյան'!T31+Ա.Ղուկասյան!T31+'Ա. Մարտիրոսյան'!T31+'Տ. Ոսկանյան'!T31+'Ռ. Սմբատյան'!T31+'Ա. Ասատրյան'!T31+'Մ. Արամյան'!T31+'Մ. Արզումանյան'!T31+Ա.Մուշեղյան!T31)</f>
        <v>0</v>
      </c>
      <c r="U3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Մարգարյան'!U31+'Ա. Գաբրիելյան'!U31+'Ա. Դանիբեկյան'!U31+'Ն. Բաղդասարյան'!U31+'Դ. Հարությունյան'!U31+'Ա. Հովհաննիսյան'!U31+'Հ. Մանուկյան'!U31+'Վ. Մելիքյան'!U31+'Վ. Միսակյան'!U31+'Մ. Շահվերդյան'!U31+'Վ. Լ. Գրիգորյան'!U31+'Մ. Մելքոնյան'!U31+'Ա. Մելիքսեթյան'!U31+'Գ. Գասպարյան'!U31+Ա.Ղուկասյան!U31+'Ա. Մարտիրոսյան'!U31+'Տ. Ոսկանյան'!U31+'Ռ. Սմբատյան'!U31+'Ա. Ասատրյան'!U31+'Մ. Արամյան'!U31+'Մ. Արզումանյան'!U31+Ա.Մուշեղյան!U31)</f>
        <v>#REF!</v>
      </c>
      <c r="V3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Մարգարյան'!V31+'Ա. Գաբրիելյան'!V31+'Ա. Դանիբեկյան'!V31+'Ն. Բաղդասարյան'!V31+'Դ. Հարությունյան'!V31+'Ա. Հովհաննիսյան'!V31+'Հ. Մանուկյան'!V31+'Վ. Մելիքյան'!V31+'Վ. Միսակյան'!V31+'Մ. Շահվերդյան'!V31+'Վ. Լ. Գրիգորյան'!V31+'Մ. Մելքոնյան'!V31+'Ա. Մելիքսեթյան'!V31+'Գ. Գասպարյան'!V31+Ա.Ղուկասյան!V31+'Ա. Մարտիրոսյան'!V31+'Տ. Ոսկանյան'!V31+'Ռ. Սմբատյան'!V31+'Ա. Ասատրյան'!V31+'Մ. Արամյան'!V31+'Մ. Արզումանյան'!V31+Ա.Մուշեղյան!V31)</f>
        <v>#REF!</v>
      </c>
      <c r="W3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Մարգարյան'!W31+'Ա. Գաբրիելյան'!W31+'Ա. Դանիբեկյան'!W31+'Ն. Բաղդասարյան'!W31+'Դ. Հարությունյան'!W31+'Ա. Հովհաննիսյան'!W31+'Հ. Մանուկյան'!W31+'Վ. Մելիքյան'!W31+'Վ. Միսակյան'!W31+'Մ. Շահվերդյան'!W31+'Վ. Լ. Գրիգորյան'!W31+'Մ. Մելքոնյան'!W31+'Ա. Մելիքսեթյան'!W31+'Գ. Գասպարյան'!W31+Ա.Ղուկասյան!W31+'Ա. Մարտիրոսյան'!W31+'Տ. Ոսկանյան'!W31+'Ռ. Սմբատյան'!W31+'Ա. Ասատրյան'!W31+'Մ. Արամյան'!W31+'Մ. Արզումանյան'!W31+Ա.Մուշեղյան!W31)</f>
        <v>#REF!</v>
      </c>
      <c r="X3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Մարգարյան'!X31+'Ա. Գաբրիելյան'!X31+'Ա. Դանիբեկյան'!X31+'Ն. Բաղդասարյան'!X31+'Դ. Հարությունյան'!X31+'Ա. Հովհաննիսյան'!X31+'Հ. Մանուկյան'!X31+'Վ. Մելիքյան'!X31+'Վ. Միսակյան'!X31+'Մ. Շահվերդյան'!X31+'Վ. Լ. Գրիգորյան'!X31+'Մ. Մելքոնյան'!X31+'Ա. Մելիքսեթյան'!X31+'Գ. Գասպարյան'!X31+Ա.Ղուկասյան!X31+'Ա. Մարտիրոսյան'!X31+'Տ. Ոսկանյան'!X31+'Ռ. Սմբատյան'!X31+'Ա. Ասատրյան'!X31+'Մ. Արամյան'!X31+'Մ. Արզումանյան'!X31+Ա.Մուշեղյան!X31)</f>
        <v>#REF!</v>
      </c>
      <c r="Y3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Մարգարյան'!Y31+'Ա. Գաբրիելյան'!Y31+'Ա. Դանիբեկյան'!Y31+'Ն. Բաղդասարյան'!Y31+'Դ. Հարությունյան'!Y31+'Ա. Հովհաննիսյան'!Y31+'Հ. Մանուկյան'!Y31+'Վ. Մելիքյան'!Y31+'Վ. Միսակյան'!Y31+'Մ. Շահվերդյան'!Y31+'Վ. Լ. Գրիգորյան'!Y31+'Մ. Մելքոնյան'!Y31+'Ա. Մելիքսեթյան'!Y31+'Գ. Գասպարյան'!Y31+Ա.Ղուկասյան!Y31+'Ա. Մարտիրոսյան'!Y31+'Տ. Ոսկանյան'!Y31+'Ռ. Սմբատյան'!Y31+'Ա. Ասատրյան'!Y31+'Մ. Արամյան'!Y31+'Մ. Արզումանյան'!Y31+Ա.Մուշեղյան!Y31)</f>
        <v>#REF!</v>
      </c>
      <c r="Z3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Մարգարյան'!Z31+'Ա. Գաբրիելյան'!Z31+'Ա. Դանիբեկյան'!Z31+'Ն. Բաղդասարյան'!Z31+'Դ. Հարությունյան'!Z31+'Ա. Հովհաննիսյան'!Z31+'Հ. Մանուկյան'!Z31+'Վ. Մելիքյան'!Z31+'Վ. Միսակյան'!Z31+'Մ. Շահվերդյան'!Z31+'Վ. Լ. Գրիգորյան'!Z31+'Մ. Մելքոնյան'!Z31+'Ա. Մելիքսեթյան'!Z31+'Գ. Գասպարյան'!Z31+Ա.Ղուկասյան!Z31+'Ա. Մարտիրոսյան'!Z31+'Տ. Ոսկանյան'!Z31+'Ռ. Սմբատյան'!Z31+'Ա. Ասատրյան'!Z31+'Մ. Արամյան'!Z31+'Մ. Արզումանյան'!Z31+Ա.Մուշեղյան!Z31)</f>
        <v>#REF!</v>
      </c>
      <c r="AA3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Մարգարյան'!AA31+'Ա. Գաբրիելյան'!AA31+'Ա. Դանիբեկյան'!AA31+'Ն. Բաղդասարյան'!AA31+'Դ. Հարությունյան'!AA31+'Ա. Հովհաննիսյան'!AA31+'Հ. Մանուկյան'!AA31+'Վ. Մելիքյան'!AA31+'Վ. Միսակյան'!AA31+'Մ. Շահվերդյան'!AA31+'Վ. Լ. Գրիգորյան'!AA31+'Մ. Մելքոնյան'!AA31+'Ա. Մելիքսեթյան'!AA31+'Գ. Գասպարյան'!AA31+Ա.Ղուկասյան!AA31+'Ա. Մարտիրոսյան'!AA31+'Տ. Ոսկանյան'!AA31+'Ռ. Սմբատյան'!AA31+'Ա. Ասատրյան'!AA31+'Մ. Արամյան'!AA31+'Մ. Արզումանյան'!AA31+Ա.Մուշեղյան!AA31)</f>
        <v>#REF!</v>
      </c>
      <c r="AB3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Մարգարյան'!AB31+'Ա. Գաբրիելյան'!AB31+'Ա. Դանիբեկյան'!AB31+'Ն. Բաղդասարյան'!AB31+'Դ. Հարությունյան'!AB31+'Ա. Հովհաննիսյան'!AB31+'Հ. Մանուկյան'!AB31+'Վ. Մելիքյան'!AB31+'Վ. Միսակյան'!AB31+'Մ. Շահվերդյան'!AB31+'Վ. Լ. Գրիգորյան'!AB31+'Մ. Մելքոնյան'!AB31+'Ա. Մելիքսեթյան'!AB31+'Գ. Գասպարյան'!AB31+Ա.Ղուկասյան!AB31+'Ա. Մարտիրոսյան'!AB31+'Տ. Ոսկանյան'!AB31+'Ռ. Սմբատյան'!AB31+'Ա. Ասատրյան'!AB31+'Մ. Արամյան'!AB31+'Մ. Արզումանյան'!AB31+Ա.Մուշեղյան!AB31)</f>
        <v>#REF!</v>
      </c>
      <c r="AC31" s="19"/>
      <c r="AD31" s="19"/>
      <c r="AE31" s="19"/>
      <c r="AF31" s="19"/>
    </row>
    <row r="32" spans="1:75" s="20" customFormat="1" ht="51.75" customHeight="1" x14ac:dyDescent="0.25">
      <c r="A32" s="3">
        <v>3</v>
      </c>
      <c r="B32" s="43" t="s">
        <v>38</v>
      </c>
      <c r="C32" s="44"/>
      <c r="D32" s="24">
        <f>SUM(Ա.Արզումանյան!D32+Հ.Ավագյան!D32+Ա.Վարոսյան!D32+Ա.Հարությունյան!D32+Ն.Գալստյան!D32+Ա.Դունամալյան!D32+Մ.Գևորգյան!D32+Դ.Ղուկեյան!D32+Գ.Շահբազյան!D32+Գ.Մարգարյան!D32+Ա.Անտոնյան!D32+'Ա. Մուշեղյան '!D32+'Վ. Մարգարյան'!D32+'Ա. Գաբրիելյան'!D32+'Ա. Դանիբեկյան'!D32+'Ն. Բաղդասարյան'!D32+'Դ. Հարությունյան'!D32+'Ա. Հովհաննիսյան'!D32+'Հ. Մանուկյան'!D32+'Վ. Մելիքյան'!D32+'Վ. Միսակյան'!D32+'Մ. Շահվերդյան'!D32+'Վ. Լ. Գրիգորյան'!D32+'Մ. Մելքոնյան'!D32+'Ա. Մելիքսեթյան'!D32+'Գ. Գասպարյան'!D32+Ա.Ղուկասյան!D32+'Ա. Մարտիրոսյան'!D32+'Տ. Ոսկանյան'!D32+'Ռ. Սմբատյան'!D32+'Ա. Ասատրյան'!D32+'Մ. Արամյան'!D32+'Մ. Արզումանյան'!D32+Ա.Մուշեղյան!D32)</f>
        <v>0</v>
      </c>
      <c r="E32" s="24">
        <f>SUM(Ա.Արզումանյան!E32+Հ.Ավագյան!E32+Ա.Վարոսյան!E32+Ա.Հարությունյան!E32+Ն.Գալստյան!E32+Ա.Դունամալյան!E32+Մ.Գևորգյան!E32+Դ.Ղուկեյան!E32+Գ.Շահբազյան!E32+Գ.Մարգարյան!E32+Ա.Անտոնյան!E32+'Ա. Մուշեղյան '!E32+'Վ. Մարգարյան'!E32+'Ա. Գաբրիելյան'!E32+'Ա. Դանիբեկյան'!E32+'Ն. Բաղդասարյան'!E32+'Դ. Հարությունյան'!E32+'Ա. Հովհաննիսյան'!E32+'Հ. Մանուկյան'!E32+'Վ. Մելիքյան'!E32+'Վ. Միսակյան'!E32+'Մ. Շահվերդյան'!E32+'Վ. Լ. Գրիգորյան'!E32+'Մ. Մելքոնյան'!E32+'Ա. Մելիքսեթյան'!E32+'Գ. Գասպարյան'!E32+Ա.Ղուկասյան!E32+'Ա. Մարտիրոսյան'!E32+'Տ. Ոսկանյան'!E32+'Ռ. Սմբատյան'!E32+'Ա. Ասատրյան'!E32+'Մ. Արամյան'!E32+'Մ. Արզումանյան'!E32+Ա.Մուշեղյան!E32)</f>
        <v>0</v>
      </c>
      <c r="F32" s="24">
        <f>SUM(Ա.Արզումանյան!F32+Հ.Ավագյան!F32+Ա.Վարոսյան!F32+Ա.Հարությունյան!F32+Ն.Գալստյան!F32+Ա.Դունամալյան!F32+Մ.Գևորգյան!F32+Դ.Ղուկեյան!F32+Գ.Շահբազյան!F32+Գ.Մարգարյան!F32+Ա.Անտոնյան!F32+'Ա. Մուշեղյան '!F32+'Վ. Մարգարյան'!F32+'Ա. Գաբրիելյան'!F32+'Ա. Դանիբեկյան'!F32+'Ն. Բաղդասարյան'!F32+'Դ. Հարությունյան'!F32+'Ա. Հովհաննիսյան'!F32+'Հ. Մանուկյան'!F32+'Վ. Մելիքյան'!F32+'Վ. Միսակյան'!F32+'Մ. Շահվերդյան'!F32+'Վ. Լ. Գրիգորյան'!F32+'Մ. Մելքոնյան'!F32+'Ա. Մելիքսեթյան'!F32+'Գ. Գասպարյան'!F32+Ա.Ղուկասյան!F32+'Ա. Մարտիրոսյան'!F32+'Տ. Ոսկանյան'!F32+'Ռ. Սմբատյան'!F32+'Ա. Ասատրյան'!F32+'Մ. Արամյան'!F32+'Մ. Արզումանյան'!F32+Ա.Մուշեղյան!F32)</f>
        <v>0</v>
      </c>
      <c r="G32" s="24">
        <f>SUM(Ա.Արզումանյան!G32+Հ.Ավագյան!G32+Ա.Վարոսյան!G32+Ա.Հարությունյան!G32+Ն.Գալստյան!G32+Ա.Դունամալյան!G32+Մ.Գևորգյան!G32+Դ.Ղուկեյան!G32+Գ.Շահբազյան!G32+Գ.Մարգարյան!G32+Ա.Անտոնյան!G32+'Ա. Մուշեղյան '!G32+'Վ. Մարգարյան'!G32+'Ա. Գաբրիելյան'!G32+'Ա. Դանիբեկյան'!G32+'Ն. Բաղդասարյան'!G32+'Դ. Հարությունյան'!G32+'Ա. Հովհաննիսյան'!G32+'Հ. Մանուկյան'!G32+'Վ. Մելիքյան'!G32+'Վ. Միսակյան'!G32+'Մ. Շահվերդյան'!G32+'Վ. Լ. Գրիգորյան'!G32+'Մ. Մելքոնյան'!G32+'Ա. Մելիքսեթյան'!G32+'Գ. Գասպարյան'!G32+Ա.Ղուկասյան!G32+'Ա. Մարտիրոսյան'!G32+'Տ. Ոսկանյան'!G32+'Ռ. Սմբատյան'!G32+'Ա. Ասատրյան'!G32+'Մ. Արամյան'!G32+'Մ. Արզումանյան'!G32+Ա.Մուշեղյան!G32)</f>
        <v>0</v>
      </c>
      <c r="H32" s="24">
        <f>SUM(Ա.Արզումանյան!H32+Հ.Ավագյան!H32+Ա.Վարոսյան!H32+Ա.Հարությունյան!H32+Ն.Գալստյան!H32+Ա.Դունամալյան!H32+Մ.Գևորգյան!H32+Դ.Ղուկեյան!H32+Գ.Շահբազյան!H32+Գ.Մարգարյան!H32+Ա.Անտոնյան!H32+'Ա. Մուշեղյան '!H32+'Վ. Մարգարյան'!H32+'Ա. Գաբրիելյան'!H32+'Ա. Դանիբեկյան'!H32+'Ն. Բաղդասարյան'!H32+'Դ. Հարությունյան'!H32+'Ա. Հովհաննիսյան'!H32+'Հ. Մանուկյան'!H32+'Վ. Մելիքյան'!H32+'Վ. Միսակյան'!H32+'Մ. Շահվերդյան'!H32+'Վ. Լ. Գրիգորյան'!H32+'Մ. Մելքոնյան'!H32+'Ա. Մելիքսեթյան'!H32+'Գ. Գասպարյան'!H32+Ա.Ղուկասյան!H32+'Ա. Մարտիրոսյան'!H32+'Տ. Ոսկանյան'!H32+'Ռ. Սմբատյան'!H32+'Ա. Ասատրյան'!H32+'Մ. Արամյան'!H32+'Մ. Արզումանյան'!H32+Ա.Մուշեղյան!H32)</f>
        <v>0</v>
      </c>
      <c r="I32" s="24">
        <f>SUM(Ա.Արզումանյան!I32+Հ.Ավագյան!I32+Ա.Վարոսյան!I32+Ա.Հարությունյան!I32+Ն.Գալստյան!I32+Ա.Դունամալյան!I32+Մ.Գևորգյան!I32+Դ.Ղուկեյան!I32+Գ.Շահբազյան!I32+Գ.Մարգարյան!I32+Ա.Անտոնյան!I32+'Ա. Մուշեղյան '!I32+'Վ. Մարգարյան'!I32+'Ա. Գաբրիելյան'!I32+'Ա. Դանիբեկյան'!I32+'Ն. Բաղդասարյան'!I32+'Դ. Հարությունյան'!I32+'Ա. Հովհաննիսյան'!I32+'Հ. Մանուկյան'!I32+'Վ. Մելիքյան'!I32+'Վ. Միսակյան'!I32+'Մ. Շահվերդյան'!I32+'Վ. Լ. Գրիգորյան'!I32+'Մ. Մելքոնյան'!I32+'Ա. Մելիքսեթյան'!I32+'Գ. Գասպարյան'!I32+Ա.Ղուկասյան!I32+'Ա. Մարտիրոսյան'!I32+'Տ. Ոսկանյան'!I32+'Ռ. Սմբատյան'!I32+'Ա. Ասատրյան'!I32+'Մ. Արամյան'!I32+'Մ. Արզումանյան'!I32+Ա.Մուշեղյան!I32)</f>
        <v>0</v>
      </c>
      <c r="J32" s="24">
        <f>SUM(Ա.Արզումանյան!J32+Հ.Ավագյան!J32+Ա.Վարոսյան!J32+Ա.Հարությունյան!J32+Ն.Գալստյան!J32+Ա.Դունամալյան!J32+Մ.Գևորգյան!J32+Դ.Ղուկեյան!J32+Գ.Շահբազյան!J32+Գ.Մարգարյան!J32+Ա.Անտոնյան!J32+'Ա. Մուշեղյան '!J32+'Վ. Մարգարյան'!J32+'Ա. Գաբրիելյան'!J32+'Ա. Դանիբեկյան'!J32+'Ն. Բաղդասարյան'!J32+'Դ. Հարությունյան'!J32+'Ա. Հովհաննիսյան'!J32+'Հ. Մանուկյան'!J32+'Վ. Մելիքյան'!J32+'Վ. Միսակյան'!J32+'Մ. Շահվերդյան'!J32+'Վ. Լ. Գրիգորյան'!J32+'Մ. Մելքոնյան'!J32+'Ա. Մելիքսեթյան'!J32+'Գ. Գասպարյան'!J32+Ա.Ղուկասյան!J32+'Ա. Մարտիրոսյան'!J32+'Տ. Ոսկանյան'!J32+'Ռ. Սմբատյան'!J32+'Ա. Ասատրյան'!J32+'Մ. Արամյան'!J32+'Մ. Արզումանյան'!J32+Ա.Մուշեղյան!J32)</f>
        <v>0</v>
      </c>
      <c r="K32" s="24">
        <f>SUM(Ա.Արզումանյան!K32+Հ.Ավագյան!K32+Ա.Վարոսյան!K32+Ա.Հարությունյան!K32+Ն.Գալստյան!K32+Ա.Դունամալյան!K32+Մ.Գևորգյան!K32+Դ.Ղուկեյան!K32+Գ.Շահբազյան!K32+Գ.Մարգարյան!K32+Ա.Անտոնյան!K32+'Ա. Մուշեղյան '!K32+'Վ. Մարգարյան'!K32+'Ա. Գաբրիելյան'!K32+'Ա. Դանիբեկյան'!K32+'Ն. Բաղդասարյան'!K32+'Դ. Հարությունյան'!K32+'Ա. Հովհաննիսյան'!K32+'Հ. Մանուկյան'!K32+'Վ. Մելիքյան'!K32+'Վ. Միսակյան'!K32+'Մ. Շահվերդյան'!K32+'Վ. Լ. Գրիգորյան'!K32+'Մ. Մելքոնյան'!K32+'Ա. Մելիքսեթյան'!K32+'Գ. Գասպարյան'!K32+Ա.Ղուկասյան!K32+'Ա. Մարտիրոսյան'!K32+'Տ. Ոսկանյան'!K32+'Ռ. Սմբատյան'!K32+'Ա. Ասատրյան'!K32+'Մ. Արամյան'!K32+'Մ. Արզումանյան'!K32+Ա.Մուշեղյան!K32)</f>
        <v>0</v>
      </c>
      <c r="L32" s="24">
        <f>SUM(Ա.Արզումանյան!L32+Հ.Ավագյան!L32+Ա.Վարոսյան!L32+Ա.Հարությունյան!L32+Ն.Գալստյան!L32+Ա.Դունամալյան!L32+Մ.Գևորգյան!L32+Դ.Ղուկեյան!L32+Գ.Շահբազյան!L32+Գ.Մարգարյան!L32+Ա.Անտոնյան!L32+'Ա. Մուշեղյան '!L32+'Վ. Մարգարյան'!L32+'Ա. Գաբրիելյան'!L32+'Ա. Դանիբեկյան'!L32+'Ն. Բաղդասարյան'!L32+'Դ. Հարությունյան'!L32+'Ա. Հովհաննիսյան'!L32+'Հ. Մանուկյան'!L32+'Վ. Մելիքյան'!L32+'Վ. Միսակյան'!L32+'Մ. Շահվերդյան'!L32+'Վ. Լ. Գրիգորյան'!L32+'Մ. Մելքոնյան'!L32+'Ա. Մելիքսեթյան'!L32+'Գ. Գասպարյան'!L32+Ա.Ղուկասյան!L32+'Ա. Մարտիրոսյան'!L32+'Տ. Ոսկանյան'!L32+'Ռ. Սմբատյան'!L32+'Ա. Ասատրյան'!L32+'Մ. Արամյան'!L32+'Մ. Արզումանյան'!L32+Ա.Մուշեղյան!L32)</f>
        <v>0</v>
      </c>
      <c r="M32" s="24">
        <f>SUM(Ա.Արզումանյան!M32+Հ.Ավագյան!M32+Ա.Վարոսյան!M32+Ա.Հարությունյան!M32+Ն.Գալստյան!M32+Ա.Դունամալյան!M32+Մ.Գևորգյան!M32+Դ.Ղուկեյան!M32+Գ.Շահբազյան!M32+Գ.Մարգարյան!M32+Ա.Անտոնյան!M32+'Ա. Մուշեղյան '!M32+'Վ. Մարգարյան'!M32+'Ա. Գաբրիելյան'!M32+'Ա. Դանիբեկյան'!M32+'Ն. Բաղդասարյան'!M32+'Դ. Հարությունյան'!M32+'Ա. Հովհաննիսյան'!M32+'Հ. Մանուկյան'!M32+'Վ. Մելիքյան'!M32+'Վ. Միսակյան'!M32+'Մ. Շահվերդյան'!M32+'Վ. Լ. Գրիգորյան'!M32+'Մ. Մելքոնյան'!M32+'Ա. Մելիքսեթյան'!M32+'Գ. Գասպարյան'!M32+Ա.Ղուկասյան!M32+'Ա. Մարտիրոսյան'!M32+'Տ. Ոսկանյան'!M32+'Ռ. Սմբատյան'!M32+'Ա. Ասատրյան'!M32+'Մ. Արամյան'!M32+'Մ. Արզումանյան'!M32+Ա.Մուշեղյան!M32)</f>
        <v>0</v>
      </c>
      <c r="N32" s="24">
        <f>SUM(Ա.Արզումանյան!N32+Հ.Ավագյան!N32+Ա.Վարոսյան!N32+Ա.Հարությունյան!N32+Ն.Գալստյան!N32+Ա.Դունամալյան!N32+Մ.Գևորգյան!N32+Դ.Ղուկեյան!N32+Գ.Շահբազյան!N32+Գ.Մարգարյան!N32+Ա.Անտոնյան!N32+'Ա. Մուշեղյան '!N32+'Վ. Մարգարյան'!N32+'Ա. Գաբրիելյան'!N32+'Ա. Դանիբեկյան'!N32+'Ն. Բաղդասարյան'!N32+'Դ. Հարությունյան'!N32+'Ա. Հովհաննիսյան'!N32+'Հ. Մանուկյան'!N32+'Վ. Մելիքյան'!N32+'Վ. Միսակյան'!N32+'Մ. Շահվերդյան'!N32+'Վ. Լ. Գրիգորյան'!N32+'Մ. Մելքոնյան'!N32+'Ա. Մելիքսեթյան'!N32+'Գ. Գասպարյան'!N32+Ա.Ղուկասյան!N32+'Ա. Մարտիրոսյան'!N32+'Տ. Ոսկանյան'!N32+'Ռ. Սմբատյան'!N32+'Ա. Ասատրյան'!N32+'Մ. Արամյան'!N32+'Մ. Արզումանյան'!N32+Ա.Մուշեղյան!N32)</f>
        <v>0</v>
      </c>
      <c r="O32" s="24">
        <f>SUM(Ա.Արզումանյան!O32+Հ.Ավագյան!O32+Ա.Վարոսյան!O32+Ա.Հարությունյան!O32+Ն.Գալստյան!O32+Ա.Դունամալյան!O32+Մ.Գևորգյան!O32+Դ.Ղուկեյան!O32+Գ.Շահբազյան!O32+Գ.Մարգարյան!O32+Ա.Անտոնյան!O32+'Ա. Մուշեղյան '!O32+'Վ. Մարգարյան'!O32+'Ա. Գաբրիելյան'!O32+'Ա. Դանիբեկյան'!O32+'Ն. Բաղդասարյան'!O32+'Դ. Հարությունյան'!O32+'Ա. Հովհաննիսյան'!O32+'Հ. Մանուկյան'!O32+'Վ. Մելիքյան'!O32+'Վ. Միսակյան'!O32+'Մ. Շահվերդյան'!O32+'Վ. Լ. Գրիգորյան'!O32+'Մ. Մելքոնյան'!O32+'Ա. Մելիքսեթյան'!O32+'Գ. Գասպարյան'!O32+Ա.Ղուկասյան!O32+'Ա. Մարտիրոսյան'!O32+'Տ. Ոսկանյան'!O32+'Ռ. Սմբատյան'!O32+'Ա. Ասատրյան'!O32+'Մ. Արամյան'!O32+'Մ. Արզումանյան'!O32+Ա.Մուշեղյան!O32)</f>
        <v>0</v>
      </c>
      <c r="P32" s="24">
        <f>SUM(Ա.Արզումանյան!P32+Հ.Ավագյան!P32+Ա.Վարոսյան!P32+Ա.Հարությունյան!P32+Ն.Գալստյան!P32+Ա.Դունամալյան!P32+Մ.Գևորգյան!P32+Դ.Ղուկեյան!P32+Գ.Շահբազյան!P32+Գ.Մարգարյան!P32+Ա.Անտոնյան!P32+'Ա. Մուշեղյան '!P32+'Վ. Մարգարյան'!P32+'Ա. Գաբրիելյան'!P32+'Ա. Դանիբեկյան'!P32+'Ն. Բաղդասարյան'!P32+'Դ. Հարությունյան'!P32+'Ա. Հովհաննիսյան'!P32+'Հ. Մանուկյան'!P32+'Վ. Մելիքյան'!P32+'Վ. Միսակյան'!P32+'Մ. Շահվերդյան'!P32+'Վ. Լ. Գրիգորյան'!P32+'Մ. Մելքոնյան'!P32+'Ա. Մելիքսեթյան'!P32+'Գ. Գասպարյան'!P32+Ա.Ղուկասյան!P32+'Ա. Մարտիրոսյան'!P32+'Տ. Ոսկանյան'!P32+'Ռ. Սմբատյան'!P32+'Ա. Ասատրյան'!P32+'Մ. Արամյան'!P32+'Մ. Արզումանյան'!P32+Ա.Մուշեղյան!P32)</f>
        <v>0</v>
      </c>
      <c r="Q32" s="24">
        <f>SUM(Ա.Արզումանյան!Q32+Հ.Ավագյան!Q32+Ա.Վարոսյան!Q32+Ա.Հարությունյան!Q32+Ն.Գալստյան!Q32+Ա.Դունամալյան!Q32+Մ.Գևորգյան!Q32+Դ.Ղուկեյան!Q32+Գ.Շահբազյան!Q32+Գ.Մարգարյան!Q32+Ա.Անտոնյան!Q32+'Ա. Մուշեղյան '!Q32+'Վ. Մարգարյան'!Q32+'Ա. Գաբրիելյան'!Q32+'Ա. Դանիբեկյան'!Q32+'Ն. Բաղդասարյան'!Q32+'Դ. Հարությունյան'!Q32+'Ա. Հովհաննիսյան'!Q32+'Հ. Մանուկյան'!Q32+'Վ. Մելիքյան'!Q32+'Վ. Միսակյան'!Q32+'Մ. Շահվերդյան'!Q32+'Վ. Լ. Գրիգորյան'!Q32+'Մ. Մելքոնյան'!Q32+'Ա. Մելիքսեթյան'!Q32+'Գ. Գասպարյան'!Q32+Ա.Ղուկասյան!Q32+'Ա. Մարտիրոսյան'!Q32+'Տ. Ոսկանյան'!Q32+'Ռ. Սմբատյան'!Q32+'Ա. Ասատրյան'!Q32+'Մ. Արամյան'!Q32+'Մ. Արզումանյան'!Q32+Ա.Մուշեղյան!Q32)</f>
        <v>0</v>
      </c>
      <c r="R32" s="24">
        <f>SUM(Ա.Արզումանյան!R32+Հ.Ավագյան!R32+Ա.Վարոսյան!R32+Ա.Հարությունյան!R32+Ն.Գալստյան!R32+Ա.Դունամալյան!R32+Մ.Գևորգյան!R32+Դ.Ղուկեյան!R32+Գ.Շահբազյան!R32+Գ.Մարգարյան!R32+Ա.Անտոնյան!R32+'Ա. Մուշեղյան '!R32+'Վ. Մարգարյան'!R32+'Ա. Գաբրիելյան'!R32+'Ա. Դանիբեկյան'!R32+'Ն. Բաղդասարյան'!R32+'Դ. Հարությունյան'!R32+'Ա. Հովհաննիսյան'!R32+'Հ. Մանուկյան'!R32+'Վ. Մելիքյան'!R32+'Վ. Միսակյան'!R32+'Մ. Շահվերդյան'!R32+'Վ. Լ. Գրիգորյան'!R32+'Մ. Մելքոնյան'!R32+'Ա. Մելիքսեթյան'!R32+'Գ. Գասպարյան'!R32+Ա.Ղուկասյան!R32+'Ա. Մարտիրոսյան'!R32+'Տ. Ոսկանյան'!R32+'Ռ. Սմբատյան'!R32+'Ա. Ասատրյան'!R32+'Մ. Արամյան'!R32+'Մ. Արզումանյան'!R32+Ա.Մուշեղյան!R32)</f>
        <v>0</v>
      </c>
      <c r="S32" s="24">
        <f>SUM(Ա.Արզումանյան!S32+Հ.Ավագյան!S32+Ա.Վարոսյան!S32+Ա.Հարությունյան!S32+Ն.Գալստյան!S32+Ա.Դունամալյան!S32+Մ.Գևորգյան!S32+Դ.Ղուկեյան!S32+Գ.Շահբազյան!S32+Գ.Մարգարյան!S32+Ա.Անտոնյան!S32+'Ա. Մուշեղյան '!S32+'Վ. Մարգարյան'!S32+'Ա. Գաբրիելյան'!S32+'Ա. Դանիբեկյան'!S32+'Ն. Բաղդասարյան'!S32+'Դ. Հարությունյան'!S32+'Ա. Հովհաննիսյան'!S32+'Հ. Մանուկյան'!S32+'Վ. Մելիքյան'!S32+'Վ. Միսակյան'!S32+'Մ. Շահվերդյան'!S32+'Վ. Լ. Գրիգորյան'!S32+'Մ. Մելքոնյան'!S32+'Ա. Մելիքսեթյան'!S32+'Գ. Գասպարյան'!S32+Ա.Ղուկասյան!S32+'Ա. Մարտիրոսյան'!S32+'Տ. Ոսկանյան'!S32+'Ռ. Սմբատյան'!S32+'Ա. Ասատրյան'!S32+'Մ. Արամյան'!S32+'Մ. Արզումանյան'!S32+Ա.Մուշեղյան!S32)</f>
        <v>0</v>
      </c>
      <c r="T32" s="24">
        <f>SUM(Ա.Արզումանյան!T32+Հ.Ավագյան!T32+Ա.Վարոսյան!T32+Ա.Հարությունյան!T32+Ն.Գալստյան!T32+Ա.Դունամալյան!T32+Մ.Գևորգյան!T32+Դ.Ղուկեյան!T32+Գ.Շահբազյան!T32+Գ.Մարգարյան!T32+Ա.Անտոնյան!T32+'Ա. Մուշեղյան '!T32+'Վ. Մարգարյան'!T32+'Ա. Գաբրիելյան'!T32+'Ա. Դանիբեկյան'!T32+'Ն. Բաղդասարյան'!T32+'Դ. Հարությունյան'!T32+'Ա. Հովհաննիսյան'!T32+'Հ. Մանուկյան'!T32+'Վ. Մելիքյան'!T32+'Վ. Միսակյան'!T32+'Մ. Շահվերդյան'!T32+'Վ. Լ. Գրիգորյան'!T32+'Մ. Մելքոնյան'!T32+'Ա. Մելիքսեթյան'!T32+'Գ. Գասպարյան'!T32+Ա.Ղուկասյան!T32+'Ա. Մարտիրոսյան'!T32+'Տ. Ոսկանյան'!T32+'Ռ. Սմբատյան'!T32+'Ա. Ասատրյան'!T32+'Մ. Արամյան'!T32+'Մ. Արզումանյան'!T32+Ա.Մուշեղյան!T32)</f>
        <v>0</v>
      </c>
      <c r="U3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Մարգարյան'!U32+'Ա. Գաբրիելյան'!U32+'Ա. Դանիբեկյան'!U32+'Ն. Բաղդասարյան'!U32+'Դ. Հարությունյան'!U32+'Ա. Հովհաննիսյան'!U32+'Հ. Մանուկյան'!U32+'Վ. Մելիքյան'!U32+'Վ. Միսակյան'!U32+'Մ. Շահվերդյան'!U32+'Վ. Լ. Գրիգորյան'!U32+'Մ. Մելքոնյան'!U32+'Ա. Մելիքսեթյան'!U32+'Գ. Գասպարյան'!U32+Ա.Ղուկասյան!U32+'Ա. Մարտիրոսյան'!U32+'Տ. Ոսկանյան'!U32+'Ռ. Սմբատյան'!U32+'Ա. Ասատրյան'!U32+'Մ. Արամյան'!U32+'Մ. Արզումանյան'!U32+Ա.Մուշեղյան!U32)</f>
        <v>#REF!</v>
      </c>
      <c r="V3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Մարգարյան'!V32+'Ա. Գաբրիելյան'!V32+'Ա. Դանիբեկյան'!V32+'Ն. Բաղդասարյան'!V32+'Դ. Հարությունյան'!V32+'Ա. Հովհաննիսյան'!V32+'Հ. Մանուկյան'!V32+'Վ. Մելիքյան'!V32+'Վ. Միսակյան'!V32+'Մ. Շահվերդյան'!V32+'Վ. Լ. Գրիգորյան'!V32+'Մ. Մելքոնյան'!V32+'Ա. Մելիքսեթյան'!V32+'Գ. Գասպարյան'!V32+Ա.Ղուկասյան!V32+'Ա. Մարտիրոսյան'!V32+'Տ. Ոսկանյան'!V32+'Ռ. Սմբատյան'!V32+'Ա. Ասատրյան'!V32+'Մ. Արամյան'!V32+'Մ. Արզումանյան'!V32+Ա.Մուշեղյան!V32)</f>
        <v>#REF!</v>
      </c>
      <c r="W3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Մարգարյան'!W32+'Ա. Գաբրիելյան'!W32+'Ա. Դանիբեկյան'!W32+'Ն. Բաղդասարյան'!W32+'Դ. Հարությունյան'!W32+'Ա. Հովհաննիսյան'!W32+'Հ. Մանուկյան'!W32+'Վ. Մելիքյան'!W32+'Վ. Միսակյան'!W32+'Մ. Շահվերդյան'!W32+'Վ. Լ. Գրիգորյան'!W32+'Մ. Մելքոնյան'!W32+'Ա. Մելիքսեթյան'!W32+'Գ. Գասպարյան'!W32+Ա.Ղուկասյան!W32+'Ա. Մարտիրոսյան'!W32+'Տ. Ոսկանյան'!W32+'Ռ. Սմբատյան'!W32+'Ա. Ասատրյան'!W32+'Մ. Արամյան'!W32+'Մ. Արզումանյան'!W32+Ա.Մուշեղյան!W32)</f>
        <v>#REF!</v>
      </c>
      <c r="X3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Մարգարյան'!X32+'Ա. Գաբրիելյան'!X32+'Ա. Դանիբեկյան'!X32+'Ն. Բաղդասարյան'!X32+'Դ. Հարությունյան'!X32+'Ա. Հովհաննիսյան'!X32+'Հ. Մանուկյան'!X32+'Վ. Մելիքյան'!X32+'Վ. Միսակյան'!X32+'Մ. Շահվերդյան'!X32+'Վ. Լ. Գրիգորյան'!X32+'Մ. Մելքոնյան'!X32+'Ա. Մելիքսեթյան'!X32+'Գ. Գասպարյան'!X32+Ա.Ղուկասյան!X32+'Ա. Մարտիրոսյան'!X32+'Տ. Ոսկանյան'!X32+'Ռ. Սմբատյան'!X32+'Ա. Ասատրյան'!X32+'Մ. Արամյան'!X32+'Մ. Արզումանյան'!X32+Ա.Մուշեղյան!X32)</f>
        <v>#REF!</v>
      </c>
      <c r="Y3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Մարգարյան'!Y32+'Ա. Գաբրիելյան'!Y32+'Ա. Դանիբեկյան'!Y32+'Ն. Բաղդասարյան'!Y32+'Դ. Հարությունյան'!Y32+'Ա. Հովհաննիսյան'!Y32+'Հ. Մանուկյան'!Y32+'Վ. Մելիքյան'!Y32+'Վ. Միսակյան'!Y32+'Մ. Շահվերդյան'!Y32+'Վ. Լ. Գրիգորյան'!Y32+'Մ. Մելքոնյան'!Y32+'Ա. Մելիքսեթյան'!Y32+'Գ. Գասպարյան'!Y32+Ա.Ղուկասյան!Y32+'Ա. Մարտիրոսյան'!Y32+'Տ. Ոսկանյան'!Y32+'Ռ. Սմբատյան'!Y32+'Ա. Ասատրյան'!Y32+'Մ. Արամյան'!Y32+'Մ. Արզումանյան'!Y32+Ա.Մուշեղյան!Y32)</f>
        <v>#REF!</v>
      </c>
      <c r="Z3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Մարգարյան'!Z32+'Ա. Գաբրիելյան'!Z32+'Ա. Դանիբեկյան'!Z32+'Ն. Բաղդասարյան'!Z32+'Դ. Հարությունյան'!Z32+'Ա. Հովհաննիսյան'!Z32+'Հ. Մանուկյան'!Z32+'Վ. Մելիքյան'!Z32+'Վ. Միսակյան'!Z32+'Մ. Շահվերդյան'!Z32+'Վ. Լ. Գրիգորյան'!Z32+'Մ. Մելքոնյան'!Z32+'Ա. Մելիքսեթյան'!Z32+'Գ. Գասպարյան'!Z32+Ա.Ղուկասյան!Z32+'Ա. Մարտիրոսյան'!Z32+'Տ. Ոսկանյան'!Z32+'Ռ. Սմբատյան'!Z32+'Ա. Ասատրյան'!Z32+'Մ. Արամյան'!Z32+'Մ. Արզումանյան'!Z32+Ա.Մուշեղյան!Z32)</f>
        <v>#REF!</v>
      </c>
      <c r="AA3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Մարգարյան'!AA32+'Ա. Գաբրիելյան'!AA32+'Ա. Դանիբեկյան'!AA32+'Ն. Բաղդասարյան'!AA32+'Դ. Հարությունյան'!AA32+'Ա. Հովհաննիսյան'!AA32+'Հ. Մանուկյան'!AA32+'Վ. Մելիքյան'!AA32+'Վ. Միսակյան'!AA32+'Մ. Շահվերդյան'!AA32+'Վ. Լ. Գրիգորյան'!AA32+'Մ. Մելքոնյան'!AA32+'Ա. Մելիքսեթյան'!AA32+'Գ. Գասպարյան'!AA32+Ա.Ղուկասյան!AA32+'Ա. Մարտիրոսյան'!AA32+'Տ. Ոսկանյան'!AA32+'Ռ. Սմբատյան'!AA32+'Ա. Ասատրյան'!AA32+'Մ. Արամյան'!AA32+'Մ. Արզումանյան'!AA32+Ա.Մուշեղյան!AA32)</f>
        <v>#REF!</v>
      </c>
      <c r="AB3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Մարգարյան'!AB32+'Ա. Գաբրիելյան'!AB32+'Ա. Դանիբեկյան'!AB32+'Ն. Բաղդասարյան'!AB32+'Դ. Հարությունյան'!AB32+'Ա. Հովհաննիսյան'!AB32+'Հ. Մանուկյան'!AB32+'Վ. Մելիքյան'!AB32+'Վ. Միսակյան'!AB32+'Մ. Շահվերդյան'!AB32+'Վ. Լ. Գրիգորյան'!AB32+'Մ. Մելքոնյան'!AB32+'Ա. Մելիքսեթյան'!AB32+'Գ. Գասպարյան'!AB32+Ա.Ղուկասյան!AB32+'Ա. Մարտիրոսյան'!AB32+'Տ. Ոսկանյան'!AB32+'Ռ. Սմբատյան'!AB32+'Ա. Ասատրյան'!AB32+'Մ. Արամյան'!AB32+'Մ. Արզումանյան'!AB32+Ա.Մուշեղյան!AB32)</f>
        <v>#REF!</v>
      </c>
      <c r="AC32" s="19"/>
      <c r="AD32" s="19"/>
      <c r="AE32" s="19"/>
      <c r="AF32" s="19"/>
    </row>
    <row r="33" spans="1:32" s="20" customFormat="1" ht="52.5" customHeight="1" x14ac:dyDescent="0.25">
      <c r="A33" s="3">
        <v>4</v>
      </c>
      <c r="B33" s="43" t="s">
        <v>39</v>
      </c>
      <c r="C33" s="44"/>
      <c r="D33" s="24">
        <f>SUM(Ա.Արզումանյան!D33+Հ.Ավագյան!D33+Ա.Վարոսյան!D33+Ա.Հարությունյան!D33+Ն.Գալստյան!D33+Ա.Դունամալյան!D33+Մ.Գևորգյան!D33+Դ.Ղուկեյան!D33+Գ.Շահբազյան!D33+Գ.Մարգարյան!D33+Ա.Անտոնյան!D33+'Ա. Մուշեղյան '!D33+'Վ. Մարգարյան'!D33+'Ա. Գաբրիելյան'!D33+'Ա. Դանիբեկյան'!D33+'Ն. Բաղդասարյան'!D33+'Դ. Հարությունյան'!D33+'Ա. Հովհաննիսյան'!D33+'Հ. Մանուկյան'!D33+'Վ. Մելիքյան'!D33+'Վ. Միսակյան'!D33+'Մ. Շահվերդյան'!D33+'Վ. Լ. Գրիգորյան'!D33+'Մ. Մելքոնյան'!D33+'Ա. Մելիքսեթյան'!D33+'Գ. Գասպարյան'!D33+Ա.Ղուկասյան!D33+'Ա. Մարտիրոսյան'!D33+'Տ. Ոսկանյան'!D33+'Ռ. Սմբատյան'!D33+'Ա. Ասատրյան'!D33+'Մ. Արամյան'!D33+'Մ. Արզումանյան'!D33+Ա.Մուշեղյան!D33)</f>
        <v>0</v>
      </c>
      <c r="E33" s="24">
        <f>SUM(Ա.Արզումանյան!E33+Հ.Ավագյան!E33+Ա.Վարոսյան!E33+Ա.Հարությունյան!E33+Ն.Գալստյան!E33+Ա.Դունամալյան!E33+Մ.Գևորգյան!E33+Դ.Ղուկեյան!E33+Գ.Շահբազյան!E33+Գ.Մարգարյան!E33+Ա.Անտոնյան!E33+'Ա. Մուշեղյան '!E33+'Վ. Մարգարյան'!E33+'Ա. Գաբրիելյան'!E33+'Ա. Դանիբեկյան'!E33+'Ն. Բաղդասարյան'!E33+'Դ. Հարությունյան'!E33+'Ա. Հովհաննիսյան'!E33+'Հ. Մանուկյան'!E33+'Վ. Մելիքյան'!E33+'Վ. Միսակյան'!E33+'Մ. Շահվերդյան'!E33+'Վ. Լ. Գրիգորյան'!E33+'Մ. Մելքոնյան'!E33+'Ա. Մելիքսեթյան'!E33+'Գ. Գասպարյան'!E33+Ա.Ղուկասյան!E33+'Ա. Մարտիրոսյան'!E33+'Տ. Ոսկանյան'!E33+'Ռ. Սմբատյան'!E33+'Ա. Ասատրյան'!E33+'Մ. Արամյան'!E33+'Մ. Արզումանյան'!E33+Ա.Մուշեղյան!E33)</f>
        <v>8</v>
      </c>
      <c r="F33" s="24">
        <f>SUM(Ա.Արզումանյան!F33+Հ.Ավագյան!F33+Ա.Վարոսյան!F33+Ա.Հարությունյան!F33+Ն.Գալստյան!F33+Ա.Դունամալյան!F33+Մ.Գևորգյան!F33+Դ.Ղուկեյան!F33+Գ.Շահբազյան!F33+Գ.Մարգարյան!F33+Ա.Անտոնյան!F33+'Ա. Մուշեղյան '!F33+'Վ. Մարգարյան'!F33+'Ա. Գաբրիելյան'!F33+'Ա. Դանիբեկյան'!F33+'Ն. Բաղդասարյան'!F33+'Դ. Հարությունյան'!F33+'Ա. Հովհաննիսյան'!F33+'Հ. Մանուկյան'!F33+'Վ. Մելիքյան'!F33+'Վ. Միսակյան'!F33+'Մ. Շահվերդյան'!F33+'Վ. Լ. Գրիգորյան'!F33+'Մ. Մելքոնյան'!F33+'Ա. Մելիքսեթյան'!F33+'Գ. Գասպարյան'!F33+Ա.Ղուկասյան!F33+'Ա. Մարտիրոսյան'!F33+'Տ. Ոսկանյան'!F33+'Ռ. Սմբատյան'!F33+'Ա. Ասատրյան'!F33+'Մ. Արամյան'!F33+'Մ. Արզումանյան'!F33+Ա.Մուշեղյան!F33)</f>
        <v>0</v>
      </c>
      <c r="G33" s="24">
        <f>SUM(Ա.Արզումանյան!G33+Հ.Ավագյան!G33+Ա.Վարոսյան!G33+Ա.Հարությունյան!G33+Ն.Գալստյան!G33+Ա.Դունամալյան!G33+Մ.Գևորգյան!G33+Դ.Ղուկեյան!G33+Գ.Շահբազյան!G33+Գ.Մարգարյան!G33+Ա.Անտոնյան!G33+'Ա. Մուշեղյան '!G33+'Վ. Մարգարյան'!G33+'Ա. Գաբրիելյան'!G33+'Ա. Դանիբեկյան'!G33+'Ն. Բաղդասարյան'!G33+'Դ. Հարությունյան'!G33+'Ա. Հովհաննիսյան'!G33+'Հ. Մանուկյան'!G33+'Վ. Մելիքյան'!G33+'Վ. Միսակյան'!G33+'Մ. Շահվերդյան'!G33+'Վ. Լ. Գրիգորյան'!G33+'Մ. Մելքոնյան'!G33+'Ա. Մելիքսեթյան'!G33+'Գ. Գասպարյան'!G33+Ա.Ղուկասյան!G33+'Ա. Մարտիրոսյան'!G33+'Տ. Ոսկանյան'!G33+'Ռ. Սմբատյան'!G33+'Ա. Ասատրյան'!G33+'Մ. Արամյան'!G33+'Մ. Արզումանյան'!G33+Ա.Մուշեղյան!G33)</f>
        <v>2</v>
      </c>
      <c r="H33" s="24">
        <f>SUM(Ա.Արզումանյան!H33+Հ.Ավագյան!H33+Ա.Վարոսյան!H33+Ա.Հարությունյան!H33+Ն.Գալստյան!H33+Ա.Դունամալյան!H33+Մ.Գևորգյան!H33+Դ.Ղուկեյան!H33+Գ.Շահբազյան!H33+Գ.Մարգարյան!H33+Ա.Անտոնյան!H33+'Ա. Մուշեղյան '!H33+'Վ. Մարգարյան'!H33+'Ա. Գաբրիելյան'!H33+'Ա. Դանիբեկյան'!H33+'Ն. Բաղդասարյան'!H33+'Դ. Հարությունյան'!H33+'Ա. Հովհաննիսյան'!H33+'Հ. Մանուկյան'!H33+'Վ. Մելիքյան'!H33+'Վ. Միսակյան'!H33+'Մ. Շահվերդյան'!H33+'Վ. Լ. Գրիգորյան'!H33+'Մ. Մելքոնյան'!H33+'Ա. Մելիքսեթյան'!H33+'Գ. Գասպարյան'!H33+Ա.Ղուկասյան!H33+'Ա. Մարտիրոսյան'!H33+'Տ. Ոսկանյան'!H33+'Ռ. Սմբատյան'!H33+'Ա. Ասատրյան'!H33+'Մ. Արամյան'!H33+'Մ. Արզումանյան'!H33+Ա.Մուշեղյան!H33)</f>
        <v>6</v>
      </c>
      <c r="I33" s="24">
        <f>SUM(Ա.Արզումանյան!I33+Հ.Ավագյան!I33+Ա.Վարոսյան!I33+Ա.Հարությունյան!I33+Ն.Գալստյան!I33+Ա.Դունամալյան!I33+Մ.Գևորգյան!I33+Դ.Ղուկեյան!I33+Գ.Շահբազյան!I33+Գ.Մարգարյան!I33+Ա.Անտոնյան!I33+'Ա. Մուշեղյան '!I33+'Վ. Մարգարյան'!I33+'Ա. Գաբրիելյան'!I33+'Ա. Դանիբեկյան'!I33+'Ն. Բաղդասարյան'!I33+'Դ. Հարությունյան'!I33+'Ա. Հովհաննիսյան'!I33+'Հ. Մանուկյան'!I33+'Վ. Մելիքյան'!I33+'Վ. Միսակյան'!I33+'Մ. Շահվերդյան'!I33+'Վ. Լ. Գրիգորյան'!I33+'Մ. Մելքոնյան'!I33+'Ա. Մելիքսեթյան'!I33+'Գ. Գասպարյան'!I33+Ա.Ղուկասյան!I33+'Ա. Մարտիրոսյան'!I33+'Տ. Ոսկանյան'!I33+'Ռ. Սմբատյան'!I33+'Ա. Ասատրյան'!I33+'Մ. Արամյան'!I33+'Մ. Արզումանյան'!I33+Ա.Մուշեղյան!I33)</f>
        <v>0</v>
      </c>
      <c r="J33" s="24">
        <f>SUM(Ա.Արզումանյան!J33+Հ.Ավագյան!J33+Ա.Վարոսյան!J33+Ա.Հարությունյան!J33+Ն.Գալստյան!J33+Ա.Դունամալյան!J33+Մ.Գևորգյան!J33+Դ.Ղուկեյան!J33+Գ.Շահբազյան!J33+Գ.Մարգարյան!J33+Ա.Անտոնյան!J33+'Ա. Մուշեղյան '!J33+'Վ. Մարգարյան'!J33+'Ա. Գաբրիելյան'!J33+'Ա. Դանիբեկյան'!J33+'Ն. Բաղդասարյան'!J33+'Դ. Հարությունյան'!J33+'Ա. Հովհաննիսյան'!J33+'Հ. Մանուկյան'!J33+'Վ. Մելիքյան'!J33+'Վ. Միսակյան'!J33+'Մ. Շահվերդյան'!J33+'Վ. Լ. Գրիգորյան'!J33+'Մ. Մելքոնյան'!J33+'Ա. Մելիքսեթյան'!J33+'Գ. Գասպարյան'!J33+Ա.Ղուկասյան!J33+'Ա. Մարտիրոսյան'!J33+'Տ. Ոսկանյան'!J33+'Ռ. Սմբատյան'!J33+'Ա. Ասատրյան'!J33+'Մ. Արամյան'!J33+'Մ. Արզումանյան'!J33+Ա.Մուշեղյան!J33)</f>
        <v>0</v>
      </c>
      <c r="K33" s="24">
        <f>SUM(Ա.Արզումանյան!K33+Հ.Ավագյան!K33+Ա.Վարոսյան!K33+Ա.Հարությունյան!K33+Ն.Գալստյան!K33+Ա.Դունամալյան!K33+Մ.Գևորգյան!K33+Դ.Ղուկեյան!K33+Գ.Շահբազյան!K33+Գ.Մարգարյան!K33+Ա.Անտոնյան!K33+'Ա. Մուշեղյան '!K33+'Վ. Մարգարյան'!K33+'Ա. Գաբրիելյան'!K33+'Ա. Դանիբեկյան'!K33+'Ն. Բաղդասարյան'!K33+'Դ. Հարությունյան'!K33+'Ա. Հովհաննիսյան'!K33+'Հ. Մանուկյան'!K33+'Վ. Մելիքյան'!K33+'Վ. Միսակյան'!K33+'Մ. Շահվերդյան'!K33+'Վ. Լ. Գրիգորյան'!K33+'Մ. Մելքոնյան'!K33+'Ա. Մելիքսեթյան'!K33+'Գ. Գասպարյան'!K33+Ա.Ղուկասյան!K33+'Ա. Մարտիրոսյան'!K33+'Տ. Ոսկանյան'!K33+'Ռ. Սմբատյան'!K33+'Ա. Ասատրյան'!K33+'Մ. Արամյան'!K33+'Մ. Արզումանյան'!K33+Ա.Մուշեղյան!K33)</f>
        <v>0</v>
      </c>
      <c r="L33" s="24">
        <f>SUM(Ա.Արզումանյան!L33+Հ.Ավագյան!L33+Ա.Վարոսյան!L33+Ա.Հարությունյան!L33+Ն.Գալստյան!L33+Ա.Դունամալյան!L33+Մ.Գևորգյան!L33+Դ.Ղուկեյան!L33+Գ.Շահբազյան!L33+Գ.Մարգարյան!L33+Ա.Անտոնյան!L33+'Ա. Մուշեղյան '!L33+'Վ. Մարգարյան'!L33+'Ա. Գաբրիելյան'!L33+'Ա. Դանիբեկյան'!L33+'Ն. Բաղդասարյան'!L33+'Դ. Հարությունյան'!L33+'Ա. Հովհաննիսյան'!L33+'Հ. Մանուկյան'!L33+'Վ. Մելիքյան'!L33+'Վ. Միսակյան'!L33+'Մ. Շահվերդյան'!L33+'Վ. Լ. Գրիգորյան'!L33+'Մ. Մելքոնյան'!L33+'Ա. Մելիքսեթյան'!L33+'Գ. Գասպարյան'!L33+Ա.Ղուկասյան!L33+'Ա. Մարտիրոսյան'!L33+'Տ. Ոսկանյան'!L33+'Ռ. Սմբատյան'!L33+'Ա. Ասատրյան'!L33+'Մ. Արամյան'!L33+'Մ. Արզումանյան'!L33+Ա.Մուշեղյան!L33)</f>
        <v>0</v>
      </c>
      <c r="M33" s="24">
        <f>SUM(Ա.Արզումանյան!M33+Հ.Ավագյան!M33+Ա.Վարոսյան!M33+Ա.Հարությունյան!M33+Ն.Գալստյան!M33+Ա.Դունամալյան!M33+Մ.Գևորգյան!M33+Դ.Ղուկեյան!M33+Գ.Շահբազյան!M33+Գ.Մարգարյան!M33+Ա.Անտոնյան!M33+'Ա. Մուշեղյան '!M33+'Վ. Մարգարյան'!M33+'Ա. Գաբրիելյան'!M33+'Ա. Դանիբեկյան'!M33+'Ն. Բաղդասարյան'!M33+'Դ. Հարությունյան'!M33+'Ա. Հովհաննիսյան'!M33+'Հ. Մանուկյան'!M33+'Վ. Մելիքյան'!M33+'Վ. Միսակյան'!M33+'Մ. Շահվերդյան'!M33+'Վ. Լ. Գրիգորյան'!M33+'Մ. Մելքոնյան'!M33+'Ա. Մելիքսեթյան'!M33+'Գ. Գասպարյան'!M33+Ա.Ղուկասյան!M33+'Ա. Մարտիրոսյան'!M33+'Տ. Ոսկանյան'!M33+'Ռ. Սմբատյան'!M33+'Ա. Ասատրյան'!M33+'Մ. Արամյան'!M33+'Մ. Արզումանյան'!M33+Ա.Մուշեղյան!M33)</f>
        <v>8</v>
      </c>
      <c r="N33" s="24">
        <f>SUM(Ա.Արզումանյան!N33+Հ.Ավագյան!N33+Ա.Վարոսյան!N33+Ա.Հարությունյան!N33+Ն.Գալստյան!N33+Ա.Դունամալյան!N33+Մ.Գևորգյան!N33+Դ.Ղուկեյան!N33+Գ.Շահբազյան!N33+Գ.Մարգարյան!N33+Ա.Անտոնյան!N33+'Ա. Մուշեղյան '!N33+'Վ. Մարգարյան'!N33+'Ա. Գաբրիելյան'!N33+'Ա. Դանիբեկյան'!N33+'Ն. Բաղդասարյան'!N33+'Դ. Հարությունյան'!N33+'Ա. Հովհաննիսյան'!N33+'Հ. Մանուկյան'!N33+'Վ. Մելիքյան'!N33+'Վ. Միսակյան'!N33+'Մ. Շահվերդյան'!N33+'Վ. Լ. Գրիգորյան'!N33+'Մ. Մելքոնյան'!N33+'Ա. Մելիքսեթյան'!N33+'Գ. Գասպարյան'!N33+Ա.Ղուկասյան!N33+'Ա. Մարտիրոսյան'!N33+'Տ. Ոսկանյան'!N33+'Ռ. Սմբատյան'!N33+'Ա. Ասատրյան'!N33+'Մ. Արամյան'!N33+'Մ. Արզումանյան'!N33+Ա.Մուշեղյան!N33)</f>
        <v>0</v>
      </c>
      <c r="O33" s="24">
        <f>SUM(Ա.Արզումանյան!O33+Հ.Ավագյան!O33+Ա.Վարոսյան!O33+Ա.Հարությունյան!O33+Ն.Գալստյան!O33+Ա.Դունամալյան!O33+Մ.Գևորգյան!O33+Դ.Ղուկեյան!O33+Գ.Շահբազյան!O33+Գ.Մարգարյան!O33+Ա.Անտոնյան!O33+'Ա. Մուշեղյան '!O33+'Վ. Մարգարյան'!O33+'Ա. Գաբրիելյան'!O33+'Ա. Դանիբեկյան'!O33+'Ն. Բաղդասարյան'!O33+'Դ. Հարությունյան'!O33+'Ա. Հովհաննիսյան'!O33+'Հ. Մանուկյան'!O33+'Վ. Մելիքյան'!O33+'Վ. Միսակյան'!O33+'Մ. Շահվերդյան'!O33+'Վ. Լ. Գրիգորյան'!O33+'Մ. Մելքոնյան'!O33+'Ա. Մելիքսեթյան'!O33+'Գ. Գասպարյան'!O33+Ա.Ղուկասյան!O33+'Ա. Մարտիրոսյան'!O33+'Տ. Ոսկանյան'!O33+'Ռ. Սմբատյան'!O33+'Ա. Ասատրյան'!O33+'Մ. Արամյան'!O33+'Մ. Արզումանյան'!O33+Ա.Մուշեղյան!O33)</f>
        <v>0</v>
      </c>
      <c r="P33" s="24">
        <f>SUM(Ա.Արզումանյան!P33+Հ.Ավագյան!P33+Ա.Վարոսյան!P33+Ա.Հարությունյան!P33+Ն.Գալստյան!P33+Ա.Դունամալյան!P33+Մ.Գևորգյան!P33+Դ.Ղուկեյան!P33+Գ.Շահբազյան!P33+Գ.Մարգարյան!P33+Ա.Անտոնյան!P33+'Ա. Մուշեղյան '!P33+'Վ. Մարգարյան'!P33+'Ա. Գաբրիելյան'!P33+'Ա. Դանիբեկյան'!P33+'Ն. Բաղդասարյան'!P33+'Դ. Հարությունյան'!P33+'Ա. Հովհաննիսյան'!P33+'Հ. Մանուկյան'!P33+'Վ. Մելիքյան'!P33+'Վ. Միսակյան'!P33+'Մ. Շահվերդյան'!P33+'Վ. Լ. Գրիգորյան'!P33+'Մ. Մելքոնյան'!P33+'Ա. Մելիքսեթյան'!P33+'Գ. Գասպարյան'!P33+Ա.Ղուկասյան!P33+'Ա. Մարտիրոսյան'!P33+'Տ. Ոսկանյան'!P33+'Ռ. Սմբատյան'!P33+'Ա. Ասատրյան'!P33+'Մ. Արամյան'!P33+'Մ. Արզումանյան'!P33+Ա.Մուշեղյան!P33)</f>
        <v>1</v>
      </c>
      <c r="Q33" s="24">
        <f>SUM(Ա.Արզումանյան!Q33+Հ.Ավագյան!Q33+Ա.Վարոսյան!Q33+Ա.Հարությունյան!Q33+Ն.Գալստյան!Q33+Ա.Դունամալյան!Q33+Մ.Գևորգյան!Q33+Դ.Ղուկեյան!Q33+Գ.Շահբազյան!Q33+Գ.Մարգարյան!Q33+Ա.Անտոնյան!Q33+'Ա. Մուշեղյան '!Q33+'Վ. Մարգարյան'!Q33+'Ա. Գաբրիելյան'!Q33+'Ա. Դանիբեկյան'!Q33+'Ն. Բաղդասարյան'!Q33+'Դ. Հարությունյան'!Q33+'Ա. Հովհաննիսյան'!Q33+'Հ. Մանուկյան'!Q33+'Վ. Մելիքյան'!Q33+'Վ. Միսակյան'!Q33+'Մ. Շահվերդյան'!Q33+'Վ. Լ. Գրիգորյան'!Q33+'Մ. Մելքոնյան'!Q33+'Ա. Մելիքսեթյան'!Q33+'Գ. Գասպարյան'!Q33+Ա.Ղուկասյան!Q33+'Ա. Մարտիրոսյան'!Q33+'Տ. Ոսկանյան'!Q33+'Ռ. Սմբատյան'!Q33+'Ա. Ասատրյան'!Q33+'Մ. Արամյան'!Q33+'Մ. Արզումանյան'!Q33+Ա.Մուշեղյան!Q33)</f>
        <v>1</v>
      </c>
      <c r="R33" s="24">
        <f>SUM(Ա.Արզումանյան!R33+Հ.Ավագյան!R33+Ա.Վարոսյան!R33+Ա.Հարությունյան!R33+Ն.Գալստյան!R33+Ա.Դունամալյան!R33+Մ.Գևորգյան!R33+Դ.Ղուկեյան!R33+Գ.Շահբազյան!R33+Գ.Մարգարյան!R33+Ա.Անտոնյան!R33+'Ա. Մուշեղյան '!R33+'Վ. Մարգարյան'!R33+'Ա. Գաբրիելյան'!R33+'Ա. Դանիբեկյան'!R33+'Ն. Բաղդասարյան'!R33+'Դ. Հարությունյան'!R33+'Ա. Հովհաննիսյան'!R33+'Հ. Մանուկյան'!R33+'Վ. Մելիքյան'!R33+'Վ. Միսակյան'!R33+'Մ. Շահվերդյան'!R33+'Վ. Լ. Գրիգորյան'!R33+'Մ. Մելքոնյան'!R33+'Ա. Մելիքսեթյան'!R33+'Գ. Գասպարյան'!R33+Ա.Ղուկասյան!R33+'Ա. Մարտիրոսյան'!R33+'Տ. Ոսկանյան'!R33+'Ռ. Սմբատյան'!R33+'Ա. Ասատրյան'!R33+'Մ. Արամյան'!R33+'Մ. Արզումանյան'!R33+Ա.Մուշեղյան!R33)</f>
        <v>0</v>
      </c>
      <c r="S33" s="24">
        <f>SUM(Ա.Արզումանյան!S33+Հ.Ավագյան!S33+Ա.Վարոսյան!S33+Ա.Հարությունյան!S33+Ն.Գալստյան!S33+Ա.Դունամալյան!S33+Մ.Գևորգյան!S33+Դ.Ղուկեյան!S33+Գ.Շահբազյան!S33+Գ.Մարգարյան!S33+Ա.Անտոնյան!S33+'Ա. Մուշեղյան '!S33+'Վ. Մարգարյան'!S33+'Ա. Գաբրիելյան'!S33+'Ա. Դանիբեկյան'!S33+'Ն. Բաղդասարյան'!S33+'Դ. Հարությունյան'!S33+'Ա. Հովհաննիսյան'!S33+'Հ. Մանուկյան'!S33+'Վ. Մելիքյան'!S33+'Վ. Միսակյան'!S33+'Մ. Շահվերդյան'!S33+'Վ. Լ. Գրիգորյան'!S33+'Մ. Մելքոնյան'!S33+'Ա. Մելիքսեթյան'!S33+'Գ. Գասպարյան'!S33+Ա.Ղուկասյան!S33+'Ա. Մարտիրոսյան'!S33+'Տ. Ոսկանյան'!S33+'Ռ. Սմբատյան'!S33+'Ա. Ասատրյան'!S33+'Մ. Արամյան'!S33+'Մ. Արզումանյան'!S33+Ա.Մուշեղյան!S33)</f>
        <v>1</v>
      </c>
      <c r="T33" s="24">
        <f>SUM(Ա.Արզումանյան!T33+Հ.Ավագյան!T33+Ա.Վարոսյան!T33+Ա.Հարությունյան!T33+Ն.Գալստյան!T33+Ա.Դունամալյան!T33+Մ.Գևորգյան!T33+Դ.Ղուկեյան!T33+Գ.Շահբազյան!T33+Գ.Մարգարյան!T33+Ա.Անտոնյան!T33+'Ա. Մուշեղյան '!T33+'Վ. Մարգարյան'!T33+'Ա. Գաբրիելյան'!T33+'Ա. Դանիբեկյան'!T33+'Ն. Բաղդասարյան'!T33+'Դ. Հարությունյան'!T33+'Ա. Հովհաննիսյան'!T33+'Հ. Մանուկյան'!T33+'Վ. Մելիքյան'!T33+'Վ. Միսակյան'!T33+'Մ. Շահվերդյան'!T33+'Վ. Լ. Գրիգորյան'!T33+'Մ. Մելքոնյան'!T33+'Ա. Մելիքսեթյան'!T33+'Գ. Գասպարյան'!T33+Ա.Ղուկասյան!T33+'Ա. Մարտիրոսյան'!T33+'Տ. Ոսկանյան'!T33+'Ռ. Սմբատյան'!T33+'Ա. Ասատրյան'!T33+'Մ. Արամյան'!T33+'Մ. Արզումանյան'!T33+Ա.Մուշեղյան!T33)</f>
        <v>0</v>
      </c>
      <c r="U3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Մարգարյան'!U33+'Ա. Գաբրիելյան'!U33+'Ա. Դանիբեկյան'!U33+'Ն. Բաղդասարյան'!U33+'Դ. Հարությունյան'!U33+'Ա. Հովհաննիսյան'!U33+'Հ. Մանուկյան'!U33+'Վ. Մելիքյան'!U33+'Վ. Միսակյան'!U33+'Մ. Շահվերդյան'!U33+'Վ. Լ. Գրիգորյան'!U33+'Մ. Մելքոնյան'!U33+'Ա. Մելիքսեթյան'!U33+'Գ. Գասպարյան'!U33+Ա.Ղուկասյան!U33+'Ա. Մարտիրոսյան'!U33+'Տ. Ոսկանյան'!U33+'Ռ. Սմբատյան'!U33+'Ա. Ասատրյան'!U33+'Մ. Արամյան'!U33+'Մ. Արզումանյան'!U33+Ա.Մուշեղյան!U33)</f>
        <v>#REF!</v>
      </c>
      <c r="V3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Մարգարյան'!V33+'Ա. Գաբրիելյան'!V33+'Ա. Դանիբեկյան'!V33+'Ն. Բաղդասարյան'!V33+'Դ. Հարությունյան'!V33+'Ա. Հովհաննիսյան'!V33+'Հ. Մանուկյան'!V33+'Վ. Մելիքյան'!V33+'Վ. Միսակյան'!V33+'Մ. Շահվերդյան'!V33+'Վ. Լ. Գրիգորյան'!V33+'Մ. Մելքոնյան'!V33+'Ա. Մելիքսեթյան'!V33+'Գ. Գասպարյան'!V33+Ա.Ղուկասյան!V33+'Ա. Մարտիրոսյան'!V33+'Տ. Ոսկանյան'!V33+'Ռ. Սմբատյան'!V33+'Ա. Ասատրյան'!V33+'Մ. Արամյան'!V33+'Մ. Արզումանյան'!V33+Ա.Մուշեղյան!V33)</f>
        <v>#REF!</v>
      </c>
      <c r="W3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Մարգարյան'!W33+'Ա. Գաբրիելյան'!W33+'Ա. Դանիբեկյան'!W33+'Ն. Բաղդասարյան'!W33+'Դ. Հարությունյան'!W33+'Ա. Հովհաննիսյան'!W33+'Հ. Մանուկյան'!W33+'Վ. Մելիքյան'!W33+'Վ. Միսակյան'!W33+'Մ. Շահվերդյան'!W33+'Վ. Լ. Գրիգորյան'!W33+'Մ. Մելքոնյան'!W33+'Ա. Մելիքսեթյան'!W33+'Գ. Գասպարյան'!W33+Ա.Ղուկասյան!W33+'Ա. Մարտիրոսյան'!W33+'Տ. Ոսկանյան'!W33+'Ռ. Սմբատյան'!W33+'Ա. Ասատրյան'!W33+'Մ. Արամյան'!W33+'Մ. Արզումանյան'!W33+Ա.Մուշեղյան!W33)</f>
        <v>#REF!</v>
      </c>
      <c r="X3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Մարգարյան'!X33+'Ա. Գաբրիելյան'!X33+'Ա. Դանիբեկյան'!X33+'Ն. Բաղդասարյան'!X33+'Դ. Հարությունյան'!X33+'Ա. Հովհաննիսյան'!X33+'Հ. Մանուկյան'!X33+'Վ. Մելիքյան'!X33+'Վ. Միսակյան'!X33+'Մ. Շահվերդյան'!X33+'Վ. Լ. Գրիգորյան'!X33+'Մ. Մելքոնյան'!X33+'Ա. Մելիքսեթյան'!X33+'Գ. Գասպարյան'!X33+Ա.Ղուկասյան!X33+'Ա. Մարտիրոսյան'!X33+'Տ. Ոսկանյան'!X33+'Ռ. Սմբատյան'!X33+'Ա. Ասատրյան'!X33+'Մ. Արամյան'!X33+'Մ. Արզումանյան'!X33+Ա.Մուշեղյան!X33)</f>
        <v>#REF!</v>
      </c>
      <c r="Y3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Մարգարյան'!Y33+'Ա. Գաբրիելյան'!Y33+'Ա. Դանիբեկյան'!Y33+'Ն. Բաղդասարյան'!Y33+'Դ. Հարությունյան'!Y33+'Ա. Հովհաննիսյան'!Y33+'Հ. Մանուկյան'!Y33+'Վ. Մելիքյան'!Y33+'Վ. Միսակյան'!Y33+'Մ. Շահվերդյան'!Y33+'Վ. Լ. Գրիգորյան'!Y33+'Մ. Մելքոնյան'!Y33+'Ա. Մելիքսեթյան'!Y33+'Գ. Գասպարյան'!Y33+Ա.Ղուկասյան!Y33+'Ա. Մարտիրոսյան'!Y33+'Տ. Ոսկանյան'!Y33+'Ռ. Սմբատյան'!Y33+'Ա. Ասատրյան'!Y33+'Մ. Արամյան'!Y33+'Մ. Արզումանյան'!Y33+Ա.Մուշեղյան!Y33)</f>
        <v>#REF!</v>
      </c>
      <c r="Z3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Մարգարյան'!Z33+'Ա. Գաբրիելյան'!Z33+'Ա. Դանիբեկյան'!Z33+'Ն. Բաղդասարյան'!Z33+'Դ. Հարությունյան'!Z33+'Ա. Հովհաննիսյան'!Z33+'Հ. Մանուկյան'!Z33+'Վ. Մելիքյան'!Z33+'Վ. Միսակյան'!Z33+'Մ. Շահվերդյան'!Z33+'Վ. Լ. Գրիգորյան'!Z33+'Մ. Մելքոնյան'!Z33+'Ա. Մելիքսեթյան'!Z33+'Գ. Գասպարյան'!Z33+Ա.Ղուկասյան!Z33+'Ա. Մարտիրոսյան'!Z33+'Տ. Ոսկանյան'!Z33+'Ռ. Սմբատյան'!Z33+'Ա. Ասատրյան'!Z33+'Մ. Արամյան'!Z33+'Մ. Արզումանյան'!Z33+Ա.Մուշեղյան!Z33)</f>
        <v>#REF!</v>
      </c>
      <c r="AA3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Մարգարյան'!AA33+'Ա. Գաբրիելյան'!AA33+'Ա. Դանիբեկյան'!AA33+'Ն. Բաղդասարյան'!AA33+'Դ. Հարությունյան'!AA33+'Ա. Հովհաննիսյան'!AA33+'Հ. Մանուկյան'!AA33+'Վ. Մելիքյան'!AA33+'Վ. Միսակյան'!AA33+'Մ. Շահվերդյան'!AA33+'Վ. Լ. Գրիգորյան'!AA33+'Մ. Մելքոնյան'!AA33+'Ա. Մելիքսեթյան'!AA33+'Գ. Գասպարյան'!AA33+Ա.Ղուկասյան!AA33+'Ա. Մարտիրոսյան'!AA33+'Տ. Ոսկանյան'!AA33+'Ռ. Սմբատյան'!AA33+'Ա. Ասատրյան'!AA33+'Մ. Արամյան'!AA33+'Մ. Արզումանյան'!AA33+Ա.Մուշեղյան!AA33)</f>
        <v>#REF!</v>
      </c>
      <c r="AB3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Մարգարյան'!AB33+'Ա. Գաբրիելյան'!AB33+'Ա. Դանիբեկյան'!AB33+'Ն. Բաղդասարյան'!AB33+'Դ. Հարությունյան'!AB33+'Ա. Հովհաննիսյան'!AB33+'Հ. Մանուկյան'!AB33+'Վ. Մելիքյան'!AB33+'Վ. Միսակյան'!AB33+'Մ. Շահվերդյան'!AB33+'Վ. Լ. Գրիգորյան'!AB33+'Մ. Մելքոնյան'!AB33+'Ա. Մելիքսեթյան'!AB33+'Գ. Գասպարյան'!AB33+Ա.Ղուկասյան!AB33+'Ա. Մարտիրոսյան'!AB33+'Տ. Ոսկանյան'!AB33+'Ռ. Սմբատյան'!AB33+'Ա. Ասատրյան'!AB33+'Մ. Արամյան'!AB33+'Մ. Արզումանյան'!AB33+Ա.Մուշեղյան!AB33)</f>
        <v>#REF!</v>
      </c>
      <c r="AC33" s="19"/>
      <c r="AD33" s="19"/>
      <c r="AE33" s="19"/>
      <c r="AF33" s="19"/>
    </row>
    <row r="34" spans="1:32" s="20" customFormat="1" ht="43.5" customHeight="1" x14ac:dyDescent="0.25">
      <c r="A34" s="3">
        <v>5</v>
      </c>
      <c r="B34" s="43" t="s">
        <v>40</v>
      </c>
      <c r="C34" s="44"/>
      <c r="D34" s="24">
        <f>SUM(Ա.Արզումանյան!D34+Հ.Ավագյան!D34+Ա.Վարոսյան!D34+Ա.Հարությունյան!D34+Ն.Գալստյան!D34+Ա.Դունամալյան!D34+Մ.Գևորգյան!D34+Դ.Ղուկեյան!D34+Գ.Շահբազյան!D34+Գ.Մարգարյան!D34+Ա.Անտոնյան!D34+'Ա. Մուշեղյան '!D34+'Վ. Մարգարյան'!D34+'Ա. Գաբրիելյան'!D34+'Ա. Դանիբեկյան'!D34+'Ն. Բաղդասարյան'!D34+'Դ. Հարությունյան'!D34+'Ա. Հովհաննիսյան'!D34+'Հ. Մանուկյան'!D34+'Վ. Մելիքյան'!D34+'Վ. Միսակյան'!D34+'Մ. Շահվերդյան'!D34+'Վ. Լ. Գրիգորյան'!D34+'Մ. Մելքոնյան'!D34+'Ա. Մելիքսեթյան'!D34+'Գ. Գասպարյան'!D34+Ա.Ղուկասյան!D34+'Ա. Մարտիրոսյան'!D34+'Տ. Ոսկանյան'!D34+'Ռ. Սմբատյան'!D34+'Ա. Ասատրյան'!D34+'Մ. Արամյան'!D34+'Մ. Արզումանյան'!D34+Ա.Մուշեղյան!D34)</f>
        <v>0</v>
      </c>
      <c r="E34" s="24">
        <f>SUM(Ա.Արզումանյան!E34+Հ.Ավագյան!E34+Ա.Վարոսյան!E34+Ա.Հարությունյան!E34+Ն.Գալստյան!E34+Ա.Դունամալյան!E34+Մ.Գևորգյան!E34+Դ.Ղուկեյան!E34+Գ.Շահբազյան!E34+Գ.Մարգարյան!E34+Ա.Անտոնյան!E34+'Ա. Մուշեղյան '!E34+'Վ. Մարգարյան'!E34+'Ա. Գաբրիելյան'!E34+'Ա. Դանիբեկյան'!E34+'Ն. Բաղդասարյան'!E34+'Դ. Հարությունյան'!E34+'Ա. Հովհաննիսյան'!E34+'Հ. Մանուկյան'!E34+'Վ. Մելիքյան'!E34+'Վ. Միսակյան'!E34+'Մ. Շահվերդյան'!E34+'Վ. Լ. Գրիգորյան'!E34+'Մ. Մելքոնյան'!E34+'Ա. Մելիքսեթյան'!E34+'Գ. Գասպարյան'!E34+Ա.Ղուկասյան!E34+'Ա. Մարտիրոսյան'!E34+'Տ. Ոսկանյան'!E34+'Ռ. Սմբատյան'!E34+'Ա. Ասատրյան'!E34+'Մ. Արամյան'!E34+'Մ. Արզումանյան'!E34+Ա.Մուշեղյան!E34)</f>
        <v>0</v>
      </c>
      <c r="F34" s="24">
        <f>SUM(Ա.Արզումանյան!F34+Հ.Ավագյան!F34+Ա.Վարոսյան!F34+Ա.Հարությունյան!F34+Ն.Գալստյան!F34+Ա.Դունամալյան!F34+Մ.Գևորգյան!F34+Դ.Ղուկեյան!F34+Գ.Շահբազյան!F34+Գ.Մարգարյան!F34+Ա.Անտոնյան!F34+'Ա. Մուշեղյան '!F34+'Վ. Մարգարյան'!F34+'Ա. Գաբրիելյան'!F34+'Ա. Դանիբեկյան'!F34+'Ն. Բաղդասարյան'!F34+'Դ. Հարությունյան'!F34+'Ա. Հովհաննիսյան'!F34+'Հ. Մանուկյան'!F34+'Վ. Մելիքյան'!F34+'Վ. Միսակյան'!F34+'Մ. Շահվերդյան'!F34+'Վ. Լ. Գրիգորյան'!F34+'Մ. Մելքոնյան'!F34+'Ա. Մելիքսեթյան'!F34+'Գ. Գասպարյան'!F34+Ա.Ղուկասյան!F34+'Ա. Մարտիրոսյան'!F34+'Տ. Ոսկանյան'!F34+'Ռ. Սմբատյան'!F34+'Ա. Ասատրյան'!F34+'Մ. Արամյան'!F34+'Մ. Արզումանյան'!F34+Ա.Մուշեղյան!F34)</f>
        <v>0</v>
      </c>
      <c r="G34" s="24">
        <f>SUM(Ա.Արզումանյան!G34+Հ.Ավագյան!G34+Ա.Վարոսյան!G34+Ա.Հարությունյան!G34+Ն.Գալստյան!G34+Ա.Դունամալյան!G34+Մ.Գևորգյան!G34+Դ.Ղուկեյան!G34+Գ.Շահբազյան!G34+Գ.Մարգարյան!G34+Ա.Անտոնյան!G34+'Ա. Մուշեղյան '!G34+'Վ. Մարգարյան'!G34+'Ա. Գաբրիելյան'!G34+'Ա. Դանիբեկյան'!G34+'Ն. Բաղդասարյան'!G34+'Դ. Հարությունյան'!G34+'Ա. Հովհաննիսյան'!G34+'Հ. Մանուկյան'!G34+'Վ. Մելիքյան'!G34+'Վ. Միսակյան'!G34+'Մ. Շահվերդյան'!G34+'Վ. Լ. Գրիգորյան'!G34+'Մ. Մելքոնյան'!G34+'Ա. Մելիքսեթյան'!G34+'Գ. Գասպարյան'!G34+Ա.Ղուկասյան!G34+'Ա. Մարտիրոսյան'!G34+'Տ. Ոսկանյան'!G34+'Ռ. Սմբատյան'!G34+'Ա. Ասատրյան'!G34+'Մ. Արամյան'!G34+'Մ. Արզումանյան'!G34+Ա.Մուշեղյան!G34)</f>
        <v>0</v>
      </c>
      <c r="H34" s="24">
        <f>SUM(Ա.Արզումանյան!H34+Հ.Ավագյան!H34+Ա.Վարոսյան!H34+Ա.Հարությունյան!H34+Ն.Գալստյան!H34+Ա.Դունամալյան!H34+Մ.Գևորգյան!H34+Դ.Ղուկեյան!H34+Գ.Շահբազյան!H34+Գ.Մարգարյան!H34+Ա.Անտոնյան!H34+'Ա. Մուշեղյան '!H34+'Վ. Մարգարյան'!H34+'Ա. Գաբրիելյան'!H34+'Ա. Դանիբեկյան'!H34+'Ն. Բաղդասարյան'!H34+'Դ. Հարությունյան'!H34+'Ա. Հովհաննիսյան'!H34+'Հ. Մանուկյան'!H34+'Վ. Մելիքյան'!H34+'Վ. Միսակյան'!H34+'Մ. Շահվերդյան'!H34+'Վ. Լ. Գրիգորյան'!H34+'Մ. Մելքոնյան'!H34+'Ա. Մելիքսեթյան'!H34+'Գ. Գասպարյան'!H34+Ա.Ղուկասյան!H34+'Ա. Մարտիրոսյան'!H34+'Տ. Ոսկանյան'!H34+'Ռ. Սմբատյան'!H34+'Ա. Ասատրյան'!H34+'Մ. Արամյան'!H34+'Մ. Արզումանյան'!H34+Ա.Մուշեղյան!H34)</f>
        <v>0</v>
      </c>
      <c r="I34" s="24">
        <f>SUM(Ա.Արզումանյան!I34+Հ.Ավագյան!I34+Ա.Վարոսյան!I34+Ա.Հարությունյան!I34+Ն.Գալստյան!I34+Ա.Դունամալյան!I34+Մ.Գևորգյան!I34+Դ.Ղուկեյան!I34+Գ.Շահբազյան!I34+Գ.Մարգարյան!I34+Ա.Անտոնյան!I34+'Ա. Մուշեղյան '!I34+'Վ. Մարգարյան'!I34+'Ա. Գաբրիելյան'!I34+'Ա. Դանիբեկյան'!I34+'Ն. Բաղդասարյան'!I34+'Դ. Հարությունյան'!I34+'Ա. Հովհաննիսյան'!I34+'Հ. Մանուկյան'!I34+'Վ. Մելիքյան'!I34+'Վ. Միսակյան'!I34+'Մ. Շահվերդյան'!I34+'Վ. Լ. Գրիգորյան'!I34+'Մ. Մելքոնյան'!I34+'Ա. Մելիքսեթյան'!I34+'Գ. Գասպարյան'!I34+Ա.Ղուկասյան!I34+'Ա. Մարտիրոսյան'!I34+'Տ. Ոսկանյան'!I34+'Ռ. Սմբատյան'!I34+'Ա. Ասատրյան'!I34+'Մ. Արամյան'!I34+'Մ. Արզումանյան'!I34+Ա.Մուշեղյան!I34)</f>
        <v>0</v>
      </c>
      <c r="J34" s="24">
        <f>SUM(Ա.Արզումանյան!J34+Հ.Ավագյան!J34+Ա.Վարոսյան!J34+Ա.Հարությունյան!J34+Ն.Գալստյան!J34+Ա.Դունամալյան!J34+Մ.Գևորգյան!J34+Դ.Ղուկեյան!J34+Գ.Շահբազյան!J34+Գ.Մարգարյան!J34+Ա.Անտոնյան!J34+'Ա. Մուշեղյան '!J34+'Վ. Մարգարյան'!J34+'Ա. Գաբրիելյան'!J34+'Ա. Դանիբեկյան'!J34+'Ն. Բաղդասարյան'!J34+'Դ. Հարությունյան'!J34+'Ա. Հովհաննիսյան'!J34+'Հ. Մանուկյան'!J34+'Վ. Մելիքյան'!J34+'Վ. Միսակյան'!J34+'Մ. Շահվերդյան'!J34+'Վ. Լ. Գրիգորյան'!J34+'Մ. Մելքոնյան'!J34+'Ա. Մելիքսեթյան'!J34+'Գ. Գասպարյան'!J34+Ա.Ղուկասյան!J34+'Ա. Մարտիրոսյան'!J34+'Տ. Ոսկանյան'!J34+'Ռ. Սմբատյան'!J34+'Ա. Ասատրյան'!J34+'Մ. Արամյան'!J34+'Մ. Արզումանյան'!J34+Ա.Մուշեղյան!J34)</f>
        <v>0</v>
      </c>
      <c r="K34" s="24">
        <f>SUM(Ա.Արզումանյան!K34+Հ.Ավագյան!K34+Ա.Վարոսյան!K34+Ա.Հարությունյան!K34+Ն.Գալստյան!K34+Ա.Դունամալյան!K34+Մ.Գևորգյան!K34+Դ.Ղուկեյան!K34+Գ.Շահբազյան!K34+Գ.Մարգարյան!K34+Ա.Անտոնյան!K34+'Ա. Մուշեղյան '!K34+'Վ. Մարգարյան'!K34+'Ա. Գաբրիելյան'!K34+'Ա. Դանիբեկյան'!K34+'Ն. Բաղդասարյան'!K34+'Դ. Հարությունյան'!K34+'Ա. Հովհաննիսյան'!K34+'Հ. Մանուկյան'!K34+'Վ. Մելիքյան'!K34+'Վ. Միսակյան'!K34+'Մ. Շահվերդյան'!K34+'Վ. Լ. Գրիգորյան'!K34+'Մ. Մելքոնյան'!K34+'Ա. Մելիքսեթյան'!K34+'Գ. Գասպարյան'!K34+Ա.Ղուկասյան!K34+'Ա. Մարտիրոսյան'!K34+'Տ. Ոսկանյան'!K34+'Ռ. Սմբատյան'!K34+'Ա. Ասատրյան'!K34+'Մ. Արամյան'!K34+'Մ. Արզումանյան'!K34+Ա.Մուշեղյան!K34)</f>
        <v>0</v>
      </c>
      <c r="L34" s="24">
        <f>SUM(Ա.Արզումանյան!L34+Հ.Ավագյան!L34+Ա.Վարոսյան!L34+Ա.Հարությունյան!L34+Ն.Գալստյան!L34+Ա.Դունամալյան!L34+Մ.Գևորգյան!L34+Դ.Ղուկեյան!L34+Գ.Շահբազյան!L34+Գ.Մարգարյան!L34+Ա.Անտոնյան!L34+'Ա. Մուշեղյան '!L34+'Վ. Մարգարյան'!L34+'Ա. Գաբրիելյան'!L34+'Ա. Դանիբեկյան'!L34+'Ն. Բաղդասարյան'!L34+'Դ. Հարությունյան'!L34+'Ա. Հովհաննիսյան'!L34+'Հ. Մանուկյան'!L34+'Վ. Մելիքյան'!L34+'Վ. Միսակյան'!L34+'Մ. Շահվերդյան'!L34+'Վ. Լ. Գրիգորյան'!L34+'Մ. Մելքոնյան'!L34+'Ա. Մելիքսեթյան'!L34+'Գ. Գասպարյան'!L34+Ա.Ղուկասյան!L34+'Ա. Մարտիրոսյան'!L34+'Տ. Ոսկանյան'!L34+'Ռ. Սմբատյան'!L34+'Ա. Ասատրյան'!L34+'Մ. Արամյան'!L34+'Մ. Արզումանյան'!L34+Ա.Մուշեղյան!L34)</f>
        <v>0</v>
      </c>
      <c r="M34" s="24">
        <f>SUM(Ա.Արզումանյան!M34+Հ.Ավագյան!M34+Ա.Վարոսյան!M34+Ա.Հարությունյան!M34+Ն.Գալստյան!M34+Ա.Դունամալյան!M34+Մ.Գևորգյան!M34+Դ.Ղուկեյան!M34+Գ.Շահբազյան!M34+Գ.Մարգարյան!M34+Ա.Անտոնյան!M34+'Ա. Մուշեղյան '!M34+'Վ. Մարգարյան'!M34+'Ա. Գաբրիելյան'!M34+'Ա. Դանիբեկյան'!M34+'Ն. Բաղդասարյան'!M34+'Դ. Հարությունյան'!M34+'Ա. Հովհաննիսյան'!M34+'Հ. Մանուկյան'!M34+'Վ. Մելիքյան'!M34+'Վ. Միսակյան'!M34+'Մ. Շահվերդյան'!M34+'Վ. Լ. Գրիգորյան'!M34+'Մ. Մելքոնյան'!M34+'Ա. Մելիքսեթյան'!M34+'Գ. Գասպարյան'!M34+Ա.Ղուկասյան!M34+'Ա. Մարտիրոսյան'!M34+'Տ. Ոսկանյան'!M34+'Ռ. Սմբատյան'!M34+'Ա. Ասատրյան'!M34+'Մ. Արամյան'!M34+'Մ. Արզումանյան'!M34+Ա.Մուշեղյան!M34)</f>
        <v>0</v>
      </c>
      <c r="N34" s="24">
        <f>SUM(Ա.Արզումանյան!N34+Հ.Ավագյան!N34+Ա.Վարոսյան!N34+Ա.Հարությունյան!N34+Ն.Գալստյան!N34+Ա.Դունամալյան!N34+Մ.Գևորգյան!N34+Դ.Ղուկեյան!N34+Գ.Շահբազյան!N34+Գ.Մարգարյան!N34+Ա.Անտոնյան!N34+'Ա. Մուշեղյան '!N34+'Վ. Մարգարյան'!N34+'Ա. Գաբրիելյան'!N34+'Ա. Դանիբեկյան'!N34+'Ն. Բաղդասարյան'!N34+'Դ. Հարությունյան'!N34+'Ա. Հովհաննիսյան'!N34+'Հ. Մանուկյան'!N34+'Վ. Մելիքյան'!N34+'Վ. Միսակյան'!N34+'Մ. Շահվերդյան'!N34+'Վ. Լ. Գրիգորյան'!N34+'Մ. Մելքոնյան'!N34+'Ա. Մելիքսեթյան'!N34+'Գ. Գասպարյան'!N34+Ա.Ղուկասյան!N34+'Ա. Մարտիրոսյան'!N34+'Տ. Ոսկանյան'!N34+'Ռ. Սմբատյան'!N34+'Ա. Ասատրյան'!N34+'Մ. Արամյան'!N34+'Մ. Արզումանյան'!N34+Ա.Մուշեղյան!N34)</f>
        <v>0</v>
      </c>
      <c r="O34" s="24">
        <f>SUM(Ա.Արզումանյան!O34+Հ.Ավագյան!O34+Ա.Վարոսյան!O34+Ա.Հարությունյան!O34+Ն.Գալստյան!O34+Ա.Դունամալյան!O34+Մ.Գևորգյան!O34+Դ.Ղուկեյան!O34+Գ.Շահբազյան!O34+Գ.Մարգարյան!O34+Ա.Անտոնյան!O34+'Ա. Մուշեղյան '!O34+'Վ. Մարգարյան'!O34+'Ա. Գաբրիելյան'!O34+'Ա. Դանիբեկյան'!O34+'Ն. Բաղդասարյան'!O34+'Դ. Հարությունյան'!O34+'Ա. Հովհաննիսյան'!O34+'Հ. Մանուկյան'!O34+'Վ. Մելիքյան'!O34+'Վ. Միսակյան'!O34+'Մ. Շահվերդյան'!O34+'Վ. Լ. Գրիգորյան'!O34+'Մ. Մելքոնյան'!O34+'Ա. Մելիքսեթյան'!O34+'Գ. Գասպարյան'!O34+Ա.Ղուկասյան!O34+'Ա. Մարտիրոսյան'!O34+'Տ. Ոսկանյան'!O34+'Ռ. Սմբատյան'!O34+'Ա. Ասատրյան'!O34+'Մ. Արամյան'!O34+'Մ. Արզումանյան'!O34+Ա.Մուշեղյան!O34)</f>
        <v>0</v>
      </c>
      <c r="P34" s="24">
        <f>SUM(Ա.Արզումանյան!P34+Հ.Ավագյան!P34+Ա.Վարոսյան!P34+Ա.Հարությունյան!P34+Ն.Գալստյան!P34+Ա.Դունամալյան!P34+Մ.Գևորգյան!P34+Դ.Ղուկեյան!P34+Գ.Շահբազյան!P34+Գ.Մարգարյան!P34+Ա.Անտոնյան!P34+'Ա. Մուշեղյան '!P34+'Վ. Մարգարյան'!P34+'Ա. Գաբրիելյան'!P34+'Ա. Դանիբեկյան'!P34+'Ն. Բաղդասարյան'!P34+'Դ. Հարությունյան'!P34+'Ա. Հովհաննիսյան'!P34+'Հ. Մանուկյան'!P34+'Վ. Մելիքյան'!P34+'Վ. Միսակյան'!P34+'Մ. Շահվերդյան'!P34+'Վ. Լ. Գրիգորյան'!P34+'Մ. Մելքոնյան'!P34+'Ա. Մելիքսեթյան'!P34+'Գ. Գասպարյան'!P34+Ա.Ղուկասյան!P34+'Ա. Մարտիրոսյան'!P34+'Տ. Ոսկանյան'!P34+'Ռ. Սմբատյան'!P34+'Ա. Ասատրյան'!P34+'Մ. Արամյան'!P34+'Մ. Արզումանյան'!P34+Ա.Մուշեղյան!P34)</f>
        <v>0</v>
      </c>
      <c r="Q34" s="24">
        <f>SUM(Ա.Արզումանյան!Q34+Հ.Ավագյան!Q34+Ա.Վարոսյան!Q34+Ա.Հարությունյան!Q34+Ն.Գալստյան!Q34+Ա.Դունամալյան!Q34+Մ.Գևորգյան!Q34+Դ.Ղուկեյան!Q34+Գ.Շահբազյան!Q34+Գ.Մարգարյան!Q34+Ա.Անտոնյան!Q34+'Ա. Մուշեղյան '!Q34+'Վ. Մարգարյան'!Q34+'Ա. Գաբրիելյան'!Q34+'Ա. Դանիբեկյան'!Q34+'Ն. Բաղդասարյան'!Q34+'Դ. Հարությունյան'!Q34+'Ա. Հովհաննիսյան'!Q34+'Հ. Մանուկյան'!Q34+'Վ. Մելիքյան'!Q34+'Վ. Միսակյան'!Q34+'Մ. Շահվերդյան'!Q34+'Վ. Լ. Գրիգորյան'!Q34+'Մ. Մելքոնյան'!Q34+'Ա. Մելիքսեթյան'!Q34+'Գ. Գասպարյան'!Q34+Ա.Ղուկասյան!Q34+'Ա. Մարտիրոսյան'!Q34+'Տ. Ոսկանյան'!Q34+'Ռ. Սմբատյան'!Q34+'Ա. Ասատրյան'!Q34+'Մ. Արամյան'!Q34+'Մ. Արզումանյան'!Q34+Ա.Մուշեղյան!Q34)</f>
        <v>0</v>
      </c>
      <c r="R34" s="24">
        <f>SUM(Ա.Արզումանյան!R34+Հ.Ավագյան!R34+Ա.Վարոսյան!R34+Ա.Հարությունյան!R34+Ն.Գալստյան!R34+Ա.Դունամալյան!R34+Մ.Գևորգյան!R34+Դ.Ղուկեյան!R34+Գ.Շահբազյան!R34+Գ.Մարգարյան!R34+Ա.Անտոնյան!R34+'Ա. Մուշեղյան '!R34+'Վ. Մարգարյան'!R34+'Ա. Գաբրիելյան'!R34+'Ա. Դանիբեկյան'!R34+'Ն. Բաղդասարյան'!R34+'Դ. Հարությունյան'!R34+'Ա. Հովհաննիսյան'!R34+'Հ. Մանուկյան'!R34+'Վ. Մելիքյան'!R34+'Վ. Միսակյան'!R34+'Մ. Շահվերդյան'!R34+'Վ. Լ. Գրիգորյան'!R34+'Մ. Մելքոնյան'!R34+'Ա. Մելիքսեթյան'!R34+'Գ. Գասպարյան'!R34+Ա.Ղուկասյան!R34+'Ա. Մարտիրոսյան'!R34+'Տ. Ոսկանյան'!R34+'Ռ. Սմբատյան'!R34+'Ա. Ասատրյան'!R34+'Մ. Արամյան'!R34+'Մ. Արզումանյան'!R34+Ա.Մուշեղյան!R34)</f>
        <v>0</v>
      </c>
      <c r="S34" s="24">
        <f>SUM(Ա.Արզումանյան!S34+Հ.Ավագյան!S34+Ա.Վարոսյան!S34+Ա.Հարությունյան!S34+Ն.Գալստյան!S34+Ա.Դունամալյան!S34+Մ.Գևորգյան!S34+Դ.Ղուկեյան!S34+Գ.Շահբազյան!S34+Գ.Մարգարյան!S34+Ա.Անտոնյան!S34+'Ա. Մուշեղյան '!S34+'Վ. Մարգարյան'!S34+'Ա. Գաբրիելյան'!S34+'Ա. Դանիբեկյան'!S34+'Ն. Բաղդասարյան'!S34+'Դ. Հարությունյան'!S34+'Ա. Հովհաննիսյան'!S34+'Հ. Մանուկյան'!S34+'Վ. Մելիքյան'!S34+'Վ. Միսակյան'!S34+'Մ. Շահվերդյան'!S34+'Վ. Լ. Գրիգորյան'!S34+'Մ. Մելքոնյան'!S34+'Ա. Մելիքսեթյան'!S34+'Գ. Գասպարյան'!S34+Ա.Ղուկասյան!S34+'Ա. Մարտիրոսյան'!S34+'Տ. Ոսկանյան'!S34+'Ռ. Սմբատյան'!S34+'Ա. Ասատրյան'!S34+'Մ. Արամյան'!S34+'Մ. Արզումանյան'!S34+Ա.Մուշեղյան!S34)</f>
        <v>0</v>
      </c>
      <c r="T34" s="24">
        <f>SUM(Ա.Արզումանյան!T34+Հ.Ավագյան!T34+Ա.Վարոսյան!T34+Ա.Հարությունյան!T34+Ն.Գալստյան!T34+Ա.Դունամալյան!T34+Մ.Գևորգյան!T34+Դ.Ղուկեյան!T34+Գ.Շահբազյան!T34+Գ.Մարգարյան!T34+Ա.Անտոնյան!T34+'Ա. Մուշեղյան '!T34+'Վ. Մարգարյան'!T34+'Ա. Գաբրիելյան'!T34+'Ա. Դանիբեկյան'!T34+'Ն. Բաղդասարյան'!T34+'Դ. Հարությունյան'!T34+'Ա. Հովհաննիսյան'!T34+'Հ. Մանուկյան'!T34+'Վ. Մելիքյան'!T34+'Վ. Միսակյան'!T34+'Մ. Շահվերդյան'!T34+'Վ. Լ. Գրիգորյան'!T34+'Մ. Մելքոնյան'!T34+'Ա. Մելիքսեթյան'!T34+'Գ. Գասպարյան'!T34+Ա.Ղուկասյան!T34+'Ա. Մարտիրոսյան'!T34+'Տ. Ոսկանյան'!T34+'Ռ. Սմբատյան'!T34+'Ա. Ասատրյան'!T34+'Մ. Արամյան'!T34+'Մ. Արզումանյան'!T34+Ա.Մուշեղյան!T34)</f>
        <v>0</v>
      </c>
      <c r="U3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Մարգարյան'!U34+'Ա. Գաբրիելյան'!U34+'Ա. Դանիբեկյան'!U34+'Ն. Բաղդասարյան'!U34+'Դ. Հարությունյան'!U34+'Ա. Հովհաննիսյան'!U34+'Հ. Մանուկյան'!U34+'Վ. Մելիքյան'!U34+'Վ. Միսակյան'!U34+'Մ. Շահվերդյան'!U34+'Վ. Լ. Գրիգորյան'!U34+'Մ. Մելքոնյան'!U34+'Ա. Մելիքսեթյան'!U34+'Գ. Գասպարյան'!U34+Ա.Ղուկասյան!U34+'Ա. Մարտիրոսյան'!U34+'Տ. Ոսկանյան'!U34+'Ռ. Սմբատյան'!U34+'Ա. Ասատրյան'!U34+'Մ. Արամյան'!U34+'Մ. Արզումանյան'!U34+Ա.Մուշեղյան!U34)</f>
        <v>#REF!</v>
      </c>
      <c r="V3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Մարգարյան'!V34+'Ա. Գաբրիելյան'!V34+'Ա. Դանիբեկյան'!V34+'Ն. Բաղդասարյան'!V34+'Դ. Հարությունյան'!V34+'Ա. Հովհաննիսյան'!V34+'Հ. Մանուկյան'!V34+'Վ. Մելիքյան'!V34+'Վ. Միսակյան'!V34+'Մ. Շահվերդյան'!V34+'Վ. Լ. Գրիգորյան'!V34+'Մ. Մելքոնյան'!V34+'Ա. Մելիքսեթյան'!V34+'Գ. Գասպարյան'!V34+Ա.Ղուկասյան!V34+'Ա. Մարտիրոսյան'!V34+'Տ. Ոսկանյան'!V34+'Ռ. Սմբատյան'!V34+'Ա. Ասատրյան'!V34+'Մ. Արամյան'!V34+'Մ. Արզումանյան'!V34+Ա.Մուշեղյան!V34)</f>
        <v>#REF!</v>
      </c>
      <c r="W3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Մարգարյան'!W34+'Ա. Գաբրիելյան'!W34+'Ա. Դանիբեկյան'!W34+'Ն. Բաղդասարյան'!W34+'Դ. Հարությունյան'!W34+'Ա. Հովհաննիսյան'!W34+'Հ. Մանուկյան'!W34+'Վ. Մելիքյան'!W34+'Վ. Միսակյան'!W34+'Մ. Շահվերդյան'!W34+'Վ. Լ. Գրիգորյան'!W34+'Մ. Մելքոնյան'!W34+'Ա. Մելիքսեթյան'!W34+'Գ. Գասպարյան'!W34+Ա.Ղուկասյան!W34+'Ա. Մարտիրոսյան'!W34+'Տ. Ոսկանյան'!W34+'Ռ. Սմբատյան'!W34+'Ա. Ասատրյան'!W34+'Մ. Արամյան'!W34+'Մ. Արզումանյան'!W34+Ա.Մուշեղյան!W34)</f>
        <v>#REF!</v>
      </c>
      <c r="X3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Մարգարյան'!X34+'Ա. Գաբրիելյան'!X34+'Ա. Դանիբեկյան'!X34+'Ն. Բաղդասարյան'!X34+'Դ. Հարությունյան'!X34+'Ա. Հովհաննիսյան'!X34+'Հ. Մանուկյան'!X34+'Վ. Մելիքյան'!X34+'Վ. Միսակյան'!X34+'Մ. Շահվերդյան'!X34+'Վ. Լ. Գրիգորյան'!X34+'Մ. Մելքոնյան'!X34+'Ա. Մելիքսեթյան'!X34+'Գ. Գասպարյան'!X34+Ա.Ղուկասյան!X34+'Ա. Մարտիրոսյան'!X34+'Տ. Ոսկանյան'!X34+'Ռ. Սմբատյան'!X34+'Ա. Ասատրյան'!X34+'Մ. Արամյան'!X34+'Մ. Արզումանյան'!X34+Ա.Մուշեղյան!X34)</f>
        <v>#REF!</v>
      </c>
      <c r="Y3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Մարգարյան'!Y34+'Ա. Գաբրիելյան'!Y34+'Ա. Դանիբեկյան'!Y34+'Ն. Բաղդասարյան'!Y34+'Դ. Հարությունյան'!Y34+'Ա. Հովհաննիսյան'!Y34+'Հ. Մանուկյան'!Y34+'Վ. Մելիքյան'!Y34+'Վ. Միսակյան'!Y34+'Մ. Շահվերդյան'!Y34+'Վ. Լ. Գրիգորյան'!Y34+'Մ. Մելքոնյան'!Y34+'Ա. Մելիքսեթյան'!Y34+'Գ. Գասպարյան'!Y34+Ա.Ղուկասյան!Y34+'Ա. Մարտիրոսյան'!Y34+'Տ. Ոսկանյան'!Y34+'Ռ. Սմբատյան'!Y34+'Ա. Ասատրյան'!Y34+'Մ. Արամյան'!Y34+'Մ. Արզումանյան'!Y34+Ա.Մուշեղյան!Y34)</f>
        <v>#REF!</v>
      </c>
      <c r="Z3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Մարգարյան'!Z34+'Ա. Գաբրիելյան'!Z34+'Ա. Դանիբեկյան'!Z34+'Ն. Բաղդասարյան'!Z34+'Դ. Հարությունյան'!Z34+'Ա. Հովհաննիսյան'!Z34+'Հ. Մանուկյան'!Z34+'Վ. Մելիքյան'!Z34+'Վ. Միսակյան'!Z34+'Մ. Շահվերդյան'!Z34+'Վ. Լ. Գրիգորյան'!Z34+'Մ. Մելքոնյան'!Z34+'Ա. Մելիքսեթյան'!Z34+'Գ. Գասպարյան'!Z34+Ա.Ղուկասյան!Z34+'Ա. Մարտիրոսյան'!Z34+'Տ. Ոսկանյան'!Z34+'Ռ. Սմբատյան'!Z34+'Ա. Ասատրյան'!Z34+'Մ. Արամյան'!Z34+'Մ. Արզումանյան'!Z34+Ա.Մուշեղյան!Z34)</f>
        <v>#REF!</v>
      </c>
      <c r="AA3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Մարգարյան'!AA34+'Ա. Գաբրիելյան'!AA34+'Ա. Դանիբեկյան'!AA34+'Ն. Բաղդասարյան'!AA34+'Դ. Հարությունյան'!AA34+'Ա. Հովհաննիսյան'!AA34+'Հ. Մանուկյան'!AA34+'Վ. Մելիքյան'!AA34+'Վ. Միսակյան'!AA34+'Մ. Շահվերդյան'!AA34+'Վ. Լ. Գրիգորյան'!AA34+'Մ. Մելքոնյան'!AA34+'Ա. Մելիքսեթյան'!AA34+'Գ. Գասպարյան'!AA34+Ա.Ղուկասյան!AA34+'Ա. Մարտիրոսյան'!AA34+'Տ. Ոսկանյան'!AA34+'Ռ. Սմբատյան'!AA34+'Ա. Ասատրյան'!AA34+'Մ. Արամյան'!AA34+'Մ. Արզումանյան'!AA34+Ա.Մուշեղյան!AA34)</f>
        <v>#REF!</v>
      </c>
      <c r="AB34"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Մարգարյան'!AB34+'Ա. Գաբրիելյան'!AB34+'Ա. Դանիբեկյան'!AB34+'Ն. Բաղդասարյան'!AB34+'Դ. Հարությունյան'!AB34+'Ա. Հովհաննիսյան'!AB34+'Հ. Մանուկյան'!AB34+'Վ. Մելիքյան'!AB34+'Վ. Միսակյան'!AB34+'Մ. Շահվերդյան'!AB34+'Վ. Լ. Գրիգորյան'!AB34+'Մ. Մելքոնյան'!AB34+'Ա. Մելիքսեթյան'!AB34+'Գ. Գասպարյան'!AB34+Ա.Ղուկասյան!AB34+'Ա. Մարտիրոսյան'!AB34+'Տ. Ոսկանյան'!AB34+'Ռ. Սմբատյան'!AB34+'Ա. Ասատրյան'!AB34+'Մ. Արամյան'!AB34+'Մ. Արզումանյան'!AB34+Ա.Մուշեղյան!AB34)</f>
        <v>#REF!</v>
      </c>
      <c r="AC34" s="19"/>
      <c r="AD34" s="19"/>
      <c r="AE34" s="19"/>
      <c r="AF34" s="19"/>
    </row>
    <row r="35" spans="1:32" s="20" customFormat="1" ht="44.25" customHeight="1" x14ac:dyDescent="0.25">
      <c r="A35" s="3">
        <v>6</v>
      </c>
      <c r="B35" s="43" t="s">
        <v>41</v>
      </c>
      <c r="C35" s="44"/>
      <c r="D35" s="24">
        <f>SUM(Ա.Արզումանյան!D35+Հ.Ավագյան!D35+Ա.Վարոսյան!D35+Ա.Հարությունյան!D35+Ն.Գալստյան!D35+Ա.Դունամալյան!D35+Մ.Գևորգյան!D35+Դ.Ղուկեյան!D35+Գ.Շահբազյան!D35+Գ.Մարգարյան!D35+Ա.Անտոնյան!D35+'Ա. Մուշեղյան '!D35+'Վ. Մարգարյան'!D35+'Ա. Գաբրիելյան'!D35+'Ա. Դանիբեկյան'!D35+'Ն. Բաղդասարյան'!D35+'Դ. Հարությունյան'!D35+'Ա. Հովհաննիսյան'!D35+'Հ. Մանուկյան'!D35+'Վ. Մելիքյան'!D35+'Վ. Միսակյան'!D35+'Մ. Շահվերդյան'!D35+'Վ. Լ. Գրիգորյան'!D35+'Մ. Մելքոնյան'!D35+'Ա. Մելիքսեթյան'!D35+'Գ. Գասպարյան'!D35+Ա.Ղուկասյան!D35+'Ա. Մարտիրոսյան'!D35+'Տ. Ոսկանյան'!D35+'Ռ. Սմբատյան'!D35+'Ա. Ասատրյան'!D35+'Մ. Արամյան'!D35+'Մ. Արզումանյան'!D35+Ա.Մուշեղյան!D35)</f>
        <v>0</v>
      </c>
      <c r="E35" s="24">
        <f>SUM(Ա.Արզումանյան!E35+Հ.Ավագյան!E35+Ա.Վարոսյան!E35+Ա.Հարությունյան!E35+Ն.Գալստյան!E35+Ա.Դունամալյան!E35+Մ.Գևորգյան!E35+Դ.Ղուկեյան!E35+Գ.Շահբազյան!E35+Գ.Մարգարյան!E35+Ա.Անտոնյան!E35+'Ա. Մուշեղյան '!E35+'Վ. Մարգարյան'!E35+'Ա. Գաբրիելյան'!E35+'Ա. Դանիբեկյան'!E35+'Ն. Բաղդասարյան'!E35+'Դ. Հարությունյան'!E35+'Ա. Հովհաննիսյան'!E35+'Հ. Մանուկյան'!E35+'Վ. Մելիքյան'!E35+'Վ. Միսակյան'!E35+'Մ. Շահվերդյան'!E35+'Վ. Լ. Գրիգորյան'!E35+'Մ. Մելքոնյան'!E35+'Ա. Մելիքսեթյան'!E35+'Գ. Գասպարյան'!E35+Ա.Ղուկասյան!E35+'Ա. Մարտիրոսյան'!E35+'Տ. Ոսկանյան'!E35+'Ռ. Սմբատյան'!E35+'Ա. Ասատրյան'!E35+'Մ. Արամյան'!E35+'Մ. Արզումանյան'!E35+Ա.Մուշեղյան!E35)</f>
        <v>0</v>
      </c>
      <c r="F35" s="24">
        <f>SUM(Ա.Արզումանյան!F35+Հ.Ավագյան!F35+Ա.Վարոսյան!F35+Ա.Հարությունյան!F35+Ն.Գալստյան!F35+Ա.Դունամալյան!F35+Մ.Գևորգյան!F35+Դ.Ղուկեյան!F35+Գ.Շահբազյան!F35+Գ.Մարգարյան!F35+Ա.Անտոնյան!F35+'Ա. Մուշեղյան '!F35+'Վ. Մարգարյան'!F35+'Ա. Գաբրիելյան'!F35+'Ա. Դանիբեկյան'!F35+'Ն. Բաղդասարյան'!F35+'Դ. Հարությունյան'!F35+'Ա. Հովհաննիսյան'!F35+'Հ. Մանուկյան'!F35+'Վ. Մելիքյան'!F35+'Վ. Միսակյան'!F35+'Մ. Շահվերդյան'!F35+'Վ. Լ. Գրիգորյան'!F35+'Մ. Մելքոնյան'!F35+'Ա. Մելիքսեթյան'!F35+'Գ. Գասպարյան'!F35+Ա.Ղուկասյան!F35+'Ա. Մարտիրոսյան'!F35+'Տ. Ոսկանյան'!F35+'Ռ. Սմբատյան'!F35+'Ա. Ասատրյան'!F35+'Մ. Արամյան'!F35+'Մ. Արզումանյան'!F35+Ա.Մուշեղյան!F35)</f>
        <v>0</v>
      </c>
      <c r="G35" s="24">
        <f>SUM(Ա.Արզումանյան!G35+Հ.Ավագյան!G35+Ա.Վարոսյան!G35+Ա.Հարությունյան!G35+Ն.Գալստյան!G35+Ա.Դունամալյան!G35+Մ.Գևորգյան!G35+Դ.Ղուկեյան!G35+Գ.Շահբազյան!G35+Գ.Մարգարյան!G35+Ա.Անտոնյան!G35+'Ա. Մուշեղյան '!G35+'Վ. Մարգարյան'!G35+'Ա. Գաբրիելյան'!G35+'Ա. Դանիբեկյան'!G35+'Ն. Բաղդասարյան'!G35+'Դ. Հարությունյան'!G35+'Ա. Հովհաննիսյան'!G35+'Հ. Մանուկյան'!G35+'Վ. Մելիքյան'!G35+'Վ. Միսակյան'!G35+'Մ. Շահվերդյան'!G35+'Վ. Լ. Գրիգորյան'!G35+'Մ. Մելքոնյան'!G35+'Ա. Մելիքսեթյան'!G35+'Գ. Գասպարյան'!G35+Ա.Ղուկասյան!G35+'Ա. Մարտիրոսյան'!G35+'Տ. Ոսկանյան'!G35+'Ռ. Սմբատյան'!G35+'Ա. Ասատրյան'!G35+'Մ. Արամյան'!G35+'Մ. Արզումանյան'!G35+Ա.Մուշեղյան!G35)</f>
        <v>0</v>
      </c>
      <c r="H35" s="24">
        <f>SUM(Ա.Արզումանյան!H35+Հ.Ավագյան!H35+Ա.Վարոսյան!H35+Ա.Հարությունյան!H35+Ն.Գալստյան!H35+Ա.Դունամալյան!H35+Մ.Գևորգյան!H35+Դ.Ղուկեյան!H35+Գ.Շահբազյան!H35+Գ.Մարգարյան!H35+Ա.Անտոնյան!H35+'Ա. Մուշեղյան '!H35+'Վ. Մարգարյան'!H35+'Ա. Գաբրիելյան'!H35+'Ա. Դանիբեկյան'!H35+'Ն. Բաղդասարյան'!H35+'Դ. Հարությունյան'!H35+'Ա. Հովհաննիսյան'!H35+'Հ. Մանուկյան'!H35+'Վ. Մելիքյան'!H35+'Վ. Միսակյան'!H35+'Մ. Շահվերդյան'!H35+'Վ. Լ. Գրիգորյան'!H35+'Մ. Մելքոնյան'!H35+'Ա. Մելիքսեթյան'!H35+'Գ. Գասպարյան'!H35+Ա.Ղուկասյան!H35+'Ա. Մարտիրոսյան'!H35+'Տ. Ոսկանյան'!H35+'Ռ. Սմբատյան'!H35+'Ա. Ասատրյան'!H35+'Մ. Արամյան'!H35+'Մ. Արզումանյան'!H35+Ա.Մուշեղյան!H35)</f>
        <v>0</v>
      </c>
      <c r="I35" s="24">
        <f>SUM(Ա.Արզումանյան!I35+Հ.Ավագյան!I35+Ա.Վարոսյան!I35+Ա.Հարությունյան!I35+Ն.Գալստյան!I35+Ա.Դունամալյան!I35+Մ.Գևորգյան!I35+Դ.Ղուկեյան!I35+Գ.Շահբազյան!I35+Գ.Մարգարյան!I35+Ա.Անտոնյան!I35+'Ա. Մուշեղյան '!I35+'Վ. Մարգարյան'!I35+'Ա. Գաբրիելյան'!I35+'Ա. Դանիբեկյան'!I35+'Ն. Բաղդասարյան'!I35+'Դ. Հարությունյան'!I35+'Ա. Հովհաննիսյան'!I35+'Հ. Մանուկյան'!I35+'Վ. Մելիքյան'!I35+'Վ. Միսակյան'!I35+'Մ. Շահվերդյան'!I35+'Վ. Լ. Գրիգորյան'!I35+'Մ. Մելքոնյան'!I35+'Ա. Մելիքսեթյան'!I35+'Գ. Գասպարյան'!I35+Ա.Ղուկասյան!I35+'Ա. Մարտիրոսյան'!I35+'Տ. Ոսկանյան'!I35+'Ռ. Սմբատյան'!I35+'Ա. Ասատրյան'!I35+'Մ. Արամյան'!I35+'Մ. Արզումանյան'!I35+Ա.Մուշեղյան!I35)</f>
        <v>0</v>
      </c>
      <c r="J35" s="24">
        <f>SUM(Ա.Արզումանյան!J35+Հ.Ավագյան!J35+Ա.Վարոսյան!J35+Ա.Հարությունյան!J35+Ն.Գալստյան!J35+Ա.Դունամալյան!J35+Մ.Գևորգյան!J35+Դ.Ղուկեյան!J35+Գ.Շահբազյան!J35+Գ.Մարգարյան!J35+Ա.Անտոնյան!J35+'Ա. Մուշեղյան '!J35+'Վ. Մարգարյան'!J35+'Ա. Գաբրիելյան'!J35+'Ա. Դանիբեկյան'!J35+'Ն. Բաղդասարյան'!J35+'Դ. Հարությունյան'!J35+'Ա. Հովհաննիսյան'!J35+'Հ. Մանուկյան'!J35+'Վ. Մելիքյան'!J35+'Վ. Միսակյան'!J35+'Մ. Շահվերդյան'!J35+'Վ. Լ. Գրիգորյան'!J35+'Մ. Մելքոնյան'!J35+'Ա. Մելիքսեթյան'!J35+'Գ. Գասպարյան'!J35+Ա.Ղուկասյան!J35+'Ա. Մարտիրոսյան'!J35+'Տ. Ոսկանյան'!J35+'Ռ. Սմբատյան'!J35+'Ա. Ասատրյան'!J35+'Մ. Արամյան'!J35+'Մ. Արզումանյան'!J35+Ա.Մուշեղյան!J35)</f>
        <v>0</v>
      </c>
      <c r="K35" s="24">
        <f>SUM(Ա.Արզումանյան!K35+Հ.Ավագյան!K35+Ա.Վարոսյան!K35+Ա.Հարությունյան!K35+Ն.Գալստյան!K35+Ա.Դունամալյան!K35+Մ.Գևորգյան!K35+Դ.Ղուկեյան!K35+Գ.Շահբազյան!K35+Գ.Մարգարյան!K35+Ա.Անտոնյան!K35+'Ա. Մուշեղյան '!K35+'Վ. Մարգարյան'!K35+'Ա. Գաբրիելյան'!K35+'Ա. Դանիբեկյան'!K35+'Ն. Բաղդասարյան'!K35+'Դ. Հարությունյան'!K35+'Ա. Հովհաննիսյան'!K35+'Հ. Մանուկյան'!K35+'Վ. Մելիքյան'!K35+'Վ. Միսակյան'!K35+'Մ. Շահվերդյան'!K35+'Վ. Լ. Գրիգորյան'!K35+'Մ. Մելքոնյան'!K35+'Ա. Մելիքսեթյան'!K35+'Գ. Գասպարյան'!K35+Ա.Ղուկասյան!K35+'Ա. Մարտիրոսյան'!K35+'Տ. Ոսկանյան'!K35+'Ռ. Սմբատյան'!K35+'Ա. Ասատրյան'!K35+'Մ. Արամյան'!K35+'Մ. Արզումանյան'!K35+Ա.Մուշեղյան!K35)</f>
        <v>0</v>
      </c>
      <c r="L35" s="24">
        <f>SUM(Ա.Արզումանյան!L35+Հ.Ավագյան!L35+Ա.Վարոսյան!L35+Ա.Հարությունյան!L35+Ն.Գալստյան!L35+Ա.Դունամալյան!L35+Մ.Գևորգյան!L35+Դ.Ղուկեյան!L35+Գ.Շահբազյան!L35+Գ.Մարգարյան!L35+Ա.Անտոնյան!L35+'Ա. Մուշեղյան '!L35+'Վ. Մարգարյան'!L35+'Ա. Գաբրիելյան'!L35+'Ա. Դանիբեկյան'!L35+'Ն. Բաղդասարյան'!L35+'Դ. Հարությունյան'!L35+'Ա. Հովհաննիսյան'!L35+'Հ. Մանուկյան'!L35+'Վ. Մելիքյան'!L35+'Վ. Միսակյան'!L35+'Մ. Շահվերդյան'!L35+'Վ. Լ. Գրիգորյան'!L35+'Մ. Մելքոնյան'!L35+'Ա. Մելիքսեթյան'!L35+'Գ. Գասպարյան'!L35+Ա.Ղուկասյան!L35+'Ա. Մարտիրոսյան'!L35+'Տ. Ոսկանյան'!L35+'Ռ. Սմբատյան'!L35+'Ա. Ասատրյան'!L35+'Մ. Արամյան'!L35+'Մ. Արզումանյան'!L35+Ա.Մուշեղյան!L35)</f>
        <v>0</v>
      </c>
      <c r="M35" s="24">
        <f>SUM(Ա.Արզումանյան!M35+Հ.Ավագյան!M35+Ա.Վարոսյան!M35+Ա.Հարությունյան!M35+Ն.Գալստյան!M35+Ա.Դունամալյան!M35+Մ.Գևորգյան!M35+Դ.Ղուկեյան!M35+Գ.Շահբազյան!M35+Գ.Մարգարյան!M35+Ա.Անտոնյան!M35+'Ա. Մուշեղյան '!M35+'Վ. Մարգարյան'!M35+'Ա. Գաբրիելյան'!M35+'Ա. Դանիբեկյան'!M35+'Ն. Բաղդասարյան'!M35+'Դ. Հարությունյան'!M35+'Ա. Հովհաննիսյան'!M35+'Հ. Մանուկյան'!M35+'Վ. Մելիքյան'!M35+'Վ. Միսակյան'!M35+'Մ. Շահվերդյան'!M35+'Վ. Լ. Գրիգորյան'!M35+'Մ. Մելքոնյան'!M35+'Ա. Մելիքսեթյան'!M35+'Գ. Գասպարյան'!M35+Ա.Ղուկասյան!M35+'Ա. Մարտիրոսյան'!M35+'Տ. Ոսկանյան'!M35+'Ռ. Սմբատյան'!M35+'Ա. Ասատրյան'!M35+'Մ. Արամյան'!M35+'Մ. Արզումանյան'!M35+Ա.Մուշեղյան!M35)</f>
        <v>0</v>
      </c>
      <c r="N35" s="24">
        <f>SUM(Ա.Արզումանյան!N35+Հ.Ավագյան!N35+Ա.Վարոսյան!N35+Ա.Հարությունյան!N35+Ն.Գալստյան!N35+Ա.Դունամալյան!N35+Մ.Գևորգյան!N35+Դ.Ղուկեյան!N35+Գ.Շահբազյան!N35+Գ.Մարգարյան!N35+Ա.Անտոնյան!N35+'Ա. Մուշեղյան '!N35+'Վ. Մարգարյան'!N35+'Ա. Գաբրիելյան'!N35+'Ա. Դանիբեկյան'!N35+'Ն. Բաղդասարյան'!N35+'Դ. Հարությունյան'!N35+'Ա. Հովհաննիսյան'!N35+'Հ. Մանուկյան'!N35+'Վ. Մելիքյան'!N35+'Վ. Միսակյան'!N35+'Մ. Շահվերդյան'!N35+'Վ. Լ. Գրիգորյան'!N35+'Մ. Մելքոնյան'!N35+'Ա. Մելիքսեթյան'!N35+'Գ. Գասպարյան'!N35+Ա.Ղուկասյան!N35+'Ա. Մարտիրոսյան'!N35+'Տ. Ոսկանյան'!N35+'Ռ. Սմբատյան'!N35+'Ա. Ասատրյան'!N35+'Մ. Արամյան'!N35+'Մ. Արզումանյան'!N35+Ա.Մուշեղյան!N35)</f>
        <v>0</v>
      </c>
      <c r="O35" s="24">
        <f>SUM(Ա.Արզումանյան!O35+Հ.Ավագյան!O35+Ա.Վարոսյան!O35+Ա.Հարությունյան!O35+Ն.Գալստյան!O35+Ա.Դունամալյան!O35+Մ.Գևորգյան!O35+Դ.Ղուկեյան!O35+Գ.Շահբազյան!O35+Գ.Մարգարյան!O35+Ա.Անտոնյան!O35+'Ա. Մուշեղյան '!O35+'Վ. Մարգարյան'!O35+'Ա. Գաբրիելյան'!O35+'Ա. Դանիբեկյան'!O35+'Ն. Բաղդասարյան'!O35+'Դ. Հարությունյան'!O35+'Ա. Հովհաննիսյան'!O35+'Հ. Մանուկյան'!O35+'Վ. Մելիքյան'!O35+'Վ. Միսակյան'!O35+'Մ. Շահվերդյան'!O35+'Վ. Լ. Գրիգորյան'!O35+'Մ. Մելքոնյան'!O35+'Ա. Մելիքսեթյան'!O35+'Գ. Գասպարյան'!O35+Ա.Ղուկասյան!O35+'Ա. Մարտիրոսյան'!O35+'Տ. Ոսկանյան'!O35+'Ռ. Սմբատյան'!O35+'Ա. Ասատրյան'!O35+'Մ. Արամյան'!O35+'Մ. Արզումանյան'!O35+Ա.Մուշեղյան!O35)</f>
        <v>0</v>
      </c>
      <c r="P35" s="24">
        <f>SUM(Ա.Արզումանյան!P35+Հ.Ավագյան!P35+Ա.Վարոսյան!P35+Ա.Հարությունյան!P35+Ն.Գալստյան!P35+Ա.Դունամալյան!P35+Մ.Գևորգյան!P35+Դ.Ղուկեյան!P35+Գ.Շահբազյան!P35+Գ.Մարգարյան!P35+Ա.Անտոնյան!P35+'Ա. Մուշեղյան '!P35+'Վ. Մարգարյան'!P35+'Ա. Գաբրիելյան'!P35+'Ա. Դանիբեկյան'!P35+'Ն. Բաղդասարյան'!P35+'Դ. Հարությունյան'!P35+'Ա. Հովհաննիսյան'!P35+'Հ. Մանուկյան'!P35+'Վ. Մելիքյան'!P35+'Վ. Միսակյան'!P35+'Մ. Շահվերդյան'!P35+'Վ. Լ. Գրիգորյան'!P35+'Մ. Մելքոնյան'!P35+'Ա. Մելիքսեթյան'!P35+'Գ. Գասպարյան'!P35+Ա.Ղուկասյան!P35+'Ա. Մարտիրոսյան'!P35+'Տ. Ոսկանյան'!P35+'Ռ. Սմբատյան'!P35+'Ա. Ասատրյան'!P35+'Մ. Արամյան'!P35+'Մ. Արզումանյան'!P35+Ա.Մուշեղյան!P35)</f>
        <v>0</v>
      </c>
      <c r="Q35" s="24">
        <f>SUM(Ա.Արզումանյան!Q35+Հ.Ավագյան!Q35+Ա.Վարոսյան!Q35+Ա.Հարությունյան!Q35+Ն.Գալստյան!Q35+Ա.Դունամալյան!Q35+Մ.Գևորգյան!Q35+Դ.Ղուկեյան!Q35+Գ.Շահբազյան!Q35+Գ.Մարգարյան!Q35+Ա.Անտոնյան!Q35+'Ա. Մուշեղյան '!Q35+'Վ. Մարգարյան'!Q35+'Ա. Գաբրիելյան'!Q35+'Ա. Դանիբեկյան'!Q35+'Ն. Բաղդասարյան'!Q35+'Դ. Հարությունյան'!Q35+'Ա. Հովհաննիսյան'!Q35+'Հ. Մանուկյան'!Q35+'Վ. Մելիքյան'!Q35+'Վ. Միսակյան'!Q35+'Մ. Շահվերդյան'!Q35+'Վ. Լ. Գրիգորյան'!Q35+'Մ. Մելքոնյան'!Q35+'Ա. Մելիքսեթյան'!Q35+'Գ. Գասպարյան'!Q35+Ա.Ղուկասյան!Q35+'Ա. Մարտիրոսյան'!Q35+'Տ. Ոսկանյան'!Q35+'Ռ. Սմբատյան'!Q35+'Ա. Ասատրյան'!Q35+'Մ. Արամյան'!Q35+'Մ. Արզումանյան'!Q35+Ա.Մուշեղյան!Q35)</f>
        <v>0</v>
      </c>
      <c r="R35" s="24">
        <f>SUM(Ա.Արզումանյան!R35+Հ.Ավագյան!R35+Ա.Վարոսյան!R35+Ա.Հարությունյան!R35+Ն.Գալստյան!R35+Ա.Դունամալյան!R35+Մ.Գևորգյան!R35+Դ.Ղուկեյան!R35+Գ.Շահբազյան!R35+Գ.Մարգարյան!R35+Ա.Անտոնյան!R35+'Ա. Մուշեղյան '!R35+'Վ. Մարգարյան'!R35+'Ա. Գաբրիելյան'!R35+'Ա. Դանիբեկյան'!R35+'Ն. Բաղդասարյան'!R35+'Դ. Հարությունյան'!R35+'Ա. Հովհաննիսյան'!R35+'Հ. Մանուկյան'!R35+'Վ. Մելիքյան'!R35+'Վ. Միսակյան'!R35+'Մ. Շահվերդյան'!R35+'Վ. Լ. Գրիգորյան'!R35+'Մ. Մելքոնյան'!R35+'Ա. Մելիքսեթյան'!R35+'Գ. Գասպարյան'!R35+Ա.Ղուկասյան!R35+'Ա. Մարտիրոսյան'!R35+'Տ. Ոսկանյան'!R35+'Ռ. Սմբատյան'!R35+'Ա. Ասատրյան'!R35+'Մ. Արամյան'!R35+'Մ. Արզումանյան'!R35+Ա.Մուշեղյան!R35)</f>
        <v>0</v>
      </c>
      <c r="S35" s="24">
        <f>SUM(Ա.Արզումանյան!S35+Հ.Ավագյան!S35+Ա.Վարոսյան!S35+Ա.Հարությունյան!S35+Ն.Գալստյան!S35+Ա.Դունամալյան!S35+Մ.Գևորգյան!S35+Դ.Ղուկեյան!S35+Գ.Շահբազյան!S35+Գ.Մարգարյան!S35+Ա.Անտոնյան!S35+'Ա. Մուշեղյան '!S35+'Վ. Մարգարյան'!S35+'Ա. Գաբրիելյան'!S35+'Ա. Դանիբեկյան'!S35+'Ն. Բաղդասարյան'!S35+'Դ. Հարությունյան'!S35+'Ա. Հովհաննիսյան'!S35+'Հ. Մանուկյան'!S35+'Վ. Մելիքյան'!S35+'Վ. Միսակյան'!S35+'Մ. Շահվերդյան'!S35+'Վ. Լ. Գրիգորյան'!S35+'Մ. Մելքոնյան'!S35+'Ա. Մելիքսեթյան'!S35+'Գ. Գասպարյան'!S35+Ա.Ղուկասյան!S35+'Ա. Մարտիրոսյան'!S35+'Տ. Ոսկանյան'!S35+'Ռ. Սմբատյան'!S35+'Ա. Ասատրյան'!S35+'Մ. Արամյան'!S35+'Մ. Արզումանյան'!S35+Ա.Մուշեղյան!S35)</f>
        <v>0</v>
      </c>
      <c r="T35" s="24">
        <f>SUM(Ա.Արզումանյան!T35+Հ.Ավագյան!T35+Ա.Վարոսյան!T35+Ա.Հարությունյան!T35+Ն.Գալստյան!T35+Ա.Դունամալյան!T35+Մ.Գևորգյան!T35+Դ.Ղուկեյան!T35+Գ.Շահբազյան!T35+Գ.Մարգարյան!T35+Ա.Անտոնյան!T35+'Ա. Մուշեղյան '!T35+'Վ. Մարգարյան'!T35+'Ա. Գաբրիելյան'!T35+'Ա. Դանիբեկյան'!T35+'Ն. Բաղդասարյան'!T35+'Դ. Հարությունյան'!T35+'Ա. Հովհաննիսյան'!T35+'Հ. Մանուկյան'!T35+'Վ. Մելիքյան'!T35+'Վ. Միսակյան'!T35+'Մ. Շահվերդյան'!T35+'Վ. Լ. Գրիգորյան'!T35+'Մ. Մելքոնյան'!T35+'Ա. Մելիքսեթյան'!T35+'Գ. Գասպարյան'!T35+Ա.Ղուկասյան!T35+'Ա. Մարտիրոսյան'!T35+'Տ. Ոսկանյան'!T35+'Ռ. Սմբատյան'!T35+'Ա. Ասատրյան'!T35+'Մ. Արամյան'!T35+'Մ. Արզումանյան'!T35+Ա.Մուշեղյան!T35)</f>
        <v>0</v>
      </c>
      <c r="U3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Մարգարյան'!U35+'Ա. Գաբրիելյան'!U35+'Ա. Դանիբեկյան'!U35+'Ն. Բաղդասարյան'!U35+'Դ. Հարությունյան'!U35+'Ա. Հովհաննիսյան'!U35+'Հ. Մանուկյան'!U35+'Վ. Մելիքյան'!U35+'Վ. Միսակյան'!U35+'Մ. Շահվերդյան'!U35+'Վ. Լ. Գրիգորյան'!U35+'Մ. Մելքոնյան'!U35+'Ա. Մելիքսեթյան'!U35+'Գ. Գասպարյան'!U35+Ա.Ղուկասյան!U35+'Ա. Մարտիրոսյան'!U35+'Տ. Ոսկանյան'!U35+'Ռ. Սմբատյան'!U35+'Ա. Ասատրյան'!U35+'Մ. Արամյան'!U35+'Մ. Արզումանյան'!U35+Ա.Մուշեղյան!U35)</f>
        <v>#REF!</v>
      </c>
      <c r="V3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Մարգարյան'!V35+'Ա. Գաբրիելյան'!V35+'Ա. Դանիբեկյան'!V35+'Ն. Բաղդասարյան'!V35+'Դ. Հարությունյան'!V35+'Ա. Հովհաննիսյան'!V35+'Հ. Մանուկյան'!V35+'Վ. Մելիքյան'!V35+'Վ. Միսակյան'!V35+'Մ. Շահվերդյան'!V35+'Վ. Լ. Գրիգորյան'!V35+'Մ. Մելքոնյան'!V35+'Ա. Մելիքսեթյան'!V35+'Գ. Գասպարյան'!V35+Ա.Ղուկասյան!V35+'Ա. Մարտիրոսյան'!V35+'Տ. Ոսկանյան'!V35+'Ռ. Սմբատյան'!V35+'Ա. Ասատրյան'!V35+'Մ. Արամյան'!V35+'Մ. Արզումանյան'!V35+Ա.Մուշեղյան!V35)</f>
        <v>#REF!</v>
      </c>
      <c r="W3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Մարգարյան'!W35+'Ա. Գաբրիելյան'!W35+'Ա. Դանիբեկյան'!W35+'Ն. Բաղդասարյան'!W35+'Դ. Հարությունյան'!W35+'Ա. Հովհաննիսյան'!W35+'Հ. Մանուկյան'!W35+'Վ. Մելիքյան'!W35+'Վ. Միսակյան'!W35+'Մ. Շահվերդյան'!W35+'Վ. Լ. Գրիգորյան'!W35+'Մ. Մելքոնյան'!W35+'Ա. Մելիքսեթյան'!W35+'Գ. Գասպարյան'!W35+Ա.Ղուկասյան!W35+'Ա. Մարտիրոսյան'!W35+'Տ. Ոսկանյան'!W35+'Ռ. Սմբատյան'!W35+'Ա. Ասատրյան'!W35+'Մ. Արամյան'!W35+'Մ. Արզումանյան'!W35+Ա.Մուշեղյան!W35)</f>
        <v>#REF!</v>
      </c>
      <c r="X3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Մարգարյան'!X35+'Ա. Գաբրիելյան'!X35+'Ա. Դանիբեկյան'!X35+'Ն. Բաղդասարյան'!X35+'Դ. Հարությունյան'!X35+'Ա. Հովհաննիսյան'!X35+'Հ. Մանուկյան'!X35+'Վ. Մելիքյան'!X35+'Վ. Միսակյան'!X35+'Մ. Շահվերդյան'!X35+'Վ. Լ. Գրիգորյան'!X35+'Մ. Մելքոնյան'!X35+'Ա. Մելիքսեթյան'!X35+'Գ. Գասպարյան'!X35+Ա.Ղուկասյան!X35+'Ա. Մարտիրոսյան'!X35+'Տ. Ոսկանյան'!X35+'Ռ. Սմբատյան'!X35+'Ա. Ասատրյան'!X35+'Մ. Արամյան'!X35+'Մ. Արզումանյան'!X35+Ա.Մուշեղյան!X35)</f>
        <v>#REF!</v>
      </c>
      <c r="Y3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Մարգարյան'!Y35+'Ա. Գաբրիելյան'!Y35+'Ա. Դանիբեկյան'!Y35+'Ն. Բաղդասարյան'!Y35+'Դ. Հարությունյան'!Y35+'Ա. Հովհաննիսյան'!Y35+'Հ. Մանուկյան'!Y35+'Վ. Մելիքյան'!Y35+'Վ. Միսակյան'!Y35+'Մ. Շահվերդյան'!Y35+'Վ. Լ. Գրիգորյան'!Y35+'Մ. Մելքոնյան'!Y35+'Ա. Մելիքսեթյան'!Y35+'Գ. Գասպարյան'!Y35+Ա.Ղուկասյան!Y35+'Ա. Մարտիրոսյան'!Y35+'Տ. Ոսկանյան'!Y35+'Ռ. Սմբատյան'!Y35+'Ա. Ասատրյան'!Y35+'Մ. Արամյան'!Y35+'Մ. Արզումանյան'!Y35+Ա.Մուշեղյան!Y35)</f>
        <v>#REF!</v>
      </c>
      <c r="Z3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Մարգարյան'!Z35+'Ա. Գաբրիելյան'!Z35+'Ա. Դանիբեկյան'!Z35+'Ն. Բաղդասարյան'!Z35+'Դ. Հարությունյան'!Z35+'Ա. Հովհաննիսյան'!Z35+'Հ. Մանուկյան'!Z35+'Վ. Մելիքյան'!Z35+'Վ. Միսակյան'!Z35+'Մ. Շահվերդյան'!Z35+'Վ. Լ. Գրիգորյան'!Z35+'Մ. Մելքոնյան'!Z35+'Ա. Մելիքսեթյան'!Z35+'Գ. Գասպարյան'!Z35+Ա.Ղուկասյան!Z35+'Ա. Մարտիրոսյան'!Z35+'Տ. Ոսկանյան'!Z35+'Ռ. Սմբատյան'!Z35+'Ա. Ասատրյան'!Z35+'Մ. Արամյան'!Z35+'Մ. Արզումանյան'!Z35+Ա.Մուշեղյան!Z35)</f>
        <v>#REF!</v>
      </c>
      <c r="AA3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Մարգարյան'!AA35+'Ա. Գաբրիելյան'!AA35+'Ա. Դանիբեկյան'!AA35+'Ն. Բաղդասարյան'!AA35+'Դ. Հարությունյան'!AA35+'Ա. Հովհաննիսյան'!AA35+'Հ. Մանուկյան'!AA35+'Վ. Մելիքյան'!AA35+'Վ. Միսակյան'!AA35+'Մ. Շահվերդյան'!AA35+'Վ. Լ. Գրիգորյան'!AA35+'Մ. Մելքոնյան'!AA35+'Ա. Մելիքսեթյան'!AA35+'Գ. Գասպարյան'!AA35+Ա.Ղուկասյան!AA35+'Ա. Մարտիրոսյան'!AA35+'Տ. Ոսկանյան'!AA35+'Ռ. Սմբատյան'!AA35+'Ա. Ասատրյան'!AA35+'Մ. Արամյան'!AA35+'Մ. Արզումանյան'!AA35+Ա.Մուշեղյան!AA35)</f>
        <v>#REF!</v>
      </c>
      <c r="AB3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Մարգարյան'!AB35+'Ա. Գաբրիելյան'!AB35+'Ա. Դանիբեկյան'!AB35+'Ն. Բաղդասարյան'!AB35+'Դ. Հարությունյան'!AB35+'Ա. Հովհաննիսյան'!AB35+'Հ. Մանուկյան'!AB35+'Վ. Մելիքյան'!AB35+'Վ. Միսակյան'!AB35+'Մ. Շահվերդյան'!AB35+'Վ. Լ. Գրիգորյան'!AB35+'Մ. Մելքոնյան'!AB35+'Ա. Մելիքսեթյան'!AB35+'Գ. Գասպարյան'!AB35+Ա.Ղուկասյան!AB35+'Ա. Մարտիրոսյան'!AB35+'Տ. Ոսկանյան'!AB35+'Ռ. Սմբատյան'!AB35+'Ա. Ասատրյան'!AB35+'Մ. Արամյան'!AB35+'Մ. Արզումանյան'!AB35+Ա.Մուշեղյան!AB35)</f>
        <v>#REF!</v>
      </c>
      <c r="AC35" s="19"/>
      <c r="AD35" s="19"/>
      <c r="AE35" s="19"/>
      <c r="AF35" s="19"/>
    </row>
    <row r="36" spans="1:32" s="20" customFormat="1" ht="44.25" customHeight="1" x14ac:dyDescent="0.25">
      <c r="A36" s="3">
        <v>7</v>
      </c>
      <c r="B36" s="52" t="s">
        <v>42</v>
      </c>
      <c r="C36" s="52"/>
      <c r="D36" s="24">
        <f>SUM(Ա.Արզումանյան!D36+Հ.Ավագյան!D36+Ա.Վարոսյան!D36+Ա.Հարությունյան!D36+Ն.Գալստյան!D36+Ա.Դունամալյան!D36+Մ.Գևորգյան!D36+Դ.Ղուկեյան!D36+Գ.Շահբազյան!D36+Գ.Մարգարյան!D36+Ա.Անտոնյան!D36+'Ա. Մուշեղյան '!D36+'Վ. Մարգարյան'!D36+'Ա. Գաբրիելյան'!D36+'Ա. Դանիբեկյան'!D36+'Ն. Բաղդասարյան'!D36+'Դ. Հարությունյան'!D36+'Ա. Հովհաննիսյան'!D36+'Հ. Մանուկյան'!D36+'Վ. Մելիքյան'!D36+'Վ. Միսակյան'!D36+'Մ. Շահվերդյան'!D36+'Վ. Լ. Գրիգորյան'!D36+'Մ. Մելքոնյան'!D36+'Ա. Մելիքսեթյան'!D36+'Գ. Գասպարյան'!D36+Ա.Ղուկասյան!D36+'Ա. Մարտիրոսյան'!D36+'Տ. Ոսկանյան'!D36+'Ռ. Սմբատյան'!D36+'Ա. Ասատրյան'!D36+'Մ. Արամյան'!D36+'Մ. Արզումանյան'!D36+Ա.Մուշեղյան!D36)</f>
        <v>0</v>
      </c>
      <c r="E36" s="24">
        <f>SUM(Ա.Արզումանյան!E36+Հ.Ավագյան!E36+Ա.Վարոսյան!E36+Ա.Հարությունյան!E36+Ն.Գալստյան!E36+Ա.Դունամալյան!E36+Մ.Գևորգյան!E36+Դ.Ղուկեյան!E36+Գ.Շահբազյան!E36+Գ.Մարգարյան!E36+Ա.Անտոնյան!E36+'Ա. Մուշեղյան '!E36+'Վ. Մարգարյան'!E36+'Ա. Գաբրիելյան'!E36+'Ա. Դանիբեկյան'!E36+'Ն. Բաղդասարյան'!E36+'Դ. Հարությունյան'!E36+'Ա. Հովհաննիսյան'!E36+'Հ. Մանուկյան'!E36+'Վ. Մելիքյան'!E36+'Վ. Միսակյան'!E36+'Մ. Շահվերդյան'!E36+'Վ. Լ. Գրիգորյան'!E36+'Մ. Մելքոնյան'!E36+'Ա. Մելիքսեթյան'!E36+'Գ. Գասպարյան'!E36+Ա.Ղուկասյան!E36+'Ա. Մարտիրոսյան'!E36+'Տ. Ոսկանյան'!E36+'Ռ. Սմբատյան'!E36+'Ա. Ասատրյան'!E36+'Մ. Արամյան'!E36+'Մ. Արզումանյան'!E36+Ա.Մուշեղյան!E36)</f>
        <v>0</v>
      </c>
      <c r="F36" s="24">
        <f>SUM(Ա.Արզումանյան!F36+Հ.Ավագյան!F36+Ա.Վարոսյան!F36+Ա.Հարությունյան!F36+Ն.Գալստյան!F36+Ա.Դունամալյան!F36+Մ.Գևորգյան!F36+Դ.Ղուկեյան!F36+Գ.Շահբազյան!F36+Գ.Մարգարյան!F36+Ա.Անտոնյան!F36+'Ա. Մուշեղյան '!F36+'Վ. Մարգարյան'!F36+'Ա. Գաբրիելյան'!F36+'Ա. Դանիբեկյան'!F36+'Ն. Բաղդասարյան'!F36+'Դ. Հարությունյան'!F36+'Ա. Հովհաննիսյան'!F36+'Հ. Մանուկյան'!F36+'Վ. Մելիքյան'!F36+'Վ. Միսակյան'!F36+'Մ. Շահվերդյան'!F36+'Վ. Լ. Գրիգորյան'!F36+'Մ. Մելքոնյան'!F36+'Ա. Մելիքսեթյան'!F36+'Գ. Գասպարյան'!F36+Ա.Ղուկասյան!F36+'Ա. Մարտիրոսյան'!F36+'Տ. Ոսկանյան'!F36+'Ռ. Սմբատյան'!F36+'Ա. Ասատրյան'!F36+'Մ. Արամյան'!F36+'Մ. Արզումանյան'!F36+Ա.Մուշեղյան!F36)</f>
        <v>0</v>
      </c>
      <c r="G36" s="24">
        <f>SUM(Ա.Արզումանյան!G36+Հ.Ավագյան!G36+Ա.Վարոսյան!G36+Ա.Հարությունյան!G36+Ն.Գալստյան!G36+Ա.Դունամալյան!G36+Մ.Գևորգյան!G36+Դ.Ղուկեյան!G36+Գ.Շահբազյան!G36+Գ.Մարգարյան!G36+Ա.Անտոնյան!G36+'Ա. Մուշեղյան '!G36+'Վ. Մարգարյան'!G36+'Ա. Գաբրիելյան'!G36+'Ա. Դանիբեկյան'!G36+'Ն. Բաղդասարյան'!G36+'Դ. Հարությունյան'!G36+'Ա. Հովհաննիսյան'!G36+'Հ. Մանուկյան'!G36+'Վ. Մելիքյան'!G36+'Վ. Միսակյան'!G36+'Մ. Շահվերդյան'!G36+'Վ. Լ. Գրիգորյան'!G36+'Մ. Մելքոնյան'!G36+'Ա. Մելիքսեթյան'!G36+'Գ. Գասպարյան'!G36+Ա.Ղուկասյան!G36+'Ա. Մարտիրոսյան'!G36+'Տ. Ոսկանյան'!G36+'Ռ. Սմբատյան'!G36+'Ա. Ասատրյան'!G36+'Մ. Արամյան'!G36+'Մ. Արզումանյան'!G36+Ա.Մուշեղյան!G36)</f>
        <v>0</v>
      </c>
      <c r="H36" s="24">
        <f>SUM(Ա.Արզումանյան!H36+Հ.Ավագյան!H36+Ա.Վարոսյան!H36+Ա.Հարությունյան!H36+Ն.Գալստյան!H36+Ա.Դունամալյան!H36+Մ.Գևորգյան!H36+Դ.Ղուկեյան!H36+Գ.Շահբազյան!H36+Գ.Մարգարյան!H36+Ա.Անտոնյան!H36+'Ա. Մուշեղյան '!H36+'Վ. Մարգարյան'!H36+'Ա. Գաբրիելյան'!H36+'Ա. Դանիբեկյան'!H36+'Ն. Բաղդասարյան'!H36+'Դ. Հարությունյան'!H36+'Ա. Հովհաննիսյան'!H36+'Հ. Մանուկյան'!H36+'Վ. Մելիքյան'!H36+'Վ. Միսակյան'!H36+'Մ. Շահվերդյան'!H36+'Վ. Լ. Գրիգորյան'!H36+'Մ. Մելքոնյան'!H36+'Ա. Մելիքսեթյան'!H36+'Գ. Գասպարյան'!H36+Ա.Ղուկասյան!H36+'Ա. Մարտիրոսյան'!H36+'Տ. Ոսկանյան'!H36+'Ռ. Սմբատյան'!H36+'Ա. Ասատրյան'!H36+'Մ. Արամյան'!H36+'Մ. Արզումանյան'!H36+Ա.Մուշեղյան!H36)</f>
        <v>0</v>
      </c>
      <c r="I36" s="24">
        <f>SUM(Ա.Արզումանյան!I36+Հ.Ավագյան!I36+Ա.Վարոսյան!I36+Ա.Հարությունյան!I36+Ն.Գալստյան!I36+Ա.Դունամալյան!I36+Մ.Գևորգյան!I36+Դ.Ղուկեյան!I36+Գ.Շահբազյան!I36+Գ.Մարգարյան!I36+Ա.Անտոնյան!I36+'Ա. Մուշեղյան '!I36+'Վ. Մարգարյան'!I36+'Ա. Գաբրիելյան'!I36+'Ա. Դանիբեկյան'!I36+'Ն. Բաղդասարյան'!I36+'Դ. Հարությունյան'!I36+'Ա. Հովհաննիսյան'!I36+'Հ. Մանուկյան'!I36+'Վ. Մելիքյան'!I36+'Վ. Միսակյան'!I36+'Մ. Շահվերդյան'!I36+'Վ. Լ. Գրիգորյան'!I36+'Մ. Մելքոնյան'!I36+'Ա. Մելիքսեթյան'!I36+'Գ. Գասպարյան'!I36+Ա.Ղուկասյան!I36+'Ա. Մարտիրոսյան'!I36+'Տ. Ոսկանյան'!I36+'Ռ. Սմբատյան'!I36+'Ա. Ասատրյան'!I36+'Մ. Արամյան'!I36+'Մ. Արզումանյան'!I36+Ա.Մուշեղյան!I36)</f>
        <v>0</v>
      </c>
      <c r="J36" s="24">
        <f>SUM(Ա.Արզումանյան!J36+Հ.Ավագյան!J36+Ա.Վարոսյան!J36+Ա.Հարությունյան!J36+Ն.Գալստյան!J36+Ա.Դունամալյան!J36+Մ.Գևորգյան!J36+Դ.Ղուկեյան!J36+Գ.Շահբազյան!J36+Գ.Մարգարյան!J36+Ա.Անտոնյան!J36+'Ա. Մուշեղյան '!J36+'Վ. Մարգարյան'!J36+'Ա. Գաբրիելյան'!J36+'Ա. Դանիբեկյան'!J36+'Ն. Բաղդասարյան'!J36+'Դ. Հարությունյան'!J36+'Ա. Հովհաննիսյան'!J36+'Հ. Մանուկյան'!J36+'Վ. Մելիքյան'!J36+'Վ. Միսակյան'!J36+'Մ. Շահվերդյան'!J36+'Վ. Լ. Գրիգորյան'!J36+'Մ. Մելքոնյան'!J36+'Ա. Մելիքսեթյան'!J36+'Գ. Գասպարյան'!J36+Ա.Ղուկասյան!J36+'Ա. Մարտիրոսյան'!J36+'Տ. Ոսկանյան'!J36+'Ռ. Սմբատյան'!J36+'Ա. Ասատրյան'!J36+'Մ. Արամյան'!J36+'Մ. Արզումանյան'!J36+Ա.Մուշեղյան!J36)</f>
        <v>0</v>
      </c>
      <c r="K36" s="24">
        <f>SUM(Ա.Արզումանյան!K36+Հ.Ավագյան!K36+Ա.Վարոսյան!K36+Ա.Հարությունյան!K36+Ն.Գալստյան!K36+Ա.Դունամալյան!K36+Մ.Գևորգյան!K36+Դ.Ղուկեյան!K36+Գ.Շահբազյան!K36+Գ.Մարգարյան!K36+Ա.Անտոնյան!K36+'Ա. Մուշեղյան '!K36+'Վ. Մարգարյան'!K36+'Ա. Գաբրիելյան'!K36+'Ա. Դանիբեկյան'!K36+'Ն. Բաղդասարյան'!K36+'Դ. Հարությունյան'!K36+'Ա. Հովհաննիսյան'!K36+'Հ. Մանուկյան'!K36+'Վ. Մելիքյան'!K36+'Վ. Միսակյան'!K36+'Մ. Շահվերդյան'!K36+'Վ. Լ. Գրիգորյան'!K36+'Մ. Մելքոնյան'!K36+'Ա. Մելիքսեթյան'!K36+'Գ. Գասպարյան'!K36+Ա.Ղուկասյան!K36+'Ա. Մարտիրոսյան'!K36+'Տ. Ոսկանյան'!K36+'Ռ. Սմբատյան'!K36+'Ա. Ասատրյան'!K36+'Մ. Արամյան'!K36+'Մ. Արզումանյան'!K36+Ա.Մուշեղյան!K36)</f>
        <v>0</v>
      </c>
      <c r="L36" s="24">
        <f>SUM(Ա.Արզումանյան!L36+Հ.Ավագյան!L36+Ա.Վարոսյան!L36+Ա.Հարությունյան!L36+Ն.Գալստյան!L36+Ա.Դունամալյան!L36+Մ.Գևորգյան!L36+Դ.Ղուկեյան!L36+Գ.Շահբազյան!L36+Գ.Մարգարյան!L36+Ա.Անտոնյան!L36+'Ա. Մուշեղյան '!L36+'Վ. Մարգարյան'!L36+'Ա. Գաբրիելյան'!L36+'Ա. Դանիբեկյան'!L36+'Ն. Բաղդասարյան'!L36+'Դ. Հարությունյան'!L36+'Ա. Հովհաննիսյան'!L36+'Հ. Մանուկյան'!L36+'Վ. Մելիքյան'!L36+'Վ. Միսակյան'!L36+'Մ. Շահվերդյան'!L36+'Վ. Լ. Գրիգորյան'!L36+'Մ. Մելքոնյան'!L36+'Ա. Մելիքսեթյան'!L36+'Գ. Գասպարյան'!L36+Ա.Ղուկասյան!L36+'Ա. Մարտիրոսյան'!L36+'Տ. Ոսկանյան'!L36+'Ռ. Սմբատյան'!L36+'Ա. Ասատրյան'!L36+'Մ. Արամյան'!L36+'Մ. Արզումանյան'!L36+Ա.Մուշեղյան!L36)</f>
        <v>0</v>
      </c>
      <c r="M36" s="24">
        <f>SUM(Ա.Արզումանյան!M36+Հ.Ավագյան!M36+Ա.Վարոսյան!M36+Ա.Հարությունյան!M36+Ն.Գալստյան!M36+Ա.Դունամալյան!M36+Մ.Գևորգյան!M36+Դ.Ղուկեյան!M36+Գ.Շահբազյան!M36+Գ.Մարգարյան!M36+Ա.Անտոնյան!M36+'Ա. Մուշեղյան '!M36+'Վ. Մարգարյան'!M36+'Ա. Գաբրիելյան'!M36+'Ա. Դանիբեկյան'!M36+'Ն. Բաղդասարյան'!M36+'Դ. Հարությունյան'!M36+'Ա. Հովհաննիսյան'!M36+'Հ. Մանուկյան'!M36+'Վ. Մելիքյան'!M36+'Վ. Միսակյան'!M36+'Մ. Շահվերդյան'!M36+'Վ. Լ. Գրիգորյան'!M36+'Մ. Մելքոնյան'!M36+'Ա. Մելիքսեթյան'!M36+'Գ. Գասպարյան'!M36+Ա.Ղուկասյան!M36+'Ա. Մարտիրոսյան'!M36+'Տ. Ոսկանյան'!M36+'Ռ. Սմբատյան'!M36+'Ա. Ասատրյան'!M36+'Մ. Արամյան'!M36+'Մ. Արզումանյան'!M36+Ա.Մուշեղյան!M36)</f>
        <v>0</v>
      </c>
      <c r="N36" s="24">
        <f>SUM(Ա.Արզումանյան!N36+Հ.Ավագյան!N36+Ա.Վարոսյան!N36+Ա.Հարությունյան!N36+Ն.Գալստյան!N36+Ա.Դունամալյան!N36+Մ.Գևորգյան!N36+Դ.Ղուկեյան!N36+Գ.Շահբազյան!N36+Գ.Մարգարյան!N36+Ա.Անտոնյան!N36+'Ա. Մուշեղյան '!N36+'Վ. Մարգարյան'!N36+'Ա. Գաբրիելյան'!N36+'Ա. Դանիբեկյան'!N36+'Ն. Բաղդասարյան'!N36+'Դ. Հարությունյան'!N36+'Ա. Հովհաննիսյան'!N36+'Հ. Մանուկյան'!N36+'Վ. Մելիքյան'!N36+'Վ. Միսակյան'!N36+'Մ. Շահվերդյան'!N36+'Վ. Լ. Գրիգորյան'!N36+'Մ. Մելքոնյան'!N36+'Ա. Մելիքսեթյան'!N36+'Գ. Գասպարյան'!N36+Ա.Ղուկասյան!N36+'Ա. Մարտիրոսյան'!N36+'Տ. Ոսկանյան'!N36+'Ռ. Սմբատյան'!N36+'Ա. Ասատրյան'!N36+'Մ. Արամյան'!N36+'Մ. Արզումանյան'!N36+Ա.Մուշեղյան!N36)</f>
        <v>0</v>
      </c>
      <c r="O36" s="24">
        <f>SUM(Ա.Արզումանյան!O36+Հ.Ավագյան!O36+Ա.Վարոսյան!O36+Ա.Հարությունյան!O36+Ն.Գալստյան!O36+Ա.Դունամալյան!O36+Մ.Գևորգյան!O36+Դ.Ղուկեյան!O36+Գ.Շահբազյան!O36+Գ.Մարգարյան!O36+Ա.Անտոնյան!O36+'Ա. Մուշեղյան '!O36+'Վ. Մարգարյան'!O36+'Ա. Գաբրիելյան'!O36+'Ա. Դանիբեկյան'!O36+'Ն. Բաղդասարյան'!O36+'Դ. Հարությունյան'!O36+'Ա. Հովհաննիսյան'!O36+'Հ. Մանուկյան'!O36+'Վ. Մելիքյան'!O36+'Վ. Միսակյան'!O36+'Մ. Շահվերդյան'!O36+'Վ. Լ. Գրիգորյան'!O36+'Մ. Մելքոնյան'!O36+'Ա. Մելիքսեթյան'!O36+'Գ. Գասպարյան'!O36+Ա.Ղուկասյան!O36+'Ա. Մարտիրոսյան'!O36+'Տ. Ոսկանյան'!O36+'Ռ. Սմբատյան'!O36+'Ա. Ասատրյան'!O36+'Մ. Արամյան'!O36+'Մ. Արզումանյան'!O36+Ա.Մուշեղյան!O36)</f>
        <v>0</v>
      </c>
      <c r="P36" s="24">
        <f>SUM(Ա.Արզումանյան!P36+Հ.Ավագյան!P36+Ա.Վարոսյան!P36+Ա.Հարությունյան!P36+Ն.Գալստյան!P36+Ա.Դունամալյան!P36+Մ.Գևորգյան!P36+Դ.Ղուկեյան!P36+Գ.Շահբազյան!P36+Գ.Մարգարյան!P36+Ա.Անտոնյան!P36+'Ա. Մուշեղյան '!P36+'Վ. Մարգարյան'!P36+'Ա. Գաբրիելյան'!P36+'Ա. Դանիբեկյան'!P36+'Ն. Բաղդասարյան'!P36+'Դ. Հարությունյան'!P36+'Ա. Հովհաննիսյան'!P36+'Հ. Մանուկյան'!P36+'Վ. Մելիքյան'!P36+'Վ. Միսակյան'!P36+'Մ. Շահվերդյան'!P36+'Վ. Լ. Գրիգորյան'!P36+'Մ. Մելքոնյան'!P36+'Ա. Մելիքսեթյան'!P36+'Գ. Գասպարյան'!P36+Ա.Ղուկասյան!P36+'Ա. Մարտիրոսյան'!P36+'Տ. Ոսկանյան'!P36+'Ռ. Սմբատյան'!P36+'Ա. Ասատրյան'!P36+'Մ. Արամյան'!P36+'Մ. Արզումանյան'!P36+Ա.Մուշեղյան!P36)</f>
        <v>0</v>
      </c>
      <c r="Q36" s="24">
        <f>SUM(Ա.Արզումանյան!Q36+Հ.Ավագյան!Q36+Ա.Վարոսյան!Q36+Ա.Հարությունյան!Q36+Ն.Գալստյան!Q36+Ա.Դունամալյան!Q36+Մ.Գևորգյան!Q36+Դ.Ղուկեյան!Q36+Գ.Շահբազյան!Q36+Գ.Մարգարյան!Q36+Ա.Անտոնյան!Q36+'Ա. Մուշեղյան '!Q36+'Վ. Մարգարյան'!Q36+'Ա. Գաբրիելյան'!Q36+'Ա. Դանիբեկյան'!Q36+'Ն. Բաղդասարյան'!Q36+'Դ. Հարությունյան'!Q36+'Ա. Հովհաննիսյան'!Q36+'Հ. Մանուկյան'!Q36+'Վ. Մելիքյան'!Q36+'Վ. Միսակյան'!Q36+'Մ. Շահվերդյան'!Q36+'Վ. Լ. Գրիգորյան'!Q36+'Մ. Մելքոնյան'!Q36+'Ա. Մելիքսեթյան'!Q36+'Գ. Գասպարյան'!Q36+Ա.Ղուկասյան!Q36+'Ա. Մարտիրոսյան'!Q36+'Տ. Ոսկանյան'!Q36+'Ռ. Սմբատյան'!Q36+'Ա. Ասատրյան'!Q36+'Մ. Արամյան'!Q36+'Մ. Արզումանյան'!Q36+Ա.Մուշեղյան!Q36)</f>
        <v>0</v>
      </c>
      <c r="R36" s="24">
        <f>SUM(Ա.Արզումանյան!R36+Հ.Ավագյան!R36+Ա.Վարոսյան!R36+Ա.Հարությունյան!R36+Ն.Գալստյան!R36+Ա.Դունամալյան!R36+Մ.Գևորգյան!R36+Դ.Ղուկեյան!R36+Գ.Շահբազյան!R36+Գ.Մարգարյան!R36+Ա.Անտոնյան!R36+'Ա. Մուշեղյան '!R36+'Վ. Մարգարյան'!R36+'Ա. Գաբրիելյան'!R36+'Ա. Դանիբեկյան'!R36+'Ն. Բաղդասարյան'!R36+'Դ. Հարությունյան'!R36+'Ա. Հովհաննիսյան'!R36+'Հ. Մանուկյան'!R36+'Վ. Մելիքյան'!R36+'Վ. Միսակյան'!R36+'Մ. Շահվերդյան'!R36+'Վ. Լ. Գրիգորյան'!R36+'Մ. Մելքոնյան'!R36+'Ա. Մելիքսեթյան'!R36+'Գ. Գասպարյան'!R36+Ա.Ղուկասյան!R36+'Ա. Մարտիրոսյան'!R36+'Տ. Ոսկանյան'!R36+'Ռ. Սմբատյան'!R36+'Ա. Ասատրյան'!R36+'Մ. Արամյան'!R36+'Մ. Արզումանյան'!R36+Ա.Մուշեղյան!R36)</f>
        <v>0</v>
      </c>
      <c r="S36" s="24">
        <f>SUM(Ա.Արզումանյան!S36+Հ.Ավագյան!S36+Ա.Վարոսյան!S36+Ա.Հարությունյան!S36+Ն.Գալստյան!S36+Ա.Դունամալյան!S36+Մ.Գևորգյան!S36+Դ.Ղուկեյան!S36+Գ.Շահբազյան!S36+Գ.Մարգարյան!S36+Ա.Անտոնյան!S36+'Ա. Մուշեղյան '!S36+'Վ. Մարգարյան'!S36+'Ա. Գաբրիելյան'!S36+'Ա. Դանիբեկյան'!S36+'Ն. Բաղդասարյան'!S36+'Դ. Հարությունյան'!S36+'Ա. Հովհաննիսյան'!S36+'Հ. Մանուկյան'!S36+'Վ. Մելիքյան'!S36+'Վ. Միսակյան'!S36+'Մ. Շահվերդյան'!S36+'Վ. Լ. Գրիգորյան'!S36+'Մ. Մելքոնյան'!S36+'Ա. Մելիքսեթյան'!S36+'Գ. Գասպարյան'!S36+Ա.Ղուկասյան!S36+'Ա. Մարտիրոսյան'!S36+'Տ. Ոսկանյան'!S36+'Ռ. Սմբատյան'!S36+'Ա. Ասատրյան'!S36+'Մ. Արամյան'!S36+'Մ. Արզումանյան'!S36+Ա.Մուշեղյան!S36)</f>
        <v>0</v>
      </c>
      <c r="T36" s="24">
        <f>SUM(Ա.Արզումանյան!T36+Հ.Ավագյան!T36+Ա.Վարոսյան!T36+Ա.Հարությունյան!T36+Ն.Գալստյան!T36+Ա.Դունամալյան!T36+Մ.Գևորգյան!T36+Դ.Ղուկեյան!T36+Գ.Շահբազյան!T36+Գ.Մարգարյան!T36+Ա.Անտոնյան!T36+'Ա. Մուշեղյան '!T36+'Վ. Մարգարյան'!T36+'Ա. Գաբրիելյան'!T36+'Ա. Դանիբեկյան'!T36+'Ն. Բաղդասարյան'!T36+'Դ. Հարությունյան'!T36+'Ա. Հովհաննիսյան'!T36+'Հ. Մանուկյան'!T36+'Վ. Մելիքյան'!T36+'Վ. Միսակյան'!T36+'Մ. Շահվերդյան'!T36+'Վ. Լ. Գրիգորյան'!T36+'Մ. Մելքոնյան'!T36+'Ա. Մելիքսեթյան'!T36+'Գ. Գասպարյան'!T36+Ա.Ղուկասյան!T36+'Ա. Մարտիրոսյան'!T36+'Տ. Ոսկանյան'!T36+'Ռ. Սմբատյան'!T36+'Ա. Ասատրյան'!T36+'Մ. Արամյան'!T36+'Մ. Արզումանյան'!T36+Ա.Մուշեղյան!T36)</f>
        <v>0</v>
      </c>
      <c r="U3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Մարգարյան'!U36+'Ա. Գաբրիելյան'!U36+'Ա. Դանիբեկյան'!U36+'Ն. Բաղդասարյան'!U36+'Դ. Հարությունյան'!U36+'Ա. Հովհաննիսյան'!U36+'Հ. Մանուկյան'!U36+'Վ. Մելիքյան'!U36+'Վ. Միսակյան'!U36+'Մ. Շահվերդյան'!U36+'Վ. Լ. Գրիգորյան'!U36+'Մ. Մելքոնյան'!U36+'Ա. Մելիքսեթյան'!U36+'Գ. Գասպարյան'!U36+Ա.Ղուկասյան!U36+'Ա. Մարտիրոսյան'!U36+'Տ. Ոսկանյան'!U36+'Ռ. Սմբատյան'!U36+'Ա. Ասատրյան'!U36+'Մ. Արամյան'!U36+'Մ. Արզումանյան'!U36+Ա.Մուշեղյան!U36)</f>
        <v>#REF!</v>
      </c>
      <c r="V3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Մարգարյան'!V36+'Ա. Գաբրիելյան'!V36+'Ա. Դանիբեկյան'!V36+'Ն. Բաղդասարյան'!V36+'Դ. Հարությունյան'!V36+'Ա. Հովհաննիսյան'!V36+'Հ. Մանուկյան'!V36+'Վ. Մելիքյան'!V36+'Վ. Միսակյան'!V36+'Մ. Շահվերդյան'!V36+'Վ. Լ. Գրիգորյան'!V36+'Մ. Մելքոնյան'!V36+'Ա. Մելիքսեթյան'!V36+'Գ. Գասպարյան'!V36+Ա.Ղուկասյան!V36+'Ա. Մարտիրոսյան'!V36+'Տ. Ոսկանյան'!V36+'Ռ. Սմբատյան'!V36+'Ա. Ասատրյան'!V36+'Մ. Արամյան'!V36+'Մ. Արզումանյան'!V36+Ա.Մուշեղյան!V36)</f>
        <v>#REF!</v>
      </c>
      <c r="W3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Մարգարյան'!W36+'Ա. Գաբրիելյան'!W36+'Ա. Դանիբեկյան'!W36+'Ն. Բաղդասարյան'!W36+'Դ. Հարությունյան'!W36+'Ա. Հովհաննիսյան'!W36+'Հ. Մանուկյան'!W36+'Վ. Մելիքյան'!W36+'Վ. Միսակյան'!W36+'Մ. Շահվերդյան'!W36+'Վ. Լ. Գրիգորյան'!W36+'Մ. Մելքոնյան'!W36+'Ա. Մելիքսեթյան'!W36+'Գ. Գասպարյան'!W36+Ա.Ղուկասյան!W36+'Ա. Մարտիրոսյան'!W36+'Տ. Ոսկանյան'!W36+'Ռ. Սմբատյան'!W36+'Ա. Ասատրյան'!W36+'Մ. Արամյան'!W36+'Մ. Արզումանյան'!W36+Ա.Մուշեղյան!W36)</f>
        <v>#REF!</v>
      </c>
      <c r="X3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Մարգարյան'!X36+'Ա. Գաբրիելյան'!X36+'Ա. Դանիբեկյան'!X36+'Ն. Բաղդասարյան'!X36+'Դ. Հարությունյան'!X36+'Ա. Հովհաննիսյան'!X36+'Հ. Մանուկյան'!X36+'Վ. Մելիքյան'!X36+'Վ. Միսակյան'!X36+'Մ. Շահվերդյան'!X36+'Վ. Լ. Գրիգորյան'!X36+'Մ. Մելքոնյան'!X36+'Ա. Մելիքսեթյան'!X36+'Գ. Գասպարյան'!X36+Ա.Ղուկասյան!X36+'Ա. Մարտիրոսյան'!X36+'Տ. Ոսկանյան'!X36+'Ռ. Սմբատյան'!X36+'Ա. Ասատրյան'!X36+'Մ. Արամյան'!X36+'Մ. Արզումանյան'!X36+Ա.Մուշեղյան!X36)</f>
        <v>#REF!</v>
      </c>
      <c r="Y3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Մարգարյան'!Y36+'Ա. Գաբրիելյան'!Y36+'Ա. Դանիբեկյան'!Y36+'Ն. Բաղդասարյան'!Y36+'Դ. Հարությունյան'!Y36+'Ա. Հովհաննիսյան'!Y36+'Հ. Մանուկյան'!Y36+'Վ. Մելիքյան'!Y36+'Վ. Միսակյան'!Y36+'Մ. Շահվերդյան'!Y36+'Վ. Լ. Գրիգորյան'!Y36+'Մ. Մելքոնյան'!Y36+'Ա. Մելիքսեթյան'!Y36+'Գ. Գասպարյան'!Y36+Ա.Ղուկասյան!Y36+'Ա. Մարտիրոսյան'!Y36+'Տ. Ոսկանյան'!Y36+'Ռ. Սմբատյան'!Y36+'Ա. Ասատրյան'!Y36+'Մ. Արամյան'!Y36+'Մ. Արզումանյան'!Y36+Ա.Մուշեղյան!Y36)</f>
        <v>#REF!</v>
      </c>
      <c r="Z3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Մարգարյան'!Z36+'Ա. Գաբրիելյան'!Z36+'Ա. Դանիբեկյան'!Z36+'Ն. Բաղդասարյան'!Z36+'Դ. Հարությունյան'!Z36+'Ա. Հովհաննիսյան'!Z36+'Հ. Մանուկյան'!Z36+'Վ. Մելիքյան'!Z36+'Վ. Միսակյան'!Z36+'Մ. Շահվերդյան'!Z36+'Վ. Լ. Գրիգորյան'!Z36+'Մ. Մելքոնյան'!Z36+'Ա. Մելիքսեթյան'!Z36+'Գ. Գասպարյան'!Z36+Ա.Ղուկասյան!Z36+'Ա. Մարտիրոսյան'!Z36+'Տ. Ոսկանյան'!Z36+'Ռ. Սմբատյան'!Z36+'Ա. Ասատրյան'!Z36+'Մ. Արամյան'!Z36+'Մ. Արզումանյան'!Z36+Ա.Մուշեղյան!Z36)</f>
        <v>#REF!</v>
      </c>
      <c r="AA3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Մարգարյան'!AA36+'Ա. Գաբրիելյան'!AA36+'Ա. Դանիբեկյան'!AA36+'Ն. Բաղդասարյան'!AA36+'Դ. Հարությունյան'!AA36+'Ա. Հովհաննիսյան'!AA36+'Հ. Մանուկյան'!AA36+'Վ. Մելիքյան'!AA36+'Վ. Միսակյան'!AA36+'Մ. Շահվերդյան'!AA36+'Վ. Լ. Գրիգորյան'!AA36+'Մ. Մելքոնյան'!AA36+'Ա. Մելիքսեթյան'!AA36+'Գ. Գասպարյան'!AA36+Ա.Ղուկասյան!AA36+'Ա. Մարտիրոսյան'!AA36+'Տ. Ոսկանյան'!AA36+'Ռ. Սմբատյան'!AA36+'Ա. Ասատրյան'!AA36+'Մ. Արամյան'!AA36+'Մ. Արզումանյան'!AA36+Ա.Մուշեղյան!AA36)</f>
        <v>#REF!</v>
      </c>
      <c r="AB3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Մարգարյան'!AB36+'Ա. Գաբրիելյան'!AB36+'Ա. Դանիբեկյան'!AB36+'Ն. Բաղդասարյան'!AB36+'Դ. Հարությունյան'!AB36+'Ա. Հովհաննիսյան'!AB36+'Հ. Մանուկյան'!AB36+'Վ. Մելիքյան'!AB36+'Վ. Միսակյան'!AB36+'Մ. Շահվերդյան'!AB36+'Վ. Լ. Գրիգորյան'!AB36+'Մ. Մելքոնյան'!AB36+'Ա. Մելիքսեթյան'!AB36+'Գ. Գասպարյան'!AB36+Ա.Ղուկասյան!AB36+'Ա. Մարտիրոսյան'!AB36+'Տ. Ոսկանյան'!AB36+'Ռ. Սմբատյան'!AB36+'Ա. Ասատրյան'!AB36+'Մ. Արամյան'!AB36+'Մ. Արզումանյան'!AB36+Ա.Մուշեղյան!AB36)</f>
        <v>#REF!</v>
      </c>
      <c r="AC36" s="19"/>
      <c r="AD36" s="19"/>
      <c r="AE36" s="19"/>
      <c r="AF36" s="19"/>
    </row>
    <row r="37" spans="1:32" s="20" customFormat="1" ht="44.25" customHeight="1" x14ac:dyDescent="0.25">
      <c r="A37" s="3">
        <v>8</v>
      </c>
      <c r="B37" s="43" t="s">
        <v>43</v>
      </c>
      <c r="C37" s="44"/>
      <c r="D37" s="24">
        <f>SUM(Ա.Արզումանյան!D37+Հ.Ավագյան!D37+Ա.Վարոսյան!D37+Ա.Հարությունյան!D37+Ն.Գալստյան!D37+Ա.Դունամալյան!D37+Մ.Գևորգյան!D37+Դ.Ղուկեյան!D37+Գ.Շահբազյան!D37+Գ.Մարգարյան!D37+Ա.Անտոնյան!D37+'Ա. Մուշեղյան '!D37+'Վ. Մարգարյան'!D37+'Ա. Գաբրիելյան'!D37+'Ա. Դանիբեկյան'!D37+'Ն. Բաղդասարյան'!D37+'Դ. Հարությունյան'!D37+'Ա. Հովհաննիսյան'!D37+'Հ. Մանուկյան'!D37+'Վ. Մելիքյան'!D37+'Վ. Միսակյան'!D37+'Մ. Շահվերդյան'!D37+'Վ. Լ. Գրիգորյան'!D37+'Մ. Մելքոնյան'!D37+'Ա. Մելիքսեթյան'!D37+'Գ. Գասպարյան'!D37+Ա.Ղուկասյան!D37+'Ա. Մարտիրոսյան'!D37+'Տ. Ոսկանյան'!D37+'Ռ. Սմբատյան'!D37+'Ա. Ասատրյան'!D37+'Մ. Արամյան'!D37+'Մ. Արզումանյան'!D37+Ա.Մուշեղյան!D37)</f>
        <v>0</v>
      </c>
      <c r="E37" s="24">
        <f>SUM(Ա.Արզումանյան!E37+Հ.Ավագյան!E37+Ա.Վարոսյան!E37+Ա.Հարությունյան!E37+Ն.Գալստյան!E37+Ա.Դունամալյան!E37+Մ.Գևորգյան!E37+Դ.Ղուկեյան!E37+Գ.Շահբազյան!E37+Գ.Մարգարյան!E37+Ա.Անտոնյան!E37+'Ա. Մուշեղյան '!E37+'Վ. Մարգարյան'!E37+'Ա. Գաբրիելյան'!E37+'Ա. Դանիբեկյան'!E37+'Ն. Բաղդասարյան'!E37+'Դ. Հարությունյան'!E37+'Ա. Հովհաննիսյան'!E37+'Հ. Մանուկյան'!E37+'Վ. Մելիքյան'!E37+'Վ. Միսակյան'!E37+'Մ. Շահվերդյան'!E37+'Վ. Լ. Գրիգորյան'!E37+'Մ. Մելքոնյան'!E37+'Ա. Մելիքսեթյան'!E37+'Գ. Գասպարյան'!E37+Ա.Ղուկասյան!E37+'Ա. Մարտիրոսյան'!E37+'Տ. Ոսկանյան'!E37+'Ռ. Սմբատյան'!E37+'Ա. Ասատրյան'!E37+'Մ. Արամյան'!E37+'Մ. Արզումանյան'!E37+Ա.Մուշեղյան!E37)</f>
        <v>0</v>
      </c>
      <c r="F37" s="24">
        <f>SUM(Ա.Արզումանյան!F37+Հ.Ավագյան!F37+Ա.Վարոսյան!F37+Ա.Հարությունյան!F37+Ն.Գալստյան!F37+Ա.Դունամալյան!F37+Մ.Գևորգյան!F37+Դ.Ղուկեյան!F37+Գ.Շահբազյան!F37+Գ.Մարգարյան!F37+Ա.Անտոնյան!F37+'Ա. Մուշեղյան '!F37+'Վ. Մարգարյան'!F37+'Ա. Գաբրիելյան'!F37+'Ա. Դանիբեկյան'!F37+'Ն. Բաղդասարյան'!F37+'Դ. Հարությունյան'!F37+'Ա. Հովհաննիսյան'!F37+'Հ. Մանուկյան'!F37+'Վ. Մելիքյան'!F37+'Վ. Միսակյան'!F37+'Մ. Շահվերդյան'!F37+'Վ. Լ. Գրիգորյան'!F37+'Մ. Մելքոնյան'!F37+'Ա. Մելիքսեթյան'!F37+'Գ. Գասպարյան'!F37+Ա.Ղուկասյան!F37+'Ա. Մարտիրոսյան'!F37+'Տ. Ոսկանյան'!F37+'Ռ. Սմբատյան'!F37+'Ա. Ասատրյան'!F37+'Մ. Արամյան'!F37+'Մ. Արզումանյան'!F37+Ա.Մուշեղյան!F37)</f>
        <v>0</v>
      </c>
      <c r="G37" s="24">
        <f>SUM(Ա.Արզումանյան!G37+Հ.Ավագյան!G37+Ա.Վարոսյան!G37+Ա.Հարությունյան!G37+Ն.Գալստյան!G37+Ա.Դունամալյան!G37+Մ.Գևորգյան!G37+Դ.Ղուկեյան!G37+Գ.Շահբազյան!G37+Գ.Մարգարյան!G37+Ա.Անտոնյան!G37+'Ա. Մուշեղյան '!G37+'Վ. Մարգարյան'!G37+'Ա. Գաբրիելյան'!G37+'Ա. Դանիբեկյան'!G37+'Ն. Բաղդասարյան'!G37+'Դ. Հարությունյան'!G37+'Ա. Հովհաննիսյան'!G37+'Հ. Մանուկյան'!G37+'Վ. Մելիքյան'!G37+'Վ. Միսակյան'!G37+'Մ. Շահվերդյան'!G37+'Վ. Լ. Գրիգորյան'!G37+'Մ. Մելքոնյան'!G37+'Ա. Մելիքսեթյան'!G37+'Գ. Գասպարյան'!G37+Ա.Ղուկասյան!G37+'Ա. Մարտիրոսյան'!G37+'Տ. Ոսկանյան'!G37+'Ռ. Սմբատյան'!G37+'Ա. Ասատրյան'!G37+'Մ. Արամյան'!G37+'Մ. Արզումանյան'!G37+Ա.Մուշեղյան!G37)</f>
        <v>0</v>
      </c>
      <c r="H37" s="24">
        <f>SUM(Ա.Արզումանյան!H37+Հ.Ավագյան!H37+Ա.Վարոսյան!H37+Ա.Հարությունյան!H37+Ն.Գալստյան!H37+Ա.Դունամալյան!H37+Մ.Գևորգյան!H37+Դ.Ղուկեյան!H37+Գ.Շահբազյան!H37+Գ.Մարգարյան!H37+Ա.Անտոնյան!H37+'Ա. Մուշեղյան '!H37+'Վ. Մարգարյան'!H37+'Ա. Գաբրիելյան'!H37+'Ա. Դանիբեկյան'!H37+'Ն. Բաղդասարյան'!H37+'Դ. Հարությունյան'!H37+'Ա. Հովհաննիսյան'!H37+'Հ. Մանուկյան'!H37+'Վ. Մելիքյան'!H37+'Վ. Միսակյան'!H37+'Մ. Շահվերդյան'!H37+'Վ. Լ. Գրիգորյան'!H37+'Մ. Մելքոնյան'!H37+'Ա. Մելիքսեթյան'!H37+'Գ. Գասպարյան'!H37+Ա.Ղուկասյան!H37+'Ա. Մարտիրոսյան'!H37+'Տ. Ոսկանյան'!H37+'Ռ. Սմբատյան'!H37+'Ա. Ասատրյան'!H37+'Մ. Արամյան'!H37+'Մ. Արզումանյան'!H37+Ա.Մուշեղյան!H37)</f>
        <v>0</v>
      </c>
      <c r="I37" s="24">
        <f>SUM(Ա.Արզումանյան!I37+Հ.Ավագյան!I37+Ա.Վարոսյան!I37+Ա.Հարությունյան!I37+Ն.Գալստյան!I37+Ա.Դունամալյան!I37+Մ.Գևորգյան!I37+Դ.Ղուկեյան!I37+Գ.Շահբազյան!I37+Գ.Մարգարյան!I37+Ա.Անտոնյան!I37+'Ա. Մուշեղյան '!I37+'Վ. Մարգարյան'!I37+'Ա. Գաբրիելյան'!I37+'Ա. Դանիբեկյան'!I37+'Ն. Բաղդասարյան'!I37+'Դ. Հարությունյան'!I37+'Ա. Հովհաննիսյան'!I37+'Հ. Մանուկյան'!I37+'Վ. Մելիքյան'!I37+'Վ. Միսակյան'!I37+'Մ. Շահվերդյան'!I37+'Վ. Լ. Գրիգորյան'!I37+'Մ. Մելքոնյան'!I37+'Ա. Մելիքսեթյան'!I37+'Գ. Գասպարյան'!I37+Ա.Ղուկասյան!I37+'Ա. Մարտիրոսյան'!I37+'Տ. Ոսկանյան'!I37+'Ռ. Սմբատյան'!I37+'Ա. Ասատրյան'!I37+'Մ. Արամյան'!I37+'Մ. Արզումանյան'!I37+Ա.Մուշեղյան!I37)</f>
        <v>0</v>
      </c>
      <c r="J37" s="24">
        <f>SUM(Ա.Արզումանյան!J37+Հ.Ավագյան!J37+Ա.Վարոսյան!J37+Ա.Հարությունյան!J37+Ն.Գալստյան!J37+Ա.Դունամալյան!J37+Մ.Գևորգյան!J37+Դ.Ղուկեյան!J37+Գ.Շահբազյան!J37+Գ.Մարգարյան!J37+Ա.Անտոնյան!J37+'Ա. Մուշեղյան '!J37+'Վ. Մարգարյան'!J37+'Ա. Գաբրիելյան'!J37+'Ա. Դանիբեկյան'!J37+'Ն. Բաղդասարյան'!J37+'Դ. Հարությունյան'!J37+'Ա. Հովհաննիսյան'!J37+'Հ. Մանուկյան'!J37+'Վ. Մելիքյան'!J37+'Վ. Միսակյան'!J37+'Մ. Շահվերդյան'!J37+'Վ. Լ. Գրիգորյան'!J37+'Մ. Մելքոնյան'!J37+'Ա. Մելիքսեթյան'!J37+'Գ. Գասպարյան'!J37+Ա.Ղուկասյան!J37+'Ա. Մարտիրոսյան'!J37+'Տ. Ոսկանյան'!J37+'Ռ. Սմբատյան'!J37+'Ա. Ասատրյան'!J37+'Մ. Արամյան'!J37+'Մ. Արզումանյան'!J37+Ա.Մուշեղյան!J37)</f>
        <v>0</v>
      </c>
      <c r="K37" s="24">
        <f>SUM(Ա.Արզումանյան!K37+Հ.Ավագյան!K37+Ա.Վարոսյան!K37+Ա.Հարությունյան!K37+Ն.Գալստյան!K37+Ա.Դունամալյան!K37+Մ.Գևորգյան!K37+Դ.Ղուկեյան!K37+Գ.Շահբազյան!K37+Գ.Մարգարյան!K37+Ա.Անտոնյան!K37+'Ա. Մուշեղյան '!K37+'Վ. Մարգարյան'!K37+'Ա. Գաբրիելյան'!K37+'Ա. Դանիբեկյան'!K37+'Ն. Բաղդասարյան'!K37+'Դ. Հարությունյան'!K37+'Ա. Հովհաննիսյան'!K37+'Հ. Մանուկյան'!K37+'Վ. Մելիքյան'!K37+'Վ. Միսակյան'!K37+'Մ. Շահվերդյան'!K37+'Վ. Լ. Գրիգորյան'!K37+'Մ. Մելքոնյան'!K37+'Ա. Մելիքսեթյան'!K37+'Գ. Գասպարյան'!K37+Ա.Ղուկասյան!K37+'Ա. Մարտիրոսյան'!K37+'Տ. Ոսկանյան'!K37+'Ռ. Սմբատյան'!K37+'Ա. Ասատրյան'!K37+'Մ. Արամյան'!K37+'Մ. Արզումանյան'!K37+Ա.Մուշեղյան!K37)</f>
        <v>0</v>
      </c>
      <c r="L37" s="24">
        <f>SUM(Ա.Արզումանյան!L37+Հ.Ավագյան!L37+Ա.Վարոսյան!L37+Ա.Հարությունյան!L37+Ն.Գալստյան!L37+Ա.Դունամալյան!L37+Մ.Գևորգյան!L37+Դ.Ղուկեյան!L37+Գ.Շահբազյան!L37+Գ.Մարգարյան!L37+Ա.Անտոնյան!L37+'Ա. Մուշեղյան '!L37+'Վ. Մարգարյան'!L37+'Ա. Գաբրիելյան'!L37+'Ա. Դանիբեկյան'!L37+'Ն. Բաղդասարյան'!L37+'Դ. Հարությունյան'!L37+'Ա. Հովհաննիսյան'!L37+'Հ. Մանուկյան'!L37+'Վ. Մելիքյան'!L37+'Վ. Միսակյան'!L37+'Մ. Շահվերդյան'!L37+'Վ. Լ. Գրիգորյան'!L37+'Մ. Մելքոնյան'!L37+'Ա. Մելիքսեթյան'!L37+'Գ. Գասպարյան'!L37+Ա.Ղուկասյան!L37+'Ա. Մարտիրոսյան'!L37+'Տ. Ոսկանյան'!L37+'Ռ. Սմբատյան'!L37+'Ա. Ասատրյան'!L37+'Մ. Արամյան'!L37+'Մ. Արզումանյան'!L37+Ա.Մուշեղյան!L37)</f>
        <v>0</v>
      </c>
      <c r="M37" s="24">
        <f>SUM(Ա.Արզումանյան!M37+Հ.Ավագյան!M37+Ա.Վարոսյան!M37+Ա.Հարությունյան!M37+Ն.Գալստյան!M37+Ա.Դունամալյան!M37+Մ.Գևորգյան!M37+Դ.Ղուկեյան!M37+Գ.Շահբազյան!M37+Գ.Մարգարյան!M37+Ա.Անտոնյան!M37+'Ա. Մուշեղյան '!M37+'Վ. Մարգարյան'!M37+'Ա. Գաբրիելյան'!M37+'Ա. Դանիբեկյան'!M37+'Ն. Բաղդասարյան'!M37+'Դ. Հարությունյան'!M37+'Ա. Հովհաննիսյան'!M37+'Հ. Մանուկյան'!M37+'Վ. Մելիքյան'!M37+'Վ. Միսակյան'!M37+'Մ. Շահվերդյան'!M37+'Վ. Լ. Գրիգորյան'!M37+'Մ. Մելքոնյան'!M37+'Ա. Մելիքսեթյան'!M37+'Գ. Գասպարյան'!M37+Ա.Ղուկասյան!M37+'Ա. Մարտիրոսյան'!M37+'Տ. Ոսկանյան'!M37+'Ռ. Սմբատյան'!M37+'Ա. Ասատրյան'!M37+'Մ. Արամյան'!M37+'Մ. Արզումանյան'!M37+Ա.Մուշեղյան!M37)</f>
        <v>0</v>
      </c>
      <c r="N37" s="24">
        <f>SUM(Ա.Արզումանյան!N37+Հ.Ավագյան!N37+Ա.Վարոսյան!N37+Ա.Հարությունյան!N37+Ն.Գալստյան!N37+Ա.Դունամալյան!N37+Մ.Գևորգյան!N37+Դ.Ղուկեյան!N37+Գ.Շահբազյան!N37+Գ.Մարգարյան!N37+Ա.Անտոնյան!N37+'Ա. Մուշեղյան '!N37+'Վ. Մարգարյան'!N37+'Ա. Գաբրիելյան'!N37+'Ա. Դանիբեկյան'!N37+'Ն. Բաղդասարյան'!N37+'Դ. Հարությունյան'!N37+'Ա. Հովհաննիսյան'!N37+'Հ. Մանուկյան'!N37+'Վ. Մելիքյան'!N37+'Վ. Միսակյան'!N37+'Մ. Շահվերդյան'!N37+'Վ. Լ. Գրիգորյան'!N37+'Մ. Մելքոնյան'!N37+'Ա. Մելիքսեթյան'!N37+'Գ. Գասպարյան'!N37+Ա.Ղուկասյան!N37+'Ա. Մարտիրոսյան'!N37+'Տ. Ոսկանյան'!N37+'Ռ. Սմբատյան'!N37+'Ա. Ասատրյան'!N37+'Մ. Արամյան'!N37+'Մ. Արզումանյան'!N37+Ա.Մուշեղյան!N37)</f>
        <v>0</v>
      </c>
      <c r="O37" s="24">
        <f>SUM(Ա.Արզումանյան!O37+Հ.Ավագյան!O37+Ա.Վարոսյան!O37+Ա.Հարությունյան!O37+Ն.Գալստյան!O37+Ա.Դունամալյան!O37+Մ.Գևորգյան!O37+Դ.Ղուկեյան!O37+Գ.Շահբազյան!O37+Գ.Մարգարյան!O37+Ա.Անտոնյան!O37+'Ա. Մուշեղյան '!O37+'Վ. Մարգարյան'!O37+'Ա. Գաբրիելյան'!O37+'Ա. Դանիբեկյան'!O37+'Ն. Բաղդասարյան'!O37+'Դ. Հարությունյան'!O37+'Ա. Հովհաննիսյան'!O37+'Հ. Մանուկյան'!O37+'Վ. Մելիքյան'!O37+'Վ. Միսակյան'!O37+'Մ. Շահվերդյան'!O37+'Վ. Լ. Գրիգորյան'!O37+'Մ. Մելքոնյան'!O37+'Ա. Մելիքսեթյան'!O37+'Գ. Գասպարյան'!O37+Ա.Ղուկասյան!O37+'Ա. Մարտիրոսյան'!O37+'Տ. Ոսկանյան'!O37+'Ռ. Սմբատյան'!O37+'Ա. Ասատրյան'!O37+'Մ. Արամյան'!O37+'Մ. Արզումանյան'!O37+Ա.Մուշեղյան!O37)</f>
        <v>0</v>
      </c>
      <c r="P37" s="24">
        <f>SUM(Ա.Արզումանյան!P37+Հ.Ավագյան!P37+Ա.Վարոսյան!P37+Ա.Հարությունյան!P37+Ն.Գալստյան!P37+Ա.Դունամալյան!P37+Մ.Գևորգյան!P37+Դ.Ղուկեյան!P37+Գ.Շահբազյան!P37+Գ.Մարգարյան!P37+Ա.Անտոնյան!P37+'Ա. Մուշեղյան '!P37+'Վ. Մարգարյան'!P37+'Ա. Գաբրիելյան'!P37+'Ա. Դանիբեկյան'!P37+'Ն. Բաղդասարյան'!P37+'Դ. Հարությունյան'!P37+'Ա. Հովհաննիսյան'!P37+'Հ. Մանուկյան'!P37+'Վ. Մելիքյան'!P37+'Վ. Միսակյան'!P37+'Մ. Շահվերդյան'!P37+'Վ. Լ. Գրիգորյան'!P37+'Մ. Մելքոնյան'!P37+'Ա. Մելիքսեթյան'!P37+'Գ. Գասպարյան'!P37+Ա.Ղուկասյան!P37+'Ա. Մարտիրոսյան'!P37+'Տ. Ոսկանյան'!P37+'Ռ. Սմբատյան'!P37+'Ա. Ասատրյան'!P37+'Մ. Արամյան'!P37+'Մ. Արզումանյան'!P37+Ա.Մուշեղյան!P37)</f>
        <v>0</v>
      </c>
      <c r="Q37" s="24">
        <f>SUM(Ա.Արզումանյան!Q37+Հ.Ավագյան!Q37+Ա.Վարոսյան!Q37+Ա.Հարությունյան!Q37+Ն.Գալստյան!Q37+Ա.Դունամալյան!Q37+Մ.Գևորգյան!Q37+Դ.Ղուկեյան!Q37+Գ.Շահբազյան!Q37+Գ.Մարգարյան!Q37+Ա.Անտոնյան!Q37+'Ա. Մուշեղյան '!Q37+'Վ. Մարգարյան'!Q37+'Ա. Գաբրիելյան'!Q37+'Ա. Դանիբեկյան'!Q37+'Ն. Բաղդասարյան'!Q37+'Դ. Հարությունյան'!Q37+'Ա. Հովհաննիսյան'!Q37+'Հ. Մանուկյան'!Q37+'Վ. Մելիքյան'!Q37+'Վ. Միսակյան'!Q37+'Մ. Շահվերդյան'!Q37+'Վ. Լ. Գրիգորյան'!Q37+'Մ. Մելքոնյան'!Q37+'Ա. Մելիքսեթյան'!Q37+'Գ. Գասպարյան'!Q37+Ա.Ղուկասյան!Q37+'Ա. Մարտիրոսյան'!Q37+'Տ. Ոսկանյան'!Q37+'Ռ. Սմբատյան'!Q37+'Ա. Ասատրյան'!Q37+'Մ. Արամյան'!Q37+'Մ. Արզումանյան'!Q37+Ա.Մուշեղյան!Q37)</f>
        <v>0</v>
      </c>
      <c r="R37" s="24">
        <f>SUM(Ա.Արզումանյան!R37+Հ.Ավագյան!R37+Ա.Վարոսյան!R37+Ա.Հարությունյան!R37+Ն.Գալստյան!R37+Ա.Դունամալյան!R37+Մ.Գևորգյան!R37+Դ.Ղուկեյան!R37+Գ.Շահբազյան!R37+Գ.Մարգարյան!R37+Ա.Անտոնյան!R37+'Ա. Մուշեղյան '!R37+'Վ. Մարգարյան'!R37+'Ա. Գաբրիելյան'!R37+'Ա. Դանիբեկյան'!R37+'Ն. Բաղդասարյան'!R37+'Դ. Հարությունյան'!R37+'Ա. Հովհաննիսյան'!R37+'Հ. Մանուկյան'!R37+'Վ. Մելիքյան'!R37+'Վ. Միսակյան'!R37+'Մ. Շահվերդյան'!R37+'Վ. Լ. Գրիգորյան'!R37+'Մ. Մելքոնյան'!R37+'Ա. Մելիքսեթյան'!R37+'Գ. Գասպարյան'!R37+Ա.Ղուկասյան!R37+'Ա. Մարտիրոսյան'!R37+'Տ. Ոսկանյան'!R37+'Ռ. Սմբատյան'!R37+'Ա. Ասատրյան'!R37+'Մ. Արամյան'!R37+'Մ. Արզումանյան'!R37+Ա.Մուշեղյան!R37)</f>
        <v>0</v>
      </c>
      <c r="S37" s="24">
        <f>SUM(Ա.Արզումանյան!S37+Հ.Ավագյան!S37+Ա.Վարոսյան!S37+Ա.Հարությունյան!S37+Ն.Գալստյան!S37+Ա.Դունամալյան!S37+Մ.Գևորգյան!S37+Դ.Ղուկեյան!S37+Գ.Շահբազյան!S37+Գ.Մարգարյան!S37+Ա.Անտոնյան!S37+'Ա. Մուշեղյան '!S37+'Վ. Մարգարյան'!S37+'Ա. Գաբրիելյան'!S37+'Ա. Դանիբեկյան'!S37+'Ն. Բաղդասարյան'!S37+'Դ. Հարությունյան'!S37+'Ա. Հովհաննիսյան'!S37+'Հ. Մանուկյան'!S37+'Վ. Մելիքյան'!S37+'Վ. Միսակյան'!S37+'Մ. Շահվերդյան'!S37+'Վ. Լ. Գրիգորյան'!S37+'Մ. Մելքոնյան'!S37+'Ա. Մելիքսեթյան'!S37+'Գ. Գասպարյան'!S37+Ա.Ղուկասյան!S37+'Ա. Մարտիրոսյան'!S37+'Տ. Ոսկանյան'!S37+'Ռ. Սմբատյան'!S37+'Ա. Ասատրյան'!S37+'Մ. Արամյան'!S37+'Մ. Արզումանյան'!S37+Ա.Մուշեղյան!S37)</f>
        <v>0</v>
      </c>
      <c r="T37" s="24">
        <f>SUM(Ա.Արզումանյան!T37+Հ.Ավագյան!T37+Ա.Վարոսյան!T37+Ա.Հարությունյան!T37+Ն.Գալստյան!T37+Ա.Դունամալյան!T37+Մ.Գևորգյան!T37+Դ.Ղուկեյան!T37+Գ.Շահբազյան!T37+Գ.Մարգարյան!T37+Ա.Անտոնյան!T37+'Ա. Մուշեղյան '!T37+'Վ. Մարգարյան'!T37+'Ա. Գաբրիելյան'!T37+'Ա. Դանիբեկյան'!T37+'Ն. Բաղդասարյան'!T37+'Դ. Հարությունյան'!T37+'Ա. Հովհաննիսյան'!T37+'Հ. Մանուկյան'!T37+'Վ. Մելիքյան'!T37+'Վ. Միսակյան'!T37+'Մ. Շահվերդյան'!T37+'Վ. Լ. Գրիգորյան'!T37+'Մ. Մելքոնյան'!T37+'Ա. Մելիքսեթյան'!T37+'Գ. Գասպարյան'!T37+Ա.Ղուկասյան!T37+'Ա. Մարտիրոսյան'!T37+'Տ. Ոսկանյան'!T37+'Ռ. Սմբատյան'!T37+'Ա. Ասատրյան'!T37+'Մ. Արամյան'!T37+'Մ. Արզումանյան'!T37+Ա.Մուշեղյան!T37)</f>
        <v>0</v>
      </c>
      <c r="U3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Մարգարյան'!U37+'Ա. Գաբրիելյան'!U37+'Ա. Դանիբեկյան'!U37+'Ն. Բաղդասարյան'!U37+'Դ. Հարությունյան'!U37+'Ա. Հովհաննիսյան'!U37+'Հ. Մանուկյան'!U37+'Վ. Մելիքյան'!U37+'Վ. Միսակյան'!U37+'Մ. Շահվերդյան'!U37+'Վ. Լ. Գրիգորյան'!U37+'Մ. Մելքոնյան'!U37+'Ա. Մելիքսեթյան'!U37+'Գ. Գասպարյան'!U37+Ա.Ղուկասյան!U37+'Ա. Մարտիրոսյան'!U37+'Տ. Ոսկանյան'!U37+'Ռ. Սմբատյան'!U37+'Ա. Ասատրյան'!U37+'Մ. Արամյան'!U37+'Մ. Արզումանյան'!U37+Ա.Մուշեղյան!U37)</f>
        <v>#REF!</v>
      </c>
      <c r="V3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Մարգարյան'!V37+'Ա. Գաբրիելյան'!V37+'Ա. Դանիբեկյան'!V37+'Ն. Բաղդասարյան'!V37+'Դ. Հարությունյան'!V37+'Ա. Հովհաննիսյան'!V37+'Հ. Մանուկյան'!V37+'Վ. Մելիքյան'!V37+'Վ. Միսակյան'!V37+'Մ. Շահվերդյան'!V37+'Վ. Լ. Գրիգորյան'!V37+'Մ. Մելքոնյան'!V37+'Ա. Մելիքսեթյան'!V37+'Գ. Գասպարյան'!V37+Ա.Ղուկասյան!V37+'Ա. Մարտիրոսյան'!V37+'Տ. Ոսկանյան'!V37+'Ռ. Սմբատյան'!V37+'Ա. Ասատրյան'!V37+'Մ. Արամյան'!V37+'Մ. Արզումանյան'!V37+Ա.Մուշեղյան!V37)</f>
        <v>#REF!</v>
      </c>
      <c r="W3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Մարգարյան'!W37+'Ա. Գաբրիելյան'!W37+'Ա. Դանիբեկյան'!W37+'Ն. Բաղդասարյան'!W37+'Դ. Հարությունյան'!W37+'Ա. Հովհաննիսյան'!W37+'Հ. Մանուկյան'!W37+'Վ. Մելիքյան'!W37+'Վ. Միսակյան'!W37+'Մ. Շահվերդյան'!W37+'Վ. Լ. Գրիգորյան'!W37+'Մ. Մելքոնյան'!W37+'Ա. Մելիքսեթյան'!W37+'Գ. Գասպարյան'!W37+Ա.Ղուկասյան!W37+'Ա. Մարտիրոսյան'!W37+'Տ. Ոսկանյան'!W37+'Ռ. Սմբատյան'!W37+'Ա. Ասատրյան'!W37+'Մ. Արամյան'!W37+'Մ. Արզումանյան'!W37+Ա.Մուշեղյան!W37)</f>
        <v>#REF!</v>
      </c>
      <c r="X3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Մարգարյան'!X37+'Ա. Գաբրիելյան'!X37+'Ա. Դանիբեկյան'!X37+'Ն. Բաղդասարյան'!X37+'Դ. Հարությունյան'!X37+'Ա. Հովհաննիսյան'!X37+'Հ. Մանուկյան'!X37+'Վ. Մելիքյան'!X37+'Վ. Միսակյան'!X37+'Մ. Շահվերդյան'!X37+'Վ. Լ. Գրիգորյան'!X37+'Մ. Մելքոնյան'!X37+'Ա. Մելիքսեթյան'!X37+'Գ. Գասպարյան'!X37+Ա.Ղուկասյան!X37+'Ա. Մարտիրոսյան'!X37+'Տ. Ոսկանյան'!X37+'Ռ. Սմբատյան'!X37+'Ա. Ասատրյան'!X37+'Մ. Արամյան'!X37+'Մ. Արզումանյան'!X37+Ա.Մուշեղյան!X37)</f>
        <v>#REF!</v>
      </c>
      <c r="Y3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Մարգարյան'!Y37+'Ա. Գաբրիելյան'!Y37+'Ա. Դանիբեկյան'!Y37+'Ն. Բաղդասարյան'!Y37+'Դ. Հարությունյան'!Y37+'Ա. Հովհաննիսյան'!Y37+'Հ. Մանուկյան'!Y37+'Վ. Մելիքյան'!Y37+'Վ. Միսակյան'!Y37+'Մ. Շահվերդյան'!Y37+'Վ. Լ. Գրիգորյան'!Y37+'Մ. Մելքոնյան'!Y37+'Ա. Մելիքսեթյան'!Y37+'Գ. Գասպարյան'!Y37+Ա.Ղուկասյան!Y37+'Ա. Մարտիրոսյան'!Y37+'Տ. Ոսկանյան'!Y37+'Ռ. Սմբատյան'!Y37+'Ա. Ասատրյան'!Y37+'Մ. Արամյան'!Y37+'Մ. Արզումանյան'!Y37+Ա.Մուշեղյան!Y37)</f>
        <v>#REF!</v>
      </c>
      <c r="Z3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Մարգարյան'!Z37+'Ա. Գաբրիելյան'!Z37+'Ա. Դանիբեկյան'!Z37+'Ն. Բաղդասարյան'!Z37+'Դ. Հարությունյան'!Z37+'Ա. Հովհաննիսյան'!Z37+'Հ. Մանուկյան'!Z37+'Վ. Մելիքյան'!Z37+'Վ. Միսակյան'!Z37+'Մ. Շահվերդյան'!Z37+'Վ. Լ. Գրիգորյան'!Z37+'Մ. Մելքոնյան'!Z37+'Ա. Մելիքսեթյան'!Z37+'Գ. Գասպարյան'!Z37+Ա.Ղուկասյան!Z37+'Ա. Մարտիրոսյան'!Z37+'Տ. Ոսկանյան'!Z37+'Ռ. Սմբատյան'!Z37+'Ա. Ասատրյան'!Z37+'Մ. Արամյան'!Z37+'Մ. Արզումանյան'!Z37+Ա.Մուշեղյան!Z37)</f>
        <v>#REF!</v>
      </c>
      <c r="AA3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Մարգարյան'!AA37+'Ա. Գաբրիելյան'!AA37+'Ա. Դանիբեկյան'!AA37+'Ն. Բաղդասարյան'!AA37+'Դ. Հարությունյան'!AA37+'Ա. Հովհաննիսյան'!AA37+'Հ. Մանուկյան'!AA37+'Վ. Մելիքյան'!AA37+'Վ. Միսակյան'!AA37+'Մ. Շահվերդյան'!AA37+'Վ. Լ. Գրիգորյան'!AA37+'Մ. Մելքոնյան'!AA37+'Ա. Մելիքսեթյան'!AA37+'Գ. Գասպարյան'!AA37+Ա.Ղուկասյան!AA37+'Ա. Մարտիրոսյան'!AA37+'Տ. Ոսկանյան'!AA37+'Ռ. Սմբատյան'!AA37+'Ա. Ասատրյան'!AA37+'Մ. Արամյան'!AA37+'Մ. Արզումանյան'!AA37+Ա.Մուշեղյան!AA37)</f>
        <v>#REF!</v>
      </c>
      <c r="AB3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Մարգարյան'!AB37+'Ա. Գաբրիելյան'!AB37+'Ա. Դանիբեկյան'!AB37+'Ն. Բաղդասարյան'!AB37+'Դ. Հարությունյան'!AB37+'Ա. Հովհաննիսյան'!AB37+'Հ. Մանուկյան'!AB37+'Վ. Մելիքյան'!AB37+'Վ. Միսակյան'!AB37+'Մ. Շահվերդյան'!AB37+'Վ. Լ. Գրիգորյան'!AB37+'Մ. Մելքոնյան'!AB37+'Ա. Մելիքսեթյան'!AB37+'Գ. Գասպարյան'!AB37+Ա.Ղուկասյան!AB37+'Ա. Մարտիրոսյան'!AB37+'Տ. Ոսկանյան'!AB37+'Ռ. Սմբատյան'!AB37+'Ա. Ասատրյան'!AB37+'Մ. Արամյան'!AB37+'Մ. Արզումանյան'!AB37+Ա.Մուշեղյան!AB37)</f>
        <v>#REF!</v>
      </c>
      <c r="AC37" s="19"/>
      <c r="AD37" s="19"/>
      <c r="AE37" s="19"/>
      <c r="AF37" s="19"/>
    </row>
    <row r="38" spans="1:32" s="20" customFormat="1" ht="44.25" customHeight="1" x14ac:dyDescent="0.25">
      <c r="A38" s="3">
        <v>9</v>
      </c>
      <c r="B38" s="43" t="s">
        <v>44</v>
      </c>
      <c r="C38" s="44"/>
      <c r="D38" s="24">
        <f>SUM(Ա.Արզումանյան!D38+Հ.Ավագյան!D38+Ա.Վարոսյան!D38+Ա.Հարությունյան!D38+Ն.Գալստյան!D38+Ա.Դունամալյան!D38+Մ.Գևորգյան!D38+Դ.Ղուկեյան!D38+Գ.Շահբազյան!D38+Գ.Մարգարյան!D38+Ա.Անտոնյան!D38+'Ա. Մուշեղյան '!D38+'Վ. Մարգարյան'!D38+'Ա. Գաբրիելյան'!D38+'Ա. Դանիբեկյան'!D38+'Ն. Բաղդասարյան'!D38+'Դ. Հարությունյան'!D38+'Ա. Հովհաննիսյան'!D38+'Հ. Մանուկյան'!D38+'Վ. Մելիքյան'!D38+'Վ. Միսակյան'!D38+'Մ. Շահվերդյան'!D38+'Վ. Լ. Գրիգորյան'!D38+'Մ. Մելքոնյան'!D38+'Ա. Մելիքսեթյան'!D38+'Գ. Գասպարյան'!D38+Ա.Ղուկասյան!D38+'Ա. Մարտիրոսյան'!D38+'Տ. Ոսկանյան'!D38+'Ռ. Սմբատյան'!D38+'Ա. Ասատրյան'!D38+'Մ. Արամյան'!D38+'Մ. Արզումանյան'!D38+Ա.Մուշեղյան!D38)</f>
        <v>0</v>
      </c>
      <c r="E38" s="24">
        <f>SUM(Ա.Արզումանյան!E38+Հ.Ավագյան!E38+Ա.Վարոսյան!E38+Ա.Հարությունյան!E38+Ն.Գալստյան!E38+Ա.Դունամալյան!E38+Մ.Գևորգյան!E38+Դ.Ղուկեյան!E38+Գ.Շահբազյան!E38+Գ.Մարգարյան!E38+Ա.Անտոնյան!E38+'Ա. Մուշեղյան '!E38+'Վ. Մարգարյան'!E38+'Ա. Գաբրիելյան'!E38+'Ա. Դանիբեկյան'!E38+'Ն. Բաղդասարյան'!E38+'Դ. Հարությունյան'!E38+'Ա. Հովհաննիսյան'!E38+'Հ. Մանուկյան'!E38+'Վ. Մելիքյան'!E38+'Վ. Միսակյան'!E38+'Մ. Շահվերդյան'!E38+'Վ. Լ. Գրիգորյան'!E38+'Մ. Մելքոնյան'!E38+'Ա. Մելիքսեթյան'!E38+'Գ. Գասպարյան'!E38+Ա.Ղուկասյան!E38+'Ա. Մարտիրոսյան'!E38+'Տ. Ոսկանյան'!E38+'Ռ. Սմբատյան'!E38+'Ա. Ասատրյան'!E38+'Մ. Արամյան'!E38+'Մ. Արզումանյան'!E38+Ա.Մուշեղյան!E38)</f>
        <v>0</v>
      </c>
      <c r="F38" s="24">
        <f>SUM(Ա.Արզումանյան!F38+Հ.Ավագյան!F38+Ա.Վարոսյան!F38+Ա.Հարությունյան!F38+Ն.Գալստյան!F38+Ա.Դունամալյան!F38+Մ.Գևորգյան!F38+Դ.Ղուկեյան!F38+Գ.Շահբազյան!F38+Գ.Մարգարյան!F38+Ա.Անտոնյան!F38+'Ա. Մուշեղյան '!F38+'Վ. Մարգարյան'!F38+'Ա. Գաբրիելյան'!F38+'Ա. Դանիբեկյան'!F38+'Ն. Բաղդասարյան'!F38+'Դ. Հարությունյան'!F38+'Ա. Հովհաննիսյան'!F38+'Հ. Մանուկյան'!F38+'Վ. Մելիքյան'!F38+'Վ. Միսակյան'!F38+'Մ. Շահվերդյան'!F38+'Վ. Լ. Գրիգորյան'!F38+'Մ. Մելքոնյան'!F38+'Ա. Մելիքսեթյան'!F38+'Գ. Գասպարյան'!F38+Ա.Ղուկասյան!F38+'Ա. Մարտիրոսյան'!F38+'Տ. Ոսկանյան'!F38+'Ռ. Սմբատյան'!F38+'Ա. Ասատրյան'!F38+'Մ. Արամյան'!F38+'Մ. Արզումանյան'!F38+Ա.Մուշեղյան!F38)</f>
        <v>0</v>
      </c>
      <c r="G38" s="24">
        <f>SUM(Ա.Արզումանյան!G38+Հ.Ավագյան!G38+Ա.Վարոսյան!G38+Ա.Հարությունյան!G38+Ն.Գալստյան!G38+Ա.Դունամալյան!G38+Մ.Գևորգյան!G38+Դ.Ղուկեյան!G38+Գ.Շահբազյան!G38+Գ.Մարգարյան!G38+Ա.Անտոնյան!G38+'Ա. Մուշեղյան '!G38+'Վ. Մարգարյան'!G38+'Ա. Գաբրիելյան'!G38+'Ա. Դանիբեկյան'!G38+'Ն. Բաղդասարյան'!G38+'Դ. Հարությունյան'!G38+'Ա. Հովհաննիսյան'!G38+'Հ. Մանուկյան'!G38+'Վ. Մելիքյան'!G38+'Վ. Միսակյան'!G38+'Մ. Շահվերդյան'!G38+'Վ. Լ. Գրիգորյան'!G38+'Մ. Մելքոնյան'!G38+'Ա. Մելիքսեթյան'!G38+'Գ. Գասպարյան'!G38+Ա.Ղուկասյան!G38+'Ա. Մարտիրոսյան'!G38+'Տ. Ոսկանյան'!G38+'Ռ. Սմբատյան'!G38+'Ա. Ասատրյան'!G38+'Մ. Արամյան'!G38+'Մ. Արզումանյան'!G38+Ա.Մուշեղյան!G38)</f>
        <v>0</v>
      </c>
      <c r="H38" s="24">
        <f>SUM(Ա.Արզումանյան!H38+Հ.Ավագյան!H38+Ա.Վարոսյան!H38+Ա.Հարությունյան!H38+Ն.Գալստյան!H38+Ա.Դունամալյան!H38+Մ.Գևորգյան!H38+Դ.Ղուկեյան!H38+Գ.Շահբազյան!H38+Գ.Մարգարյան!H38+Ա.Անտոնյան!H38+'Ա. Մուշեղյան '!H38+'Վ. Մարգարյան'!H38+'Ա. Գաբրիելյան'!H38+'Ա. Դանիբեկյան'!H38+'Ն. Բաղդասարյան'!H38+'Դ. Հարությունյան'!H38+'Ա. Հովհաննիսյան'!H38+'Հ. Մանուկյան'!H38+'Վ. Մելիքյան'!H38+'Վ. Միսակյան'!H38+'Մ. Շահվերդյան'!H38+'Վ. Լ. Գրիգորյան'!H38+'Մ. Մելքոնյան'!H38+'Ա. Մելիքսեթյան'!H38+'Գ. Գասպարյան'!H38+Ա.Ղուկասյան!H38+'Ա. Մարտիրոսյան'!H38+'Տ. Ոսկանյան'!H38+'Ռ. Սմբատյան'!H38+'Ա. Ասատրյան'!H38+'Մ. Արամյան'!H38+'Մ. Արզումանյան'!H38+Ա.Մուշեղյան!H38)</f>
        <v>0</v>
      </c>
      <c r="I38" s="24">
        <f>SUM(Ա.Արզումանյան!I38+Հ.Ավագյան!I38+Ա.Վարոսյան!I38+Ա.Հարությունյան!I38+Ն.Գալստյան!I38+Ա.Դունամալյան!I38+Մ.Գևորգյան!I38+Դ.Ղուկեյան!I38+Գ.Շահբազյան!I38+Գ.Մարգարյան!I38+Ա.Անտոնյան!I38+'Ա. Մուշեղյան '!I38+'Վ. Մարգարյան'!I38+'Ա. Գաբրիելյան'!I38+'Ա. Դանիբեկյան'!I38+'Ն. Բաղդասարյան'!I38+'Դ. Հարությունյան'!I38+'Ա. Հովհաննիսյան'!I38+'Հ. Մանուկյան'!I38+'Վ. Մելիքյան'!I38+'Վ. Միսակյան'!I38+'Մ. Շահվերդյան'!I38+'Վ. Լ. Գրիգորյան'!I38+'Մ. Մելքոնյան'!I38+'Ա. Մելիքսեթյան'!I38+'Գ. Գասպարյան'!I38+Ա.Ղուկասյան!I38+'Ա. Մարտիրոսյան'!I38+'Տ. Ոսկանյան'!I38+'Ռ. Սմբատյան'!I38+'Ա. Ասատրյան'!I38+'Մ. Արամյան'!I38+'Մ. Արզումանյան'!I38+Ա.Մուշեղյան!I38)</f>
        <v>0</v>
      </c>
      <c r="J38" s="24">
        <f>SUM(Ա.Արզումանյան!J38+Հ.Ավագյան!J38+Ա.Վարոսյան!J38+Ա.Հարությունյան!J38+Ն.Գալստյան!J38+Ա.Դունամալյան!J38+Մ.Գևորգյան!J38+Դ.Ղուկեյան!J38+Գ.Շահբազյան!J38+Գ.Մարգարյան!J38+Ա.Անտոնյան!J38+'Ա. Մուշեղյան '!J38+'Վ. Մարգարյան'!J38+'Ա. Գաբրիելյան'!J38+'Ա. Դանիբեկյան'!J38+'Ն. Բաղդասարյան'!J38+'Դ. Հարությունյան'!J38+'Ա. Հովհաննիսյան'!J38+'Հ. Մանուկյան'!J38+'Վ. Մելիքյան'!J38+'Վ. Միսակյան'!J38+'Մ. Շահվերդյան'!J38+'Վ. Լ. Գրիգորյան'!J38+'Մ. Մելքոնյան'!J38+'Ա. Մելիքսեթյան'!J38+'Գ. Գասպարյան'!J38+Ա.Ղուկասյան!J38+'Ա. Մարտիրոսյան'!J38+'Տ. Ոսկանյան'!J38+'Ռ. Սմբատյան'!J38+'Ա. Ասատրյան'!J38+'Մ. Արամյան'!J38+'Մ. Արզումանյան'!J38+Ա.Մուշեղյան!J38)</f>
        <v>0</v>
      </c>
      <c r="K38" s="24">
        <f>SUM(Ա.Արզումանյան!K38+Հ.Ավագյան!K38+Ա.Վարոսյան!K38+Ա.Հարությունյան!K38+Ն.Գալստյան!K38+Ա.Դունամալյան!K38+Մ.Գևորգյան!K38+Դ.Ղուկեյան!K38+Գ.Շահբազյան!K38+Գ.Մարգարյան!K38+Ա.Անտոնյան!K38+'Ա. Մուշեղյան '!K38+'Վ. Մարգարյան'!K38+'Ա. Գաբրիելյան'!K38+'Ա. Դանիբեկյան'!K38+'Ն. Բաղդասարյան'!K38+'Դ. Հարությունյան'!K38+'Ա. Հովհաննիսյան'!K38+'Հ. Մանուկյան'!K38+'Վ. Մելիքյան'!K38+'Վ. Միսակյան'!K38+'Մ. Շահվերդյան'!K38+'Վ. Լ. Գրիգորյան'!K38+'Մ. Մելքոնյան'!K38+'Ա. Մելիքսեթյան'!K38+'Գ. Գասպարյան'!K38+Ա.Ղուկասյան!K38+'Ա. Մարտիրոսյան'!K38+'Տ. Ոսկանյան'!K38+'Ռ. Սմբատյան'!K38+'Ա. Ասատրյան'!K38+'Մ. Արամյան'!K38+'Մ. Արզումանյան'!K38+Ա.Մուշեղյան!K38)</f>
        <v>0</v>
      </c>
      <c r="L38" s="24">
        <f>SUM(Ա.Արզումանյան!L38+Հ.Ավագյան!L38+Ա.Վարոսյան!L38+Ա.Հարությունյան!L38+Ն.Գալստյան!L38+Ա.Դունամալյան!L38+Մ.Գևորգյան!L38+Դ.Ղուկեյան!L38+Գ.Շահբազյան!L38+Գ.Մարգարյան!L38+Ա.Անտոնյան!L38+'Ա. Մուշեղյան '!L38+'Վ. Մարգարյան'!L38+'Ա. Գաբրիելյան'!L38+'Ա. Դանիբեկյան'!L38+'Ն. Բաղդասարյան'!L38+'Դ. Հարությունյան'!L38+'Ա. Հովհաննիսյան'!L38+'Հ. Մանուկյան'!L38+'Վ. Մելիքյան'!L38+'Վ. Միսակյան'!L38+'Մ. Շահվերդյան'!L38+'Վ. Լ. Գրիգորյան'!L38+'Մ. Մելքոնյան'!L38+'Ա. Մելիքսեթյան'!L38+'Գ. Գասպարյան'!L38+Ա.Ղուկասյան!L38+'Ա. Մարտիրոսյան'!L38+'Տ. Ոսկանյան'!L38+'Ռ. Սմբատյան'!L38+'Ա. Ասատրյան'!L38+'Մ. Արամյան'!L38+'Մ. Արզումանյան'!L38+Ա.Մուշեղյան!L38)</f>
        <v>0</v>
      </c>
      <c r="M38" s="24">
        <f>SUM(Ա.Արզումանյան!M38+Հ.Ավագյան!M38+Ա.Վարոսյան!M38+Ա.Հարությունյան!M38+Ն.Գալստյան!M38+Ա.Դունամալյան!M38+Մ.Գևորգյան!M38+Դ.Ղուկեյան!M38+Գ.Շահբազյան!M38+Գ.Մարգարյան!M38+Ա.Անտոնյան!M38+'Ա. Մուշեղյան '!M38+'Վ. Մարգարյան'!M38+'Ա. Գաբրիելյան'!M38+'Ա. Դանիբեկյան'!M38+'Ն. Բաղդասարյան'!M38+'Դ. Հարությունյան'!M38+'Ա. Հովհաննիսյան'!M38+'Հ. Մանուկյան'!M38+'Վ. Մելիքյան'!M38+'Վ. Միսակյան'!M38+'Մ. Շահվերդյան'!M38+'Վ. Լ. Գրիգորյան'!M38+'Մ. Մելքոնյան'!M38+'Ա. Մելիքսեթյան'!M38+'Գ. Գասպարյան'!M38+Ա.Ղուկասյան!M38+'Ա. Մարտիրոսյան'!M38+'Տ. Ոսկանյան'!M38+'Ռ. Սմբատյան'!M38+'Ա. Ասատրյան'!M38+'Մ. Արամյան'!M38+'Մ. Արզումանյան'!M38+Ա.Մուշեղյան!M38)</f>
        <v>0</v>
      </c>
      <c r="N38" s="24">
        <f>SUM(Ա.Արզումանյան!N38+Հ.Ավագյան!N38+Ա.Վարոսյան!N38+Ա.Հարությունյան!N38+Ն.Գալստյան!N38+Ա.Դունամալյան!N38+Մ.Գևորգյան!N38+Դ.Ղուկեյան!N38+Գ.Շահբազյան!N38+Գ.Մարգարյան!N38+Ա.Անտոնյան!N38+'Ա. Մուշեղյան '!N38+'Վ. Մարգարյան'!N38+'Ա. Գաբրիելյան'!N38+'Ա. Դանիբեկյան'!N38+'Ն. Բաղդասարյան'!N38+'Դ. Հարությունյան'!N38+'Ա. Հովհաննիսյան'!N38+'Հ. Մանուկյան'!N38+'Վ. Մելիքյան'!N38+'Վ. Միսակյան'!N38+'Մ. Շահվերդյան'!N38+'Վ. Լ. Գրիգորյան'!N38+'Մ. Մելքոնյան'!N38+'Ա. Մելիքսեթյան'!N38+'Գ. Գասպարյան'!N38+Ա.Ղուկասյան!N38+'Ա. Մարտիրոսյան'!N38+'Տ. Ոսկանյան'!N38+'Ռ. Սմբատյան'!N38+'Ա. Ասատրյան'!N38+'Մ. Արամյան'!N38+'Մ. Արզումանյան'!N38+Ա.Մուշեղյան!N38)</f>
        <v>0</v>
      </c>
      <c r="O38" s="24">
        <f>SUM(Ա.Արզումանյան!O38+Հ.Ավագյան!O38+Ա.Վարոսյան!O38+Ա.Հարությունյան!O38+Ն.Գալստյան!O38+Ա.Դունամալյան!O38+Մ.Գևորգյան!O38+Դ.Ղուկեյան!O38+Գ.Շահբազյան!O38+Գ.Մարգարյան!O38+Ա.Անտոնյան!O38+'Ա. Մուշեղյան '!O38+'Վ. Մարգարյան'!O38+'Ա. Գաբրիելյան'!O38+'Ա. Դանիբեկյան'!O38+'Ն. Բաղդասարյան'!O38+'Դ. Հարությունյան'!O38+'Ա. Հովհաննիսյան'!O38+'Հ. Մանուկյան'!O38+'Վ. Մելիքյան'!O38+'Վ. Միսակյան'!O38+'Մ. Շահվերդյան'!O38+'Վ. Լ. Գրիգորյան'!O38+'Մ. Մելքոնյան'!O38+'Ա. Մելիքսեթյան'!O38+'Գ. Գասպարյան'!O38+Ա.Ղուկասյան!O38+'Ա. Մարտիրոսյան'!O38+'Տ. Ոսկանյան'!O38+'Ռ. Սմբատյան'!O38+'Ա. Ասատրյան'!O38+'Մ. Արամյան'!O38+'Մ. Արզումանյան'!O38+Ա.Մուշեղյան!O38)</f>
        <v>0</v>
      </c>
      <c r="P38" s="24">
        <f>SUM(Ա.Արզումանյան!P38+Հ.Ավագյան!P38+Ա.Վարոսյան!P38+Ա.Հարությունյան!P38+Ն.Գալստյան!P38+Ա.Դունամալյան!P38+Մ.Գևորգյան!P38+Դ.Ղուկեյան!P38+Գ.Շահբազյան!P38+Գ.Մարգարյան!P38+Ա.Անտոնյան!P38+'Ա. Մուշեղյան '!P38+'Վ. Մարգարյան'!P38+'Ա. Գաբրիելյան'!P38+'Ա. Դանիբեկյան'!P38+'Ն. Բաղդասարյան'!P38+'Դ. Հարությունյան'!P38+'Ա. Հովհաննիսյան'!P38+'Հ. Մանուկյան'!P38+'Վ. Մելիքյան'!P38+'Վ. Միսակյան'!P38+'Մ. Շահվերդյան'!P38+'Վ. Լ. Գրիգորյան'!P38+'Մ. Մելքոնյան'!P38+'Ա. Մելիքսեթյան'!P38+'Գ. Գասպարյան'!P38+Ա.Ղուկասյան!P38+'Ա. Մարտիրոսյան'!P38+'Տ. Ոսկանյան'!P38+'Ռ. Սմբատյան'!P38+'Ա. Ասատրյան'!P38+'Մ. Արամյան'!P38+'Մ. Արզումանյան'!P38+Ա.Մուշեղյան!P38)</f>
        <v>0</v>
      </c>
      <c r="Q38" s="24">
        <f>SUM(Ա.Արզումանյան!Q38+Հ.Ավագյան!Q38+Ա.Վարոսյան!Q38+Ա.Հարությունյան!Q38+Ն.Գալստյան!Q38+Ա.Դունամալյան!Q38+Մ.Գևորգյան!Q38+Դ.Ղուկեյան!Q38+Գ.Շահբազյան!Q38+Գ.Մարգարյան!Q38+Ա.Անտոնյան!Q38+'Ա. Մուշեղյան '!Q38+'Վ. Մարգարյան'!Q38+'Ա. Գաբրիելյան'!Q38+'Ա. Դանիբեկյան'!Q38+'Ն. Բաղդասարյան'!Q38+'Դ. Հարությունյան'!Q38+'Ա. Հովհաննիսյան'!Q38+'Հ. Մանուկյան'!Q38+'Վ. Մելիքյան'!Q38+'Վ. Միսակյան'!Q38+'Մ. Շահվերդյան'!Q38+'Վ. Լ. Գրիգորյան'!Q38+'Մ. Մելքոնյան'!Q38+'Ա. Մելիքսեթյան'!Q38+'Գ. Գասպարյան'!Q38+Ա.Ղուկասյան!Q38+'Ա. Մարտիրոսյան'!Q38+'Տ. Ոսկանյան'!Q38+'Ռ. Սմբատյան'!Q38+'Ա. Ասատրյան'!Q38+'Մ. Արամյան'!Q38+'Մ. Արզումանյան'!Q38+Ա.Մուշեղյան!Q38)</f>
        <v>0</v>
      </c>
      <c r="R38" s="24">
        <f>SUM(Ա.Արզումանյան!R38+Հ.Ավագյան!R38+Ա.Վարոսյան!R38+Ա.Հարությունյան!R38+Ն.Գալստյան!R38+Ա.Դունամալյան!R38+Մ.Գևորգյան!R38+Դ.Ղուկեյան!R38+Գ.Շահբազյան!R38+Գ.Մարգարյան!R38+Ա.Անտոնյան!R38+'Ա. Մուշեղյան '!R38+'Վ. Մարգարյան'!R38+'Ա. Գաբրիելյան'!R38+'Ա. Դանիբեկյան'!R38+'Ն. Բաղդասարյան'!R38+'Դ. Հարությունյան'!R38+'Ա. Հովհաննիսյան'!R38+'Հ. Մանուկյան'!R38+'Վ. Մելիքյան'!R38+'Վ. Միսակյան'!R38+'Մ. Շահվերդյան'!R38+'Վ. Լ. Գրիգորյան'!R38+'Մ. Մելքոնյան'!R38+'Ա. Մելիքսեթյան'!R38+'Գ. Գասպարյան'!R38+Ա.Ղուկասյան!R38+'Ա. Մարտիրոսյան'!R38+'Տ. Ոսկանյան'!R38+'Ռ. Սմբատյան'!R38+'Ա. Ասատրյան'!R38+'Մ. Արամյան'!R38+'Մ. Արզումանյան'!R38+Ա.Մուշեղյան!R38)</f>
        <v>0</v>
      </c>
      <c r="S38" s="24">
        <f>SUM(Ա.Արզումանյան!S38+Հ.Ավագյան!S38+Ա.Վարոսյան!S38+Ա.Հարությունյան!S38+Ն.Գալստյան!S38+Ա.Դունամալյան!S38+Մ.Գևորգյան!S38+Դ.Ղուկեյան!S38+Գ.Շահբազյան!S38+Գ.Մարգարյան!S38+Ա.Անտոնյան!S38+'Ա. Մուշեղյան '!S38+'Վ. Մարգարյան'!S38+'Ա. Գաբրիելյան'!S38+'Ա. Դանիբեկյան'!S38+'Ն. Բաղդասարյան'!S38+'Դ. Հարությունյան'!S38+'Ա. Հովհաննիսյան'!S38+'Հ. Մանուկյան'!S38+'Վ. Մելիքյան'!S38+'Վ. Միսակյան'!S38+'Մ. Շահվերդյան'!S38+'Վ. Լ. Գրիգորյան'!S38+'Մ. Մելքոնյան'!S38+'Ա. Մելիքսեթյան'!S38+'Գ. Գասպարյան'!S38+Ա.Ղուկասյան!S38+'Ա. Մարտիրոսյան'!S38+'Տ. Ոսկանյան'!S38+'Ռ. Սմբատյան'!S38+'Ա. Ասատրյան'!S38+'Մ. Արամյան'!S38+'Մ. Արզումանյան'!S38+Ա.Մուշեղյան!S38)</f>
        <v>0</v>
      </c>
      <c r="T38" s="24">
        <f>SUM(Ա.Արզումանյան!T38+Հ.Ավագյան!T38+Ա.Վարոսյան!T38+Ա.Հարությունյան!T38+Ն.Գալստյան!T38+Ա.Դունամալյան!T38+Մ.Գևորգյան!T38+Դ.Ղուկեյան!T38+Գ.Շահբազյան!T38+Գ.Մարգարյան!T38+Ա.Անտոնյան!T38+'Ա. Մուշեղյան '!T38+'Վ. Մարգարյան'!T38+'Ա. Գաբրիելյան'!T38+'Ա. Դանիբեկյան'!T38+'Ն. Բաղդասարյան'!T38+'Դ. Հարությունյան'!T38+'Ա. Հովհաննիսյան'!T38+'Հ. Մանուկյան'!T38+'Վ. Մելիքյան'!T38+'Վ. Միսակյան'!T38+'Մ. Շահվերդյան'!T38+'Վ. Լ. Գրիգորյան'!T38+'Մ. Մելքոնյան'!T38+'Ա. Մելիքսեթյան'!T38+'Գ. Գասպարյան'!T38+Ա.Ղուկասյան!T38+'Ա. Մարտիրոսյան'!T38+'Տ. Ոսկանյան'!T38+'Ռ. Սմբատյան'!T38+'Ա. Ասատրյան'!T38+'Մ. Արամյան'!T38+'Մ. Արզումանյան'!T38+Ա.Մուշեղյան!T38)</f>
        <v>0</v>
      </c>
      <c r="U3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Մարգարյան'!U38+'Ա. Գաբրիելյան'!U38+'Ա. Դանիբեկյան'!U38+'Ն. Բաղդասարյան'!U38+'Դ. Հարությունյան'!U38+'Ա. Հովհաննիսյան'!U38+'Հ. Մանուկյան'!U38+'Վ. Մելիքյան'!U38+'Վ. Միսակյան'!U38+'Մ. Շահվերդյան'!U38+'Վ. Լ. Գրիգորյան'!U38+'Մ. Մելքոնյան'!U38+'Ա. Մելիքսեթյան'!U38+'Գ. Գասպարյան'!U38+Ա.Ղուկասյան!U38+'Ա. Մարտիրոսյան'!U38+'Տ. Ոսկանյան'!U38+'Ռ. Սմբատյան'!U38+'Ա. Ասատրյան'!U38+'Մ. Արամյան'!U38+'Մ. Արզումանյան'!U38+Ա.Մուշեղյան!U38)</f>
        <v>#REF!</v>
      </c>
      <c r="V3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Մարգարյան'!V38+'Ա. Գաբրիելյան'!V38+'Ա. Դանիբեկյան'!V38+'Ն. Բաղդասարյան'!V38+'Դ. Հարությունյան'!V38+'Ա. Հովհաննիսյան'!V38+'Հ. Մանուկյան'!V38+'Վ. Մելիքյան'!V38+'Վ. Միսակյան'!V38+'Մ. Շահվերդյան'!V38+'Վ. Լ. Գրիգորյան'!V38+'Մ. Մելքոնյան'!V38+'Ա. Մելիքսեթյան'!V38+'Գ. Գասպարյան'!V38+Ա.Ղուկասյան!V38+'Ա. Մարտիրոսյան'!V38+'Տ. Ոսկանյան'!V38+'Ռ. Սմբատյան'!V38+'Ա. Ասատրյան'!V38+'Մ. Արամյան'!V38+'Մ. Արզումանյան'!V38+Ա.Մուշեղյան!V38)</f>
        <v>#REF!</v>
      </c>
      <c r="W3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Մարգարյան'!W38+'Ա. Գաբրիելյան'!W38+'Ա. Դանիբեկյան'!W38+'Ն. Բաղդասարյան'!W38+'Դ. Հարությունյան'!W38+'Ա. Հովհաննիսյան'!W38+'Հ. Մանուկյան'!W38+'Վ. Մելիքյան'!W38+'Վ. Միսակյան'!W38+'Մ. Շահվերդյան'!W38+'Վ. Լ. Գրիգորյան'!W38+'Մ. Մելքոնյան'!W38+'Ա. Մելիքսեթյան'!W38+'Գ. Գասպարյան'!W38+Ա.Ղուկասյան!W38+'Ա. Մարտիրոսյան'!W38+'Տ. Ոսկանյան'!W38+'Ռ. Սմբատյան'!W38+'Ա. Ասատրյան'!W38+'Մ. Արամյան'!W38+'Մ. Արզումանյան'!W38+Ա.Մուշեղյան!W38)</f>
        <v>#REF!</v>
      </c>
      <c r="X3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Մարգարյան'!X38+'Ա. Գաբրիելյան'!X38+'Ա. Դանիբեկյան'!X38+'Ն. Բաղդասարյան'!X38+'Դ. Հարությունյան'!X38+'Ա. Հովհաննիսյան'!X38+'Հ. Մանուկյան'!X38+'Վ. Մելիքյան'!X38+'Վ. Միսակյան'!X38+'Մ. Շահվերդյան'!X38+'Վ. Լ. Գրիգորյան'!X38+'Մ. Մելքոնյան'!X38+'Ա. Մելիքսեթյան'!X38+'Գ. Գասպարյան'!X38+Ա.Ղուկասյան!X38+'Ա. Մարտիրոսյան'!X38+'Տ. Ոսկանյան'!X38+'Ռ. Սմբատյան'!X38+'Ա. Ասատրյան'!X38+'Մ. Արամյան'!X38+'Մ. Արզումանյան'!X38+Ա.Մուշեղյան!X38)</f>
        <v>#REF!</v>
      </c>
      <c r="Y3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Մարգարյան'!Y38+'Ա. Գաբրիելյան'!Y38+'Ա. Դանիբեկյան'!Y38+'Ն. Բաղդասարյան'!Y38+'Դ. Հարությունյան'!Y38+'Ա. Հովհաննիսյան'!Y38+'Հ. Մանուկյան'!Y38+'Վ. Մելիքյան'!Y38+'Վ. Միսակյան'!Y38+'Մ. Շահվերդյան'!Y38+'Վ. Լ. Գրիգորյան'!Y38+'Մ. Մելքոնյան'!Y38+'Ա. Մելիքսեթյան'!Y38+'Գ. Գասպարյան'!Y38+Ա.Ղուկասյան!Y38+'Ա. Մարտիրոսյան'!Y38+'Տ. Ոսկանյան'!Y38+'Ռ. Սմբատյան'!Y38+'Ա. Ասատրյան'!Y38+'Մ. Արամյան'!Y38+'Մ. Արզումանյան'!Y38+Ա.Մուշեղյան!Y38)</f>
        <v>#REF!</v>
      </c>
      <c r="Z3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Մարգարյան'!Z38+'Ա. Գաբրիելյան'!Z38+'Ա. Դանիբեկյան'!Z38+'Ն. Բաղդասարյան'!Z38+'Դ. Հարությունյան'!Z38+'Ա. Հովհաննիսյան'!Z38+'Հ. Մանուկյան'!Z38+'Վ. Մելիքյան'!Z38+'Վ. Միսակյան'!Z38+'Մ. Շահվերդյան'!Z38+'Վ. Լ. Գրիգորյան'!Z38+'Մ. Մելքոնյան'!Z38+'Ա. Մելիքսեթյան'!Z38+'Գ. Գասպարյան'!Z38+Ա.Ղուկասյան!Z38+'Ա. Մարտիրոսյան'!Z38+'Տ. Ոսկանյան'!Z38+'Ռ. Սմբատյան'!Z38+'Ա. Ասատրյան'!Z38+'Մ. Արամյան'!Z38+'Մ. Արզումանյան'!Z38+Ա.Մուշեղյան!Z38)</f>
        <v>#REF!</v>
      </c>
      <c r="AA3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Մարգարյան'!AA38+'Ա. Գաբրիելյան'!AA38+'Ա. Դանիբեկյան'!AA38+'Ն. Բաղդասարյան'!AA38+'Դ. Հարությունյան'!AA38+'Ա. Հովհաննիսյան'!AA38+'Հ. Մանուկյան'!AA38+'Վ. Մելիքյան'!AA38+'Վ. Միսակյան'!AA38+'Մ. Շահվերդյան'!AA38+'Վ. Լ. Գրիգորյան'!AA38+'Մ. Մելքոնյան'!AA38+'Ա. Մելիքսեթյան'!AA38+'Գ. Գասպարյան'!AA38+Ա.Ղուկասյան!AA38+'Ա. Մարտիրոսյան'!AA38+'Տ. Ոսկանյան'!AA38+'Ռ. Սմբատյան'!AA38+'Ա. Ասատրյան'!AA38+'Մ. Արամյան'!AA38+'Մ. Արզումանյան'!AA38+Ա.Մուշեղյան!AA38)</f>
        <v>#REF!</v>
      </c>
      <c r="AB3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Մարգարյան'!AB38+'Ա. Գաբրիելյան'!AB38+'Ա. Դանիբեկյան'!AB38+'Ն. Բաղդասարյան'!AB38+'Դ. Հարությունյան'!AB38+'Ա. Հովհաննիսյան'!AB38+'Հ. Մանուկյան'!AB38+'Վ. Մելիքյան'!AB38+'Վ. Միսակյան'!AB38+'Մ. Շահվերդյան'!AB38+'Վ. Լ. Գրիգորյան'!AB38+'Մ. Մելքոնյան'!AB38+'Ա. Մելիքսեթյան'!AB38+'Գ. Գասպարյան'!AB38+Ա.Ղուկասյան!AB38+'Ա. Մարտիրոսյան'!AB38+'Տ. Ոսկանյան'!AB38+'Ռ. Սմբատյան'!AB38+'Ա. Ասատրյան'!AB38+'Մ. Արամյան'!AB38+'Մ. Արզումանյան'!AB38+Ա.Մուշեղյան!AB38)</f>
        <v>#REF!</v>
      </c>
      <c r="AC38" s="19"/>
      <c r="AD38" s="19"/>
      <c r="AE38" s="19"/>
      <c r="AF38" s="19"/>
    </row>
    <row r="39" spans="1:32" s="20" customFormat="1" ht="61.5" customHeight="1" x14ac:dyDescent="0.25">
      <c r="A39" s="3">
        <v>10</v>
      </c>
      <c r="B39" s="43" t="s">
        <v>45</v>
      </c>
      <c r="C39" s="44"/>
      <c r="D39" s="24">
        <f>SUM(Ա.Արզումանյան!D39+Հ.Ավագյան!D39+Ա.Վարոսյան!D39+Ա.Հարությունյան!D39+Ն.Գալստյան!D39+Ա.Դունամալյան!D39+Մ.Գևորգյան!D39+Դ.Ղուկեյան!D39+Գ.Շահբազյան!D39+Գ.Մարգարյան!D39+Ա.Անտոնյան!D39+'Ա. Մուշեղյան '!D39+'Վ. Մարգարյան'!D39+'Ա. Գաբրիելյան'!D39+'Ա. Դանիբեկյան'!D39+'Ն. Բաղդասարյան'!D39+'Դ. Հարությունյան'!D39+'Ա. Հովհաննիսյան'!D39+'Հ. Մանուկյան'!D39+'Վ. Մելիքյան'!D39+'Վ. Միսակյան'!D39+'Մ. Շահվերդյան'!D39+'Վ. Լ. Գրիգորյան'!D39+'Մ. Մելքոնյան'!D39+'Ա. Մելիքսեթյան'!D39+'Գ. Գասպարյան'!D39+Ա.Ղուկասյան!D39+'Ա. Մարտիրոսյան'!D39+'Տ. Ոսկանյան'!D39+'Ռ. Սմբատյան'!D39+'Ա. Ասատրյան'!D39+'Մ. Արամյան'!D39+'Մ. Արզումանյան'!D39+Ա.Մուշեղյան!D39)</f>
        <v>0</v>
      </c>
      <c r="E39" s="24">
        <f>SUM(Ա.Արզումանյան!E39+Հ.Ավագյան!E39+Ա.Վարոսյան!E39+Ա.Հարությունյան!E39+Ն.Գալստյան!E39+Ա.Դունամալյան!E39+Մ.Գևորգյան!E39+Դ.Ղուկեյան!E39+Գ.Շահբազյան!E39+Գ.Մարգարյան!E39+Ա.Անտոնյան!E39+'Ա. Մուշեղյան '!E39+'Վ. Մարգարյան'!E39+'Ա. Գաբրիելյան'!E39+'Ա. Դանիբեկյան'!E39+'Ն. Բաղդասարյան'!E39+'Դ. Հարությունյան'!E39+'Ա. Հովհաննիսյան'!E39+'Հ. Մանուկյան'!E39+'Վ. Մելիքյան'!E39+'Վ. Միսակյան'!E39+'Մ. Շահվերդյան'!E39+'Վ. Լ. Գրիգորյան'!E39+'Մ. Մելքոնյան'!E39+'Ա. Մելիքսեթյան'!E39+'Գ. Գասպարյան'!E39+Ա.Ղուկասյան!E39+'Ա. Մարտիրոսյան'!E39+'Տ. Ոսկանյան'!E39+'Ռ. Սմբատյան'!E39+'Ա. Ասատրյան'!E39+'Մ. Արամյան'!E39+'Մ. Արզումանյան'!E39+Ա.Մուշեղյան!E39)</f>
        <v>0</v>
      </c>
      <c r="F39" s="24">
        <f>SUM(Ա.Արզումանյան!F39+Հ.Ավագյան!F39+Ա.Վարոսյան!F39+Ա.Հարությունյան!F39+Ն.Գալստյան!F39+Ա.Դունամալյան!F39+Մ.Գևորգյան!F39+Դ.Ղուկեյան!F39+Գ.Շահբազյան!F39+Գ.Մարգարյան!F39+Ա.Անտոնյան!F39+'Ա. Մուշեղյան '!F39+'Վ. Մարգարյան'!F39+'Ա. Գաբրիելյան'!F39+'Ա. Դանիբեկյան'!F39+'Ն. Բաղդասարյան'!F39+'Դ. Հարությունյան'!F39+'Ա. Հովհաննիսյան'!F39+'Հ. Մանուկյան'!F39+'Վ. Մելիքյան'!F39+'Վ. Միսակյան'!F39+'Մ. Շահվերդյան'!F39+'Վ. Լ. Գրիգորյան'!F39+'Մ. Մելքոնյան'!F39+'Ա. Մելիքսեթյան'!F39+'Գ. Գասպարյան'!F39+Ա.Ղուկասյան!F39+'Ա. Մարտիրոսյան'!F39+'Տ. Ոսկանյան'!F39+'Ռ. Սմբատյան'!F39+'Ա. Ասատրյան'!F39+'Մ. Արամյան'!F39+'Մ. Արզումանյան'!F39+Ա.Մուշեղյան!F39)</f>
        <v>0</v>
      </c>
      <c r="G39" s="24">
        <f>SUM(Ա.Արզումանյան!G39+Հ.Ավագյան!G39+Ա.Վարոսյան!G39+Ա.Հարությունյան!G39+Ն.Գալստյան!G39+Ա.Դունամալյան!G39+Մ.Գևորգյան!G39+Դ.Ղուկեյան!G39+Գ.Շահբազյան!G39+Գ.Մարգարյան!G39+Ա.Անտոնյան!G39+'Ա. Մուշեղյան '!G39+'Վ. Մարգարյան'!G39+'Ա. Գաբրիելյան'!G39+'Ա. Դանիբեկյան'!G39+'Ն. Բաղդասարյան'!G39+'Դ. Հարությունյան'!G39+'Ա. Հովհաննիսյան'!G39+'Հ. Մանուկյան'!G39+'Վ. Մելիքյան'!G39+'Վ. Միսակյան'!G39+'Մ. Շահվերդյան'!G39+'Վ. Լ. Գրիգորյան'!G39+'Մ. Մելքոնյան'!G39+'Ա. Մելիքսեթյան'!G39+'Գ. Գասպարյան'!G39+Ա.Ղուկասյան!G39+'Ա. Մարտիրոսյան'!G39+'Տ. Ոսկանյան'!G39+'Ռ. Սմբատյան'!G39+'Ա. Ասատրյան'!G39+'Մ. Արամյան'!G39+'Մ. Արզումանյան'!G39+Ա.Մուշեղյան!G39)</f>
        <v>0</v>
      </c>
      <c r="H39" s="24">
        <f>SUM(Ա.Արզումանյան!H39+Հ.Ավագյան!H39+Ա.Վարոսյան!H39+Ա.Հարությունյան!H39+Ն.Գալստյան!H39+Ա.Դունամալյան!H39+Մ.Գևորգյան!H39+Դ.Ղուկեյան!H39+Գ.Շահբազյան!H39+Գ.Մարգարյան!H39+Ա.Անտոնյան!H39+'Ա. Մուշեղյան '!H39+'Վ. Մարգարյան'!H39+'Ա. Գաբրիելյան'!H39+'Ա. Դանիբեկյան'!H39+'Ն. Բաղդասարյան'!H39+'Դ. Հարությունյան'!H39+'Ա. Հովհաննիսյան'!H39+'Հ. Մանուկյան'!H39+'Վ. Մելիքյան'!H39+'Վ. Միսակյան'!H39+'Մ. Շահվերդյան'!H39+'Վ. Լ. Գրիգորյան'!H39+'Մ. Մելքոնյան'!H39+'Ա. Մելիքսեթյան'!H39+'Գ. Գասպարյան'!H39+Ա.Ղուկասյան!H39+'Ա. Մարտիրոսյան'!H39+'Տ. Ոսկանյան'!H39+'Ռ. Սմբատյան'!H39+'Ա. Ասատրյան'!H39+'Մ. Արամյան'!H39+'Մ. Արզումանյան'!H39+Ա.Մուշեղյան!H39)</f>
        <v>0</v>
      </c>
      <c r="I39" s="24">
        <f>SUM(Ա.Արզումանյան!I39+Հ.Ավագյան!I39+Ա.Վարոսյան!I39+Ա.Հարությունյան!I39+Ն.Գալստյան!I39+Ա.Դունամալյան!I39+Մ.Գևորգյան!I39+Դ.Ղուկեյան!I39+Գ.Շահբազյան!I39+Գ.Մարգարյան!I39+Ա.Անտոնյան!I39+'Ա. Մուշեղյան '!I39+'Վ. Մարգարյան'!I39+'Ա. Գաբրիելյան'!I39+'Ա. Դանիբեկյան'!I39+'Ն. Բաղդասարյան'!I39+'Դ. Հարությունյան'!I39+'Ա. Հովհաննիսյան'!I39+'Հ. Մանուկյան'!I39+'Վ. Մելիքյան'!I39+'Վ. Միսակյան'!I39+'Մ. Շահվերդյան'!I39+'Վ. Լ. Գրիգորյան'!I39+'Մ. Մելքոնյան'!I39+'Ա. Մելիքսեթյան'!I39+'Գ. Գասպարյան'!I39+Ա.Ղուկասյան!I39+'Ա. Մարտիրոսյան'!I39+'Տ. Ոսկանյան'!I39+'Ռ. Սմբատյան'!I39+'Ա. Ասատրյան'!I39+'Մ. Արամյան'!I39+'Մ. Արզումանյան'!I39+Ա.Մուշեղյան!I39)</f>
        <v>0</v>
      </c>
      <c r="J39" s="24">
        <f>SUM(Ա.Արզումանյան!J39+Հ.Ավագյան!J39+Ա.Վարոսյան!J39+Ա.Հարությունյան!J39+Ն.Գալստյան!J39+Ա.Դունամալյան!J39+Մ.Գևորգյան!J39+Դ.Ղուկեյան!J39+Գ.Շահբազյան!J39+Գ.Մարգարյան!J39+Ա.Անտոնյան!J39+'Ա. Մուշեղյան '!J39+'Վ. Մարգարյան'!J39+'Ա. Գաբրիելյան'!J39+'Ա. Դանիբեկյան'!J39+'Ն. Բաղդասարյան'!J39+'Դ. Հարությունյան'!J39+'Ա. Հովհաննիսյան'!J39+'Հ. Մանուկյան'!J39+'Վ. Մելիքյան'!J39+'Վ. Միսակյան'!J39+'Մ. Շահվերդյան'!J39+'Վ. Լ. Գրիգորյան'!J39+'Մ. Մելքոնյան'!J39+'Ա. Մելիքսեթյան'!J39+'Գ. Գասպարյան'!J39+Ա.Ղուկասյան!J39+'Ա. Մարտիրոսյան'!J39+'Տ. Ոսկանյան'!J39+'Ռ. Սմբատյան'!J39+'Ա. Ասատրյան'!J39+'Մ. Արամյան'!J39+'Մ. Արզումանյան'!J39+Ա.Մուշեղյան!J39)</f>
        <v>0</v>
      </c>
      <c r="K39" s="24">
        <f>SUM(Ա.Արզումանյան!K39+Հ.Ավագյան!K39+Ա.Վարոսյան!K39+Ա.Հարությունյան!K39+Ն.Գալստյան!K39+Ա.Դունամալյան!K39+Մ.Գևորգյան!K39+Դ.Ղուկեյան!K39+Գ.Շահբազյան!K39+Գ.Մարգարյան!K39+Ա.Անտոնյան!K39+'Ա. Մուշեղյան '!K39+'Վ. Մարգարյան'!K39+'Ա. Գաբրիելյան'!K39+'Ա. Դանիբեկյան'!K39+'Ն. Բաղդասարյան'!K39+'Դ. Հարությունյան'!K39+'Ա. Հովհաննիսյան'!K39+'Հ. Մանուկյան'!K39+'Վ. Մելիքյան'!K39+'Վ. Միսակյան'!K39+'Մ. Շահվերդյան'!K39+'Վ. Լ. Գրիգորյան'!K39+'Մ. Մելքոնյան'!K39+'Ա. Մելիքսեթյան'!K39+'Գ. Գասպարյան'!K39+Ա.Ղուկասյան!K39+'Ա. Մարտիրոսյան'!K39+'Տ. Ոսկանյան'!K39+'Ռ. Սմբատյան'!K39+'Ա. Ասատրյան'!K39+'Մ. Արամյան'!K39+'Մ. Արզումանյան'!K39+Ա.Մուշեղյան!K39)</f>
        <v>0</v>
      </c>
      <c r="L39" s="24">
        <f>SUM(Ա.Արզումանյան!L39+Հ.Ավագյան!L39+Ա.Վարոսյան!L39+Ա.Հարությունյան!L39+Ն.Գալստյան!L39+Ա.Դունամալյան!L39+Մ.Գևորգյան!L39+Դ.Ղուկեյան!L39+Գ.Շահբազյան!L39+Գ.Մարգարյան!L39+Ա.Անտոնյան!L39+'Ա. Մուշեղյան '!L39+'Վ. Մարգարյան'!L39+'Ա. Գաբրիելյան'!L39+'Ա. Դանիբեկյան'!L39+'Ն. Բաղդասարյան'!L39+'Դ. Հարությունյան'!L39+'Ա. Հովհաննիսյան'!L39+'Հ. Մանուկյան'!L39+'Վ. Մելիքյան'!L39+'Վ. Միսակյան'!L39+'Մ. Շահվերդյան'!L39+'Վ. Լ. Գրիգորյան'!L39+'Մ. Մելքոնյան'!L39+'Ա. Մելիքսեթյան'!L39+'Գ. Գասպարյան'!L39+Ա.Ղուկասյան!L39+'Ա. Մարտիրոսյան'!L39+'Տ. Ոսկանյան'!L39+'Ռ. Սմբատյան'!L39+'Ա. Ասատրյան'!L39+'Մ. Արամյան'!L39+'Մ. Արզումանյան'!L39+Ա.Մուշեղյան!L39)</f>
        <v>0</v>
      </c>
      <c r="M39" s="24">
        <f>SUM(Ա.Արզումանյան!M39+Հ.Ավագյան!M39+Ա.Վարոսյան!M39+Ա.Հարությունյան!M39+Ն.Գալստյան!M39+Ա.Դունամալյան!M39+Մ.Գևորգյան!M39+Դ.Ղուկեյան!M39+Գ.Շահբազյան!M39+Գ.Մարգարյան!M39+Ա.Անտոնյան!M39+'Ա. Մուշեղյան '!M39+'Վ. Մարգարյան'!M39+'Ա. Գաբրիելյան'!M39+'Ա. Դանիբեկյան'!M39+'Ն. Բաղդասարյան'!M39+'Դ. Հարությունյան'!M39+'Ա. Հովհաննիսյան'!M39+'Հ. Մանուկյան'!M39+'Վ. Մելիքյան'!M39+'Վ. Միսակյան'!M39+'Մ. Շահվերդյան'!M39+'Վ. Լ. Գրիգորյան'!M39+'Մ. Մելքոնյան'!M39+'Ա. Մելիքսեթյան'!M39+'Գ. Գասպարյան'!M39+Ա.Ղուկասյան!M39+'Ա. Մարտիրոսյան'!M39+'Տ. Ոսկանյան'!M39+'Ռ. Սմբատյան'!M39+'Ա. Ասատրյան'!M39+'Մ. Արամյան'!M39+'Մ. Արզումանյան'!M39+Ա.Մուշեղյան!M39)</f>
        <v>0</v>
      </c>
      <c r="N39" s="24">
        <f>SUM(Ա.Արզումանյան!N39+Հ.Ավագյան!N39+Ա.Վարոսյան!N39+Ա.Հարությունյան!N39+Ն.Գալստյան!N39+Ա.Դունամալյան!N39+Մ.Գևորգյան!N39+Դ.Ղուկեյան!N39+Գ.Շահբազյան!N39+Գ.Մարգարյան!N39+Ա.Անտոնյան!N39+'Ա. Մուշեղյան '!N39+'Վ. Մարգարյան'!N39+'Ա. Գաբրիելյան'!N39+'Ա. Դանիբեկյան'!N39+'Ն. Բաղդասարյան'!N39+'Դ. Հարությունյան'!N39+'Ա. Հովհաննիսյան'!N39+'Հ. Մանուկյան'!N39+'Վ. Մելիքյան'!N39+'Վ. Միսակյան'!N39+'Մ. Շահվերդյան'!N39+'Վ. Լ. Գրիգորյան'!N39+'Մ. Մելքոնյան'!N39+'Ա. Մելիքսեթյան'!N39+'Գ. Գասպարյան'!N39+Ա.Ղուկասյան!N39+'Ա. Մարտիրոսյան'!N39+'Տ. Ոսկանյան'!N39+'Ռ. Սմբատյան'!N39+'Ա. Ասատրյան'!N39+'Մ. Արամյան'!N39+'Մ. Արզումանյան'!N39+Ա.Մուշեղյան!N39)</f>
        <v>0</v>
      </c>
      <c r="O39" s="24">
        <f>SUM(Ա.Արզումանյան!O39+Հ.Ավագյան!O39+Ա.Վարոսյան!O39+Ա.Հարությունյան!O39+Ն.Գալստյան!O39+Ա.Դունամալյան!O39+Մ.Գևորգյան!O39+Դ.Ղուկեյան!O39+Գ.Շահբազյան!O39+Գ.Մարգարյան!O39+Ա.Անտոնյան!O39+'Ա. Մուշեղյան '!O39+'Վ. Մարգարյան'!O39+'Ա. Գաբրիելյան'!O39+'Ա. Դանիբեկյան'!O39+'Ն. Բաղդասարյան'!O39+'Դ. Հարությունյան'!O39+'Ա. Հովհաննիսյան'!O39+'Հ. Մանուկյան'!O39+'Վ. Մելիքյան'!O39+'Վ. Միսակյան'!O39+'Մ. Շահվերդյան'!O39+'Վ. Լ. Գրիգորյան'!O39+'Մ. Մելքոնյան'!O39+'Ա. Մելիքսեթյան'!O39+'Գ. Գասպարյան'!O39+Ա.Ղուկասյան!O39+'Ա. Մարտիրոսյան'!O39+'Տ. Ոսկանյան'!O39+'Ռ. Սմբատյան'!O39+'Ա. Ասատրյան'!O39+'Մ. Արամյան'!O39+'Մ. Արզումանյան'!O39+Ա.Մուշեղյան!O39)</f>
        <v>0</v>
      </c>
      <c r="P39" s="24">
        <f>SUM(Ա.Արզումանյան!P39+Հ.Ավագյան!P39+Ա.Վարոսյան!P39+Ա.Հարությունյան!P39+Ն.Գալստյան!P39+Ա.Դունամալյան!P39+Մ.Գևորգյան!P39+Դ.Ղուկեյան!P39+Գ.Շահբազյան!P39+Գ.Մարգարյան!P39+Ա.Անտոնյան!P39+'Ա. Մուշեղյան '!P39+'Վ. Մարգարյան'!P39+'Ա. Գաբրիելյան'!P39+'Ա. Դանիբեկյան'!P39+'Ն. Բաղդասարյան'!P39+'Դ. Հարությունյան'!P39+'Ա. Հովհաննիսյան'!P39+'Հ. Մանուկյան'!P39+'Վ. Մելիքյան'!P39+'Վ. Միսակյան'!P39+'Մ. Շահվերդյան'!P39+'Վ. Լ. Գրիգորյան'!P39+'Մ. Մելքոնյան'!P39+'Ա. Մելիքսեթյան'!P39+'Գ. Գասպարյան'!P39+Ա.Ղուկասյան!P39+'Ա. Մարտիրոսյան'!P39+'Տ. Ոսկանյան'!P39+'Ռ. Սմբատյան'!P39+'Ա. Ասատրյան'!P39+'Մ. Արամյան'!P39+'Մ. Արզումանյան'!P39+Ա.Մուշեղյան!P39)</f>
        <v>0</v>
      </c>
      <c r="Q39" s="24">
        <f>SUM(Ա.Արզումանյան!Q39+Հ.Ավագյան!Q39+Ա.Վարոսյան!Q39+Ա.Հարությունյան!Q39+Ն.Գալստյան!Q39+Ա.Դունամալյան!Q39+Մ.Գևորգյան!Q39+Դ.Ղուկեյան!Q39+Գ.Շահբազյան!Q39+Գ.Մարգարյան!Q39+Ա.Անտոնյան!Q39+'Ա. Մուշեղյան '!Q39+'Վ. Մարգարյան'!Q39+'Ա. Գաբրիելյան'!Q39+'Ա. Դանիբեկյան'!Q39+'Ն. Բաղդասարյան'!Q39+'Դ. Հարությունյան'!Q39+'Ա. Հովհաննիսյան'!Q39+'Հ. Մանուկյան'!Q39+'Վ. Մելիքյան'!Q39+'Վ. Միսակյան'!Q39+'Մ. Շահվերդյան'!Q39+'Վ. Լ. Գրիգորյան'!Q39+'Մ. Մելքոնյան'!Q39+'Ա. Մելիքսեթյան'!Q39+'Գ. Գասպարյան'!Q39+Ա.Ղուկասյան!Q39+'Ա. Մարտիրոսյան'!Q39+'Տ. Ոսկանյան'!Q39+'Ռ. Սմբատյան'!Q39+'Ա. Ասատրյան'!Q39+'Մ. Արամյան'!Q39+'Մ. Արզումանյան'!Q39+Ա.Մուշեղյան!Q39)</f>
        <v>0</v>
      </c>
      <c r="R39" s="24">
        <f>SUM(Ա.Արզումանյան!R39+Հ.Ավագյան!R39+Ա.Վարոսյան!R39+Ա.Հարությունյան!R39+Ն.Գալստյան!R39+Ա.Դունամալյան!R39+Մ.Գևորգյան!R39+Դ.Ղուկեյան!R39+Գ.Շահբազյան!R39+Գ.Մարգարյան!R39+Ա.Անտոնյան!R39+'Ա. Մուշեղյան '!R39+'Վ. Մարգարյան'!R39+'Ա. Գաբրիելյան'!R39+'Ա. Դանիբեկյան'!R39+'Ն. Բաղդասարյան'!R39+'Դ. Հարությունյան'!R39+'Ա. Հովհաննիսյան'!R39+'Հ. Մանուկյան'!R39+'Վ. Մելիքյան'!R39+'Վ. Միսակյան'!R39+'Մ. Շահվերդյան'!R39+'Վ. Լ. Գրիգորյան'!R39+'Մ. Մելքոնյան'!R39+'Ա. Մելիքսեթյան'!R39+'Գ. Գասպարյան'!R39+Ա.Ղուկասյան!R39+'Ա. Մարտիրոսյան'!R39+'Տ. Ոսկանյան'!R39+'Ռ. Սմբատյան'!R39+'Ա. Ասատրյան'!R39+'Մ. Արամյան'!R39+'Մ. Արզումանյան'!R39+Ա.Մուշեղյան!R39)</f>
        <v>0</v>
      </c>
      <c r="S39" s="24">
        <f>SUM(Ա.Արզումանյան!S39+Հ.Ավագյան!S39+Ա.Վարոսյան!S39+Ա.Հարությունյան!S39+Ն.Գալստյան!S39+Ա.Դունամալյան!S39+Մ.Գևորգյան!S39+Դ.Ղուկեյան!S39+Գ.Շահբազյան!S39+Գ.Մարգարյան!S39+Ա.Անտոնյան!S39+'Ա. Մուշեղյան '!S39+'Վ. Մարգարյան'!S39+'Ա. Գաբրիելյան'!S39+'Ա. Դանիբեկյան'!S39+'Ն. Բաղդասարյան'!S39+'Դ. Հարությունյան'!S39+'Ա. Հովհաննիսյան'!S39+'Հ. Մանուկյան'!S39+'Վ. Մելիքյան'!S39+'Վ. Միսակյան'!S39+'Մ. Շահվերդյան'!S39+'Վ. Լ. Գրիգորյան'!S39+'Մ. Մելքոնյան'!S39+'Ա. Մելիքսեթյան'!S39+'Գ. Գասպարյան'!S39+Ա.Ղուկասյան!S39+'Ա. Մարտիրոսյան'!S39+'Տ. Ոսկանյան'!S39+'Ռ. Սմբատյան'!S39+'Ա. Ասատրյան'!S39+'Մ. Արամյան'!S39+'Մ. Արզումանյան'!S39+Ա.Մուշեղյան!S39)</f>
        <v>0</v>
      </c>
      <c r="T39" s="24">
        <f>SUM(Ա.Արզումանյան!T39+Հ.Ավագյան!T39+Ա.Վարոսյան!T39+Ա.Հարությունյան!T39+Ն.Գալստյան!T39+Ա.Դունամալյան!T39+Մ.Գևորգյան!T39+Դ.Ղուկեյան!T39+Գ.Շահբազյան!T39+Գ.Մարգարյան!T39+Ա.Անտոնյան!T39+'Ա. Մուշեղյան '!T39+'Վ. Մարգարյան'!T39+'Ա. Գաբրիելյան'!T39+'Ա. Դանիբեկյան'!T39+'Ն. Բաղդասարյան'!T39+'Դ. Հարությունյան'!T39+'Ա. Հովհաննիսյան'!T39+'Հ. Մանուկյան'!T39+'Վ. Մելիքյան'!T39+'Վ. Միսակյան'!T39+'Մ. Շահվերդյան'!T39+'Վ. Լ. Գրիգորյան'!T39+'Մ. Մելքոնյան'!T39+'Ա. Մելիքսեթյան'!T39+'Գ. Գասպարյան'!T39+Ա.Ղուկասյան!T39+'Ա. Մարտիրոսյան'!T39+'Տ. Ոսկանյան'!T39+'Ռ. Սմբատյան'!T39+'Ա. Ասատրյան'!T39+'Մ. Արամյան'!T39+'Մ. Արզումանյան'!T39+Ա.Մուշեղյան!T39)</f>
        <v>0</v>
      </c>
      <c r="U3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Մարգարյան'!U39+'Ա. Գաբրիելյան'!U39+'Ա. Դանիբեկյան'!U39+'Ն. Բաղդասարյան'!U39+'Դ. Հարությունյան'!U39+'Ա. Հովհաննիսյան'!U39+'Հ. Մանուկյան'!U39+'Վ. Մելիքյան'!U39+'Վ. Միսակյան'!U39+'Մ. Շահվերդյան'!U39+'Վ. Լ. Գրիգորյան'!U39+'Մ. Մելքոնյան'!U39+'Ա. Մելիքսեթյան'!U39+'Գ. Գասպարյան'!U39+Ա.Ղուկասյան!U39+'Ա. Մարտիրոսյան'!U39+'Տ. Ոսկանյան'!U39+'Ռ. Սմբատյան'!U39+'Ա. Ասատրյան'!U39+'Մ. Արամյան'!U39+'Մ. Արզումանյան'!U39+Ա.Մուշեղյան!U39)</f>
        <v>#REF!</v>
      </c>
      <c r="V3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Մարգարյան'!V39+'Ա. Գաբրիելյան'!V39+'Ա. Դանիբեկյան'!V39+'Ն. Բաղդասարյան'!V39+'Դ. Հարությունյան'!V39+'Ա. Հովհաննիսյան'!V39+'Հ. Մանուկյան'!V39+'Վ. Մելիքյան'!V39+'Վ. Միսակյան'!V39+'Մ. Շահվերդյան'!V39+'Վ. Լ. Գրիգորյան'!V39+'Մ. Մելքոնյան'!V39+'Ա. Մելիքսեթյան'!V39+'Գ. Գասպարյան'!V39+Ա.Ղուկասյան!V39+'Ա. Մարտիրոսյան'!V39+'Տ. Ոսկանյան'!V39+'Ռ. Սմբատյան'!V39+'Ա. Ասատրյան'!V39+'Մ. Արամյան'!V39+'Մ. Արզումանյան'!V39+Ա.Մուշեղյան!V39)</f>
        <v>#REF!</v>
      </c>
      <c r="W3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Մարգարյան'!W39+'Ա. Գաբրիելյան'!W39+'Ա. Դանիբեկյան'!W39+'Ն. Բաղդասարյան'!W39+'Դ. Հարությունյան'!W39+'Ա. Հովհաննիսյան'!W39+'Հ. Մանուկյան'!W39+'Վ. Մելիքյան'!W39+'Վ. Միսակյան'!W39+'Մ. Շահվերդյան'!W39+'Վ. Լ. Գրիգորյան'!W39+'Մ. Մելքոնյան'!W39+'Ա. Մելիքսեթյան'!W39+'Գ. Գասպարյան'!W39+Ա.Ղուկասյան!W39+'Ա. Մարտիրոսյան'!W39+'Տ. Ոսկանյան'!W39+'Ռ. Սմբատյան'!W39+'Ա. Ասատրյան'!W39+'Մ. Արամյան'!W39+'Մ. Արզումանյան'!W39+Ա.Մուշեղյան!W39)</f>
        <v>#REF!</v>
      </c>
      <c r="X3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Մարգարյան'!X39+'Ա. Գաբրիելյան'!X39+'Ա. Դանիբեկյան'!X39+'Ն. Բաղդասարյան'!X39+'Դ. Հարությունյան'!X39+'Ա. Հովհաննիսյան'!X39+'Հ. Մանուկյան'!X39+'Վ. Մելիքյան'!X39+'Վ. Միսակյան'!X39+'Մ. Շահվերդյան'!X39+'Վ. Լ. Գրիգորյան'!X39+'Մ. Մելքոնյան'!X39+'Ա. Մելիքսեթյան'!X39+'Գ. Գասպարյան'!X39+Ա.Ղուկասյան!X39+'Ա. Մարտիրոսյան'!X39+'Տ. Ոսկանյան'!X39+'Ռ. Սմբատյան'!X39+'Ա. Ասատրյան'!X39+'Մ. Արամյան'!X39+'Մ. Արզումանյան'!X39+Ա.Մուշեղյան!X39)</f>
        <v>#REF!</v>
      </c>
      <c r="Y3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Մարգարյան'!Y39+'Ա. Գաբրիելյան'!Y39+'Ա. Դանիբեկյան'!Y39+'Ն. Բաղդասարյան'!Y39+'Դ. Հարությունյան'!Y39+'Ա. Հովհաննիսյան'!Y39+'Հ. Մանուկյան'!Y39+'Վ. Մելիքյան'!Y39+'Վ. Միսակյան'!Y39+'Մ. Շահվերդյան'!Y39+'Վ. Լ. Գրիգորյան'!Y39+'Մ. Մելքոնյան'!Y39+'Ա. Մելիքսեթյան'!Y39+'Գ. Գասպարյան'!Y39+Ա.Ղուկասյան!Y39+'Ա. Մարտիրոսյան'!Y39+'Տ. Ոսկանյան'!Y39+'Ռ. Սմբատյան'!Y39+'Ա. Ասատրյան'!Y39+'Մ. Արամյան'!Y39+'Մ. Արզումանյան'!Y39+Ա.Մուշեղյան!Y39)</f>
        <v>#REF!</v>
      </c>
      <c r="Z3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Մարգարյան'!Z39+'Ա. Գաբրիելյան'!Z39+'Ա. Դանիբեկյան'!Z39+'Ն. Բաղդասարյան'!Z39+'Դ. Հարությունյան'!Z39+'Ա. Հովհաննիսյան'!Z39+'Հ. Մանուկյան'!Z39+'Վ. Մելիքյան'!Z39+'Վ. Միսակյան'!Z39+'Մ. Շահվերդյան'!Z39+'Վ. Լ. Գրիգորյան'!Z39+'Մ. Մելքոնյան'!Z39+'Ա. Մելիքսեթյան'!Z39+'Գ. Գասպարյան'!Z39+Ա.Ղուկասյան!Z39+'Ա. Մարտիրոսյան'!Z39+'Տ. Ոսկանյան'!Z39+'Ռ. Սմբատյան'!Z39+'Ա. Ասատրյան'!Z39+'Մ. Արամյան'!Z39+'Մ. Արզումանյան'!Z39+Ա.Մուշեղյան!Z39)</f>
        <v>#REF!</v>
      </c>
      <c r="AA3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Մարգարյան'!AA39+'Ա. Գաբրիելյան'!AA39+'Ա. Դանիբեկյան'!AA39+'Ն. Բաղդասարյան'!AA39+'Դ. Հարությունյան'!AA39+'Ա. Հովհաննիսյան'!AA39+'Հ. Մանուկյան'!AA39+'Վ. Մելիքյան'!AA39+'Վ. Միսակյան'!AA39+'Մ. Շահվերդյան'!AA39+'Վ. Լ. Գրիգորյան'!AA39+'Մ. Մելքոնյան'!AA39+'Ա. Մելիքսեթյան'!AA39+'Գ. Գասպարյան'!AA39+Ա.Ղուկասյան!AA39+'Ա. Մարտիրոսյան'!AA39+'Տ. Ոսկանյան'!AA39+'Ռ. Սմբատյան'!AA39+'Ա. Ասատրյան'!AA39+'Մ. Արամյան'!AA39+'Մ. Արզումանյան'!AA39+Ա.Մուշեղյան!AA39)</f>
        <v>#REF!</v>
      </c>
      <c r="AB3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Մարգարյան'!AB39+'Ա. Գաբրիելյան'!AB39+'Ա. Դանիբեկյան'!AB39+'Ն. Բաղդասարյան'!AB39+'Դ. Հարությունյան'!AB39+'Ա. Հովհաննիսյան'!AB39+'Հ. Մանուկյան'!AB39+'Վ. Մելիքյան'!AB39+'Վ. Միսակյան'!AB39+'Մ. Շահվերդյան'!AB39+'Վ. Լ. Գրիգորյան'!AB39+'Մ. Մելքոնյան'!AB39+'Ա. Մելիքսեթյան'!AB39+'Գ. Գասպարյան'!AB39+Ա.Ղուկասյան!AB39+'Ա. Մարտիրոսյան'!AB39+'Տ. Ոսկանյան'!AB39+'Ռ. Սմբատյան'!AB39+'Ա. Ասատրյան'!AB39+'Մ. Արամյան'!AB39+'Մ. Արզումանյան'!AB39+Ա.Մուշեղյան!AB39)</f>
        <v>#REF!</v>
      </c>
      <c r="AC39" s="19"/>
      <c r="AD39" s="19"/>
      <c r="AE39" s="19"/>
      <c r="AF39" s="19"/>
    </row>
    <row r="40" spans="1:32" s="20" customFormat="1" ht="52.5" customHeight="1" x14ac:dyDescent="0.25">
      <c r="A40" s="3">
        <v>11</v>
      </c>
      <c r="B40" s="43" t="s">
        <v>65</v>
      </c>
      <c r="C40" s="44"/>
      <c r="D40" s="24">
        <f>SUM(Ա.Արզումանյան!D40+Հ.Ավագյան!D40+Ա.Վարոսյան!D40+Ա.Հարությունյան!D40+Ն.Գալստյան!D40+Ա.Դունամալյան!D40+Մ.Գևորգյան!D40+Դ.Ղուկեյան!D40+Գ.Շահբազյան!D40+Գ.Մարգարյան!D40+Ա.Անտոնյան!D40+'Ա. Մուշեղյան '!D40+'Վ. Մարգարյան'!D40+'Ա. Գաբրիելյան'!D40+'Ա. Դանիբեկյան'!D40+'Ն. Բաղդասարյան'!D40+'Դ. Հարությունյան'!D40+'Ա. Հովհաննիսյան'!D40+'Հ. Մանուկյան'!D40+'Վ. Մելիքյան'!D40+'Վ. Միսակյան'!D40+'Մ. Շահվերդյան'!D40+'Վ. Լ. Գրիգորյան'!D40+'Մ. Մելքոնյան'!D40+'Ա. Մելիքսեթյան'!D40+'Գ. Գասպարյան'!D40+Ա.Ղուկասյան!D40+'Ա. Մարտիրոսյան'!D40+'Տ. Ոսկանյան'!D40+'Ռ. Սմբատյան'!D40+'Ա. Ասատրյան'!D40+'Մ. Արամյան'!D40+'Մ. Արզումանյան'!D40+Ա.Մուշեղյան!D40)</f>
        <v>0</v>
      </c>
      <c r="E40" s="24">
        <f>SUM(Ա.Արզումանյան!E40+Հ.Ավագյան!E40+Ա.Վարոսյան!E40+Ա.Հարությունյան!E40+Ն.Գալստյան!E40+Ա.Դունամալյան!E40+Մ.Գևորգյան!E40+Դ.Ղուկեյան!E40+Գ.Շահբազյան!E40+Գ.Մարգարյան!E40+Ա.Անտոնյան!E40+'Ա. Մուշեղյան '!E40+'Վ. Մարգարյան'!E40+'Ա. Գաբրիելյան'!E40+'Ա. Դանիբեկյան'!E40+'Ն. Բաղդասարյան'!E40+'Դ. Հարությունյան'!E40+'Ա. Հովհաննիսյան'!E40+'Հ. Մանուկյան'!E40+'Վ. Մելիքյան'!E40+'Վ. Միսակյան'!E40+'Մ. Շահվերդյան'!E40+'Վ. Լ. Գրիգորյան'!E40+'Մ. Մելքոնյան'!E40+'Ա. Մելիքսեթյան'!E40+'Գ. Գասպարյան'!E40+Ա.Ղուկասյան!E40+'Ա. Մարտիրոսյան'!E40+'Տ. Ոսկանյան'!E40+'Ռ. Սմբատյան'!E40+'Ա. Ասատրյան'!E40+'Մ. Արամյան'!E40+'Մ. Արզումանյան'!E40+Ա.Մուշեղյան!E40)</f>
        <v>0</v>
      </c>
      <c r="F40" s="24">
        <f>SUM(Ա.Արզումանյան!F40+Հ.Ավագյան!F40+Ա.Վարոսյան!F40+Ա.Հարությունյան!F40+Ն.Գալստյան!F40+Ա.Դունամալյան!F40+Մ.Գևորգյան!F40+Դ.Ղուկեյան!F40+Գ.Շահբազյան!F40+Գ.Մարգարյան!F40+Ա.Անտոնյան!F40+'Ա. Մուշեղյան '!F40+'Վ. Մարգարյան'!F40+'Ա. Գաբրիելյան'!F40+'Ա. Դանիբեկյան'!F40+'Ն. Բաղդասարյան'!F40+'Դ. Հարությունյան'!F40+'Ա. Հովհաննիսյան'!F40+'Հ. Մանուկյան'!F40+'Վ. Մելիքյան'!F40+'Վ. Միսակյան'!F40+'Մ. Շահվերդյան'!F40+'Վ. Լ. Գրիգորյան'!F40+'Մ. Մելքոնյան'!F40+'Ա. Մելիքսեթյան'!F40+'Գ. Գասպարյան'!F40+Ա.Ղուկասյան!F40+'Ա. Մարտիրոսյան'!F40+'Տ. Ոսկանյան'!F40+'Ռ. Սմբատյան'!F40+'Ա. Ասատրյան'!F40+'Մ. Արամյան'!F40+'Մ. Արզումանյան'!F40+Ա.Մուշեղյան!F40)</f>
        <v>0</v>
      </c>
      <c r="G40" s="24">
        <f>SUM(Ա.Արզումանյան!G40+Հ.Ավագյան!G40+Ա.Վարոսյան!G40+Ա.Հարությունյան!G40+Ն.Գալստյան!G40+Ա.Դունամալյան!G40+Մ.Գևորգյան!G40+Դ.Ղուկեյան!G40+Գ.Շահբազյան!G40+Գ.Մարգարյան!G40+Ա.Անտոնյան!G40+'Ա. Մուշեղյան '!G40+'Վ. Մարգարյան'!G40+'Ա. Գաբրիելյան'!G40+'Ա. Դանիբեկյան'!G40+'Ն. Բաղդասարյան'!G40+'Դ. Հարությունյան'!G40+'Ա. Հովհաննիսյան'!G40+'Հ. Մանուկյան'!G40+'Վ. Մելիքյան'!G40+'Վ. Միսակյան'!G40+'Մ. Շահվերդյան'!G40+'Վ. Լ. Գրիգորյան'!G40+'Մ. Մելքոնյան'!G40+'Ա. Մելիքսեթյան'!G40+'Գ. Գասպարյան'!G40+Ա.Ղուկասյան!G40+'Ա. Մարտիրոսյան'!G40+'Տ. Ոսկանյան'!G40+'Ռ. Սմբատյան'!G40+'Ա. Ասատրյան'!G40+'Մ. Արամյան'!G40+'Մ. Արզումանյան'!G40+Ա.Մուշեղյան!G40)</f>
        <v>0</v>
      </c>
      <c r="H40" s="24">
        <f>SUM(Ա.Արզումանյան!H40+Հ.Ավագյան!H40+Ա.Վարոսյան!H40+Ա.Հարությունյան!H40+Ն.Գալստյան!H40+Ա.Դունամալյան!H40+Մ.Գևորգյան!H40+Դ.Ղուկեյան!H40+Գ.Շահբազյան!H40+Գ.Մարգարյան!H40+Ա.Անտոնյան!H40+'Ա. Մուշեղյան '!H40+'Վ. Մարգարյան'!H40+'Ա. Գաբրիելյան'!H40+'Ա. Դանիբեկյան'!H40+'Ն. Բաղդասարյան'!H40+'Դ. Հարությունյան'!H40+'Ա. Հովհաննիսյան'!H40+'Հ. Մանուկյան'!H40+'Վ. Մելիքյան'!H40+'Վ. Միսակյան'!H40+'Մ. Շահվերդյան'!H40+'Վ. Լ. Գրիգորյան'!H40+'Մ. Մելքոնյան'!H40+'Ա. Մելիքսեթյան'!H40+'Գ. Գասպարյան'!H40+Ա.Ղուկասյան!H40+'Ա. Մարտիրոսյան'!H40+'Տ. Ոսկանյան'!H40+'Ռ. Սմբատյան'!H40+'Ա. Ասատրյան'!H40+'Մ. Արամյան'!H40+'Մ. Արզումանյան'!H40+Ա.Մուշեղյան!H40)</f>
        <v>0</v>
      </c>
      <c r="I40" s="24">
        <f>SUM(Ա.Արզումանյան!I40+Հ.Ավագյան!I40+Ա.Վարոսյան!I40+Ա.Հարությունյան!I40+Ն.Գալստյան!I40+Ա.Դունամալյան!I40+Մ.Գևորգյան!I40+Դ.Ղուկեյան!I40+Գ.Շահբազյան!I40+Գ.Մարգարյան!I40+Ա.Անտոնյան!I40+'Ա. Մուշեղյան '!I40+'Վ. Մարգարյան'!I40+'Ա. Գաբրիելյան'!I40+'Ա. Դանիբեկյան'!I40+'Ն. Բաղդասարյան'!I40+'Դ. Հարությունյան'!I40+'Ա. Հովհաննիսյան'!I40+'Հ. Մանուկյան'!I40+'Վ. Մելիքյան'!I40+'Վ. Միսակյան'!I40+'Մ. Շահվերդյան'!I40+'Վ. Լ. Գրիգորյան'!I40+'Մ. Մելքոնյան'!I40+'Ա. Մելիքսեթյան'!I40+'Գ. Գասպարյան'!I40+Ա.Ղուկասյան!I40+'Ա. Մարտիրոսյան'!I40+'Տ. Ոսկանյան'!I40+'Ռ. Սմբատյան'!I40+'Ա. Ասատրյան'!I40+'Մ. Արամյան'!I40+'Մ. Արզումանյան'!I40+Ա.Մուշեղյան!I40)</f>
        <v>0</v>
      </c>
      <c r="J40" s="24">
        <f>SUM(Ա.Արզումանյան!J40+Հ.Ավագյան!J40+Ա.Վարոսյան!J40+Ա.Հարությունյան!J40+Ն.Գալստյան!J40+Ա.Դունամալյան!J40+Մ.Գևորգյան!J40+Դ.Ղուկեյան!J40+Գ.Շահբազյան!J40+Գ.Մարգարյան!J40+Ա.Անտոնյան!J40+'Ա. Մուշեղյան '!J40+'Վ. Մարգարյան'!J40+'Ա. Գաբրիելյան'!J40+'Ա. Դանիբեկյան'!J40+'Ն. Բաղդասարյան'!J40+'Դ. Հարությունյան'!J40+'Ա. Հովհաննիսյան'!J40+'Հ. Մանուկյան'!J40+'Վ. Մելիքյան'!J40+'Վ. Միսակյան'!J40+'Մ. Շահվերդյան'!J40+'Վ. Լ. Գրիգորյան'!J40+'Մ. Մելքոնյան'!J40+'Ա. Մելիքսեթյան'!J40+'Գ. Գասպարյան'!J40+Ա.Ղուկասյան!J40+'Ա. Մարտիրոսյան'!J40+'Տ. Ոսկանյան'!J40+'Ռ. Սմբատյան'!J40+'Ա. Ասատրյան'!J40+'Մ. Արամյան'!J40+'Մ. Արզումանյան'!J40+Ա.Մուշեղյան!J40)</f>
        <v>0</v>
      </c>
      <c r="K40" s="24">
        <f>SUM(Ա.Արզումանյան!K40+Հ.Ավագյան!K40+Ա.Վարոսյան!K40+Ա.Հարությունյան!K40+Ն.Գալստյան!K40+Ա.Դունամալյան!K40+Մ.Գևորգյան!K40+Դ.Ղուկեյան!K40+Գ.Շահբազյան!K40+Գ.Մարգարյան!K40+Ա.Անտոնյան!K40+'Ա. Մուշեղյան '!K40+'Վ. Մարգարյան'!K40+'Ա. Գաբրիելյան'!K40+'Ա. Դանիբեկյան'!K40+'Ն. Բաղդասարյան'!K40+'Դ. Հարությունյան'!K40+'Ա. Հովհաննիսյան'!K40+'Հ. Մանուկյան'!K40+'Վ. Մելիքյան'!K40+'Վ. Միսակյան'!K40+'Մ. Շահվերդյան'!K40+'Վ. Լ. Գրիգորյան'!K40+'Մ. Մելքոնյան'!K40+'Ա. Մելիքսեթյան'!K40+'Գ. Գասպարյան'!K40+Ա.Ղուկասյան!K40+'Ա. Մարտիրոսյան'!K40+'Տ. Ոսկանյան'!K40+'Ռ. Սմբատյան'!K40+'Ա. Ասատրյան'!K40+'Մ. Արամյան'!K40+'Մ. Արզումանյան'!K40+Ա.Մուշեղյան!K40)</f>
        <v>0</v>
      </c>
      <c r="L40" s="24">
        <f>SUM(Ա.Արզումանյան!L40+Հ.Ավագյան!L40+Ա.Վարոսյան!L40+Ա.Հարությունյան!L40+Ն.Գալստյան!L40+Ա.Դունամալյան!L40+Մ.Գևորգյան!L40+Դ.Ղուկեյան!L40+Գ.Շահբազյան!L40+Գ.Մարգարյան!L40+Ա.Անտոնյան!L40+'Ա. Մուշեղյան '!L40+'Վ. Մարգարյան'!L40+'Ա. Գաբրիելյան'!L40+'Ա. Դանիբեկյան'!L40+'Ն. Բաղդասարյան'!L40+'Դ. Հարությունյան'!L40+'Ա. Հովհաննիսյան'!L40+'Հ. Մանուկյան'!L40+'Վ. Մելիքյան'!L40+'Վ. Միսակյան'!L40+'Մ. Շահվերդյան'!L40+'Վ. Լ. Գրիգորյան'!L40+'Մ. Մելքոնյան'!L40+'Ա. Մելիքսեթյան'!L40+'Գ. Գասպարյան'!L40+Ա.Ղուկասյան!L40+'Ա. Մարտիրոսյան'!L40+'Տ. Ոսկանյան'!L40+'Ռ. Սմբատյան'!L40+'Ա. Ասատրյան'!L40+'Մ. Արամյան'!L40+'Մ. Արզումանյան'!L40+Ա.Մուշեղյան!L40)</f>
        <v>0</v>
      </c>
      <c r="M40" s="24">
        <f>SUM(Ա.Արզումանյան!M40+Հ.Ավագյան!M40+Ա.Վարոսյան!M40+Ա.Հարությունյան!M40+Ն.Գալստյան!M40+Ա.Դունամալյան!M40+Մ.Գևորգյան!M40+Դ.Ղուկեյան!M40+Գ.Շահբազյան!M40+Գ.Մարգարյան!M40+Ա.Անտոնյան!M40+'Ա. Մուշեղյան '!M40+'Վ. Մարգարյան'!M40+'Ա. Գաբրիելյան'!M40+'Ա. Դանիբեկյան'!M40+'Ն. Բաղդասարյան'!M40+'Դ. Հարությունյան'!M40+'Ա. Հովհաննիսյան'!M40+'Հ. Մանուկյան'!M40+'Վ. Մելիքյան'!M40+'Վ. Միսակյան'!M40+'Մ. Շահվերդյան'!M40+'Վ. Լ. Գրիգորյան'!M40+'Մ. Մելքոնյան'!M40+'Ա. Մելիքսեթյան'!M40+'Գ. Գասպարյան'!M40+Ա.Ղուկասյան!M40+'Ա. Մարտիրոսյան'!M40+'Տ. Ոսկանյան'!M40+'Ռ. Սմբատյան'!M40+'Ա. Ասատրյան'!M40+'Մ. Արամյան'!M40+'Մ. Արզումանյան'!M40+Ա.Մուշեղյան!M40)</f>
        <v>0</v>
      </c>
      <c r="N40" s="24">
        <f>SUM(Ա.Արզումանյան!N40+Հ.Ավագյան!N40+Ա.Վարոսյան!N40+Ա.Հարությունյան!N40+Ն.Գալստյան!N40+Ա.Դունամալյան!N40+Մ.Գևորգյան!N40+Դ.Ղուկեյան!N40+Գ.Շահբազյան!N40+Գ.Մարգարյան!N40+Ա.Անտոնյան!N40+'Ա. Մուշեղյան '!N40+'Վ. Մարգարյան'!N40+'Ա. Գաբրիելյան'!N40+'Ա. Դանիբեկյան'!N40+'Ն. Բաղդասարյան'!N40+'Դ. Հարությունյան'!N40+'Ա. Հովհաննիսյան'!N40+'Հ. Մանուկյան'!N40+'Վ. Մելիքյան'!N40+'Վ. Միսակյան'!N40+'Մ. Շահվերդյան'!N40+'Վ. Լ. Գրիգորյան'!N40+'Մ. Մելքոնյան'!N40+'Ա. Մելիքսեթյան'!N40+'Գ. Գասպարյան'!N40+Ա.Ղուկասյան!N40+'Ա. Մարտիրոսյան'!N40+'Տ. Ոսկանյան'!N40+'Ռ. Սմբատյան'!N40+'Ա. Ասատրյան'!N40+'Մ. Արամյան'!N40+'Մ. Արզումանյան'!N40+Ա.Մուշեղյան!N40)</f>
        <v>0</v>
      </c>
      <c r="O40" s="24">
        <f>SUM(Ա.Արզումանյան!O40+Հ.Ավագյան!O40+Ա.Վարոսյան!O40+Ա.Հարությունյան!O40+Ն.Գալստյան!O40+Ա.Դունամալյան!O40+Մ.Գևորգյան!O40+Դ.Ղուկեյան!O40+Գ.Շահբազյան!O40+Գ.Մարգարյան!O40+Ա.Անտոնյան!O40+'Ա. Մուշեղյան '!O40+'Վ. Մարգարյան'!O40+'Ա. Գաբրիելյան'!O40+'Ա. Դանիբեկյան'!O40+'Ն. Բաղդասարյան'!O40+'Դ. Հարությունյան'!O40+'Ա. Հովհաննիսյան'!O40+'Հ. Մանուկյան'!O40+'Վ. Մելիքյան'!O40+'Վ. Միսակյան'!O40+'Մ. Շահվերդյան'!O40+'Վ. Լ. Գրիգորյան'!O40+'Մ. Մելքոնյան'!O40+'Ա. Մելիքսեթյան'!O40+'Գ. Գասպարյան'!O40+Ա.Ղուկասյան!O40+'Ա. Մարտիրոսյան'!O40+'Տ. Ոսկանյան'!O40+'Ռ. Սմբատյան'!O40+'Ա. Ասատրյան'!O40+'Մ. Արամյան'!O40+'Մ. Արզումանյան'!O40+Ա.Մուշեղյան!O40)</f>
        <v>0</v>
      </c>
      <c r="P40" s="24">
        <f>SUM(Ա.Արզումանյան!P40+Հ.Ավագյան!P40+Ա.Վարոսյան!P40+Ա.Հարությունյան!P40+Ն.Գալստյան!P40+Ա.Դունամալյան!P40+Մ.Գևորգյան!P40+Դ.Ղուկեյան!P40+Գ.Շահբազյան!P40+Գ.Մարգարյան!P40+Ա.Անտոնյան!P40+'Ա. Մուշեղյան '!P40+'Վ. Մարգարյան'!P40+'Ա. Գաբրիելյան'!P40+'Ա. Դանիբեկյան'!P40+'Ն. Բաղդասարյան'!P40+'Դ. Հարությունյան'!P40+'Ա. Հովհաննիսյան'!P40+'Հ. Մանուկյան'!P40+'Վ. Մելիքյան'!P40+'Վ. Միսակյան'!P40+'Մ. Շահվերդյան'!P40+'Վ. Լ. Գրիգորյան'!P40+'Մ. Մելքոնյան'!P40+'Ա. Մելիքսեթյան'!P40+'Գ. Գասպարյան'!P40+Ա.Ղուկասյան!P40+'Ա. Մարտիրոսյան'!P40+'Տ. Ոսկանյան'!P40+'Ռ. Սմբատյան'!P40+'Ա. Ասատրյան'!P40+'Մ. Արամյան'!P40+'Մ. Արզումանյան'!P40+Ա.Մուշեղյան!P40)</f>
        <v>0</v>
      </c>
      <c r="Q40" s="24">
        <f>SUM(Ա.Արզումանյան!Q40+Հ.Ավագյան!Q40+Ա.Վարոսյան!Q40+Ա.Հարությունյան!Q40+Ն.Գալստյան!Q40+Ա.Դունամալյան!Q40+Մ.Գևորգյան!Q40+Դ.Ղուկեյան!Q40+Գ.Շահբազյան!Q40+Գ.Մարգարյան!Q40+Ա.Անտոնյան!Q40+'Ա. Մուշեղյան '!Q40+'Վ. Մարգարյան'!Q40+'Ա. Գաբրիելյան'!Q40+'Ա. Դանիբեկյան'!Q40+'Ն. Բաղդասարյան'!Q40+'Դ. Հարությունյան'!Q40+'Ա. Հովհաննիսյան'!Q40+'Հ. Մանուկյան'!Q40+'Վ. Մելիքյան'!Q40+'Վ. Միսակյան'!Q40+'Մ. Շահվերդյան'!Q40+'Վ. Լ. Գրիգորյան'!Q40+'Մ. Մելքոնյան'!Q40+'Ա. Մելիքսեթյան'!Q40+'Գ. Գասպարյան'!Q40+Ա.Ղուկասյան!Q40+'Ա. Մարտիրոսյան'!Q40+'Տ. Ոսկանյան'!Q40+'Ռ. Սմբատյան'!Q40+'Ա. Ասատրյան'!Q40+'Մ. Արամյան'!Q40+'Մ. Արզումանյան'!Q40+Ա.Մուշեղյան!Q40)</f>
        <v>0</v>
      </c>
      <c r="R40" s="24">
        <f>SUM(Ա.Արզումանյան!R40+Հ.Ավագյան!R40+Ա.Վարոսյան!R40+Ա.Հարությունյան!R40+Ն.Գալստյան!R40+Ա.Դունամալյան!R40+Մ.Գևորգյան!R40+Դ.Ղուկեյան!R40+Գ.Շահբազյան!R40+Գ.Մարգարյան!R40+Ա.Անտոնյան!R40+'Ա. Մուշեղյան '!R40+'Վ. Մարգարյան'!R40+'Ա. Գաբրիելյան'!R40+'Ա. Դանիբեկյան'!R40+'Ն. Բաղդասարյան'!R40+'Դ. Հարությունյան'!R40+'Ա. Հովհաննիսյան'!R40+'Հ. Մանուկյան'!R40+'Վ. Մելիքյան'!R40+'Վ. Միսակյան'!R40+'Մ. Շահվերդյան'!R40+'Վ. Լ. Գրիգորյան'!R40+'Մ. Մելքոնյան'!R40+'Ա. Մելիքսեթյան'!R40+'Գ. Գասպարյան'!R40+Ա.Ղուկասյան!R40+'Ա. Մարտիրոսյան'!R40+'Տ. Ոսկանյան'!R40+'Ռ. Սմբատյան'!R40+'Ա. Ասատրյան'!R40+'Մ. Արամյան'!R40+'Մ. Արզումանյան'!R40+Ա.Մուշեղյան!R40)</f>
        <v>0</v>
      </c>
      <c r="S40" s="24">
        <f>SUM(Ա.Արզումանյան!S40+Հ.Ավագյան!S40+Ա.Վարոսյան!S40+Ա.Հարությունյան!S40+Ն.Գալստյան!S40+Ա.Դունամալյան!S40+Մ.Գևորգյան!S40+Դ.Ղուկեյան!S40+Գ.Շահբազյան!S40+Գ.Մարգարյան!S40+Ա.Անտոնյան!S40+'Ա. Մուշեղյան '!S40+'Վ. Մարգարյան'!S40+'Ա. Գաբրիելյան'!S40+'Ա. Դանիբեկյան'!S40+'Ն. Բաղդասարյան'!S40+'Դ. Հարությունյան'!S40+'Ա. Հովհաննիսյան'!S40+'Հ. Մանուկյան'!S40+'Վ. Մելիքյան'!S40+'Վ. Միսակյան'!S40+'Մ. Շահվերդյան'!S40+'Վ. Լ. Գրիգորյան'!S40+'Մ. Մելքոնյան'!S40+'Ա. Մելիքսեթյան'!S40+'Գ. Գասպարյան'!S40+Ա.Ղուկասյան!S40+'Ա. Մարտիրոսյան'!S40+'Տ. Ոսկանյան'!S40+'Ռ. Սմբատյան'!S40+'Ա. Ասատրյան'!S40+'Մ. Արամյան'!S40+'Մ. Արզումանյան'!S40+Ա.Մուշեղյան!S40)</f>
        <v>0</v>
      </c>
      <c r="T40" s="24">
        <f>SUM(Ա.Արզումանյան!T40+Հ.Ավագյան!T40+Ա.Վարոսյան!T40+Ա.Հարությունյան!T40+Ն.Գալստյան!T40+Ա.Դունամալյան!T40+Մ.Գևորգյան!T40+Դ.Ղուկեյան!T40+Գ.Շահբազյան!T40+Գ.Մարգարյան!T40+Ա.Անտոնյան!T40+'Ա. Մուշեղյան '!T40+'Վ. Մարգարյան'!T40+'Ա. Գաբրիելյան'!T40+'Ա. Դանիբեկյան'!T40+'Ն. Բաղդասարյան'!T40+'Դ. Հարությունյան'!T40+'Ա. Հովհաննիսյան'!T40+'Հ. Մանուկյան'!T40+'Վ. Մելիքյան'!T40+'Վ. Միսակյան'!T40+'Մ. Շահվերդյան'!T40+'Վ. Լ. Գրիգորյան'!T40+'Մ. Մելքոնյան'!T40+'Ա. Մելիքսեթյան'!T40+'Գ. Գասպարյան'!T40+Ա.Ղուկասյան!T40+'Ա. Մարտիրոսյան'!T40+'Տ. Ոսկանյան'!T40+'Ռ. Սմբատյան'!T40+'Ա. Ասատրյան'!T40+'Մ. Արամյան'!T40+'Մ. Արզումանյան'!T40+Ա.Մուշեղյան!T40)</f>
        <v>0</v>
      </c>
      <c r="U4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Մարգարյան'!U40+'Ա. Գաբրիելյան'!U40+'Ա. Դանիբեկյան'!U40+'Ն. Բաղդասարյան'!U40+'Դ. Հարությունյան'!U40+'Ա. Հովհաննիսյան'!U40+'Հ. Մանուկյան'!U40+'Վ. Մելիքյան'!U40+'Վ. Միսակյան'!U40+'Մ. Շահվերդյան'!U40+'Վ. Լ. Գրիգորյան'!U40+'Մ. Մելքոնյան'!U40+'Ա. Մելիքսեթյան'!U40+'Գ. Գասպարյան'!U40+Ա.Ղուկասյան!U40+'Ա. Մարտիրոսյան'!U40+'Տ. Ոսկանյան'!U40+'Ռ. Սմբատյան'!U40+'Ա. Ասատրյան'!U40+'Մ. Արամյան'!U40+'Մ. Արզումանյան'!U40+Ա.Մուշեղյան!U40)</f>
        <v>#REF!</v>
      </c>
      <c r="V4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Մարգարյան'!V40+'Ա. Գաբրիելյան'!V40+'Ա. Դանիբեկյան'!V40+'Ն. Բաղդասարյան'!V40+'Դ. Հարությունյան'!V40+'Ա. Հովհաննիսյան'!V40+'Հ. Մանուկյան'!V40+'Վ. Մելիքյան'!V40+'Վ. Միսակյան'!V40+'Մ. Շահվերդյան'!V40+'Վ. Լ. Գրիգորյան'!V40+'Մ. Մելքոնյան'!V40+'Ա. Մելիքսեթյան'!V40+'Գ. Գասպարյան'!V40+Ա.Ղուկասյան!V40+'Ա. Մարտիրոսյան'!V40+'Տ. Ոսկանյան'!V40+'Ռ. Սմբատյան'!V40+'Ա. Ասատրյան'!V40+'Մ. Արամյան'!V40+'Մ. Արզումանյան'!V40+Ա.Մուշեղյան!V40)</f>
        <v>#REF!</v>
      </c>
      <c r="W4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Մարգարյան'!W40+'Ա. Գաբրիելյան'!W40+'Ա. Դանիբեկյան'!W40+'Ն. Բաղդասարյան'!W40+'Դ. Հարությունյան'!W40+'Ա. Հովհաննիսյան'!W40+'Հ. Մանուկյան'!W40+'Վ. Մելիքյան'!W40+'Վ. Միսակյան'!W40+'Մ. Շահվերդյան'!W40+'Վ. Լ. Գրիգորյան'!W40+'Մ. Մելքոնյան'!W40+'Ա. Մելիքսեթյան'!W40+'Գ. Գասպարյան'!W40+Ա.Ղուկասյան!W40+'Ա. Մարտիրոսյան'!W40+'Տ. Ոսկանյան'!W40+'Ռ. Սմբատյան'!W40+'Ա. Ասատրյան'!W40+'Մ. Արամյան'!W40+'Մ. Արզումանյան'!W40+Ա.Մուշեղյան!W40)</f>
        <v>#REF!</v>
      </c>
      <c r="X4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Մարգարյան'!X40+'Ա. Գաբրիելյան'!X40+'Ա. Դանիբեկյան'!X40+'Ն. Բաղդասարյան'!X40+'Դ. Հարությունյան'!X40+'Ա. Հովհաննիսյան'!X40+'Հ. Մանուկյան'!X40+'Վ. Մելիքյան'!X40+'Վ. Միսակյան'!X40+'Մ. Շահվերդյան'!X40+'Վ. Լ. Գրիգորյան'!X40+'Մ. Մելքոնյան'!X40+'Ա. Մելիքսեթյան'!X40+'Գ. Գասպարյան'!X40+Ա.Ղուկասյան!X40+'Ա. Մարտիրոսյան'!X40+'Տ. Ոսկանյան'!X40+'Ռ. Սմբատյան'!X40+'Ա. Ասատրյան'!X40+'Մ. Արամյան'!X40+'Մ. Արզումանյան'!X40+Ա.Մուշեղյան!X40)</f>
        <v>#REF!</v>
      </c>
      <c r="Y4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Մարգարյան'!Y40+'Ա. Գաբրիելյան'!Y40+'Ա. Դանիբեկյան'!Y40+'Ն. Բաղդասարյան'!Y40+'Դ. Հարությունյան'!Y40+'Ա. Հովհաննիսյան'!Y40+'Հ. Մանուկյան'!Y40+'Վ. Մելիքյան'!Y40+'Վ. Միսակյան'!Y40+'Մ. Շահվերդյան'!Y40+'Վ. Լ. Գրիգորյան'!Y40+'Մ. Մելքոնյան'!Y40+'Ա. Մելիքսեթյան'!Y40+'Գ. Գասպարյան'!Y40+Ա.Ղուկասյան!Y40+'Ա. Մարտիրոսյան'!Y40+'Տ. Ոսկանյան'!Y40+'Ռ. Սմբատյան'!Y40+'Ա. Ասատրյան'!Y40+'Մ. Արամյան'!Y40+'Մ. Արզումանյան'!Y40+Ա.Մուշեղյան!Y40)</f>
        <v>#REF!</v>
      </c>
      <c r="Z4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Մարգարյան'!Z40+'Ա. Գաբրիելյան'!Z40+'Ա. Դանիբեկյան'!Z40+'Ն. Բաղդասարյան'!Z40+'Դ. Հարությունյան'!Z40+'Ա. Հովհաննիսյան'!Z40+'Հ. Մանուկյան'!Z40+'Վ. Մելիքյան'!Z40+'Վ. Միսակյան'!Z40+'Մ. Շահվերդյան'!Z40+'Վ. Լ. Գրիգորյան'!Z40+'Մ. Մելքոնյան'!Z40+'Ա. Մելիքսեթյան'!Z40+'Գ. Գասպարյան'!Z40+Ա.Ղուկասյան!Z40+'Ա. Մարտիրոսյան'!Z40+'Տ. Ոսկանյան'!Z40+'Ռ. Սմբատյան'!Z40+'Ա. Ասատրյան'!Z40+'Մ. Արամյան'!Z40+'Մ. Արզումանյան'!Z40+Ա.Մուշեղյան!Z40)</f>
        <v>#REF!</v>
      </c>
      <c r="AA4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Մարգարյան'!AA40+'Ա. Գաբրիելյան'!AA40+'Ա. Դանիբեկյան'!AA40+'Ն. Բաղդասարյան'!AA40+'Դ. Հարությունյան'!AA40+'Ա. Հովհաննիսյան'!AA40+'Հ. Մանուկյան'!AA40+'Վ. Մելիքյան'!AA40+'Վ. Միսակյան'!AA40+'Մ. Շահվերդյան'!AA40+'Վ. Լ. Գրիգորյան'!AA40+'Մ. Մելքոնյան'!AA40+'Ա. Մելիքսեթյան'!AA40+'Գ. Գասպարյան'!AA40+Ա.Ղուկասյան!AA40+'Ա. Մարտիրոսյան'!AA40+'Տ. Ոսկանյան'!AA40+'Ռ. Սմբատյան'!AA40+'Ա. Ասատրյան'!AA40+'Մ. Արամյան'!AA40+'Մ. Արզումանյան'!AA40+Ա.Մուշեղյան!AA40)</f>
        <v>#REF!</v>
      </c>
      <c r="AB4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Մարգարյան'!AB40+'Ա. Գաբրիելյան'!AB40+'Ա. Դանիբեկյան'!AB40+'Ն. Բաղդասարյան'!AB40+'Դ. Հարությունյան'!AB40+'Ա. Հովհաննիսյան'!AB40+'Հ. Մանուկյան'!AB40+'Վ. Մելիքյան'!AB40+'Վ. Միսակյան'!AB40+'Մ. Շահվերդյան'!AB40+'Վ. Լ. Գրիգորյան'!AB40+'Մ. Մելքոնյան'!AB40+'Ա. Մելիքսեթյան'!AB40+'Գ. Գասպարյան'!AB40+Ա.Ղուկասյան!AB40+'Ա. Մարտիրոսյան'!AB40+'Տ. Ոսկանյան'!AB40+'Ռ. Սմբատյան'!AB40+'Ա. Ասատրյան'!AB40+'Մ. Արամյան'!AB40+'Մ. Արզումանյան'!AB40+Ա.Մուշեղյան!AB40)</f>
        <v>#REF!</v>
      </c>
      <c r="AC40" s="19"/>
      <c r="AD40" s="19"/>
      <c r="AE40" s="19"/>
      <c r="AF40" s="19"/>
    </row>
    <row r="41" spans="1:32" s="20" customFormat="1" ht="61.5" customHeight="1" x14ac:dyDescent="0.25">
      <c r="A41" s="3">
        <v>12</v>
      </c>
      <c r="B41" s="43" t="s">
        <v>46</v>
      </c>
      <c r="C41" s="44"/>
      <c r="D41" s="24">
        <f>SUM(Ա.Արզումանյան!D41+Հ.Ավագյան!D41+Ա.Վարոսյան!D41+Ա.Հարությունյան!D41+Ն.Գալստյան!D41+Ա.Դունամալյան!D41+Մ.Գևորգյան!D41+Դ.Ղուկեյան!D41+Գ.Շահբազյան!D41+Գ.Մարգարյան!D41+Ա.Անտոնյան!D41+'Ա. Մուշեղյան '!D41+'Վ. Մարգարյան'!D41+'Ա. Գաբրիելյան'!D41+'Ա. Դանիբեկյան'!D41+'Ն. Բաղդասարյան'!D41+'Դ. Հարությունյան'!D41+'Ա. Հովհաննիսյան'!D41+'Հ. Մանուկյան'!D41+'Վ. Մելիքյան'!D41+'Վ. Միսակյան'!D41+'Մ. Շահվերդյան'!D41+'Վ. Լ. Գրիգորյան'!D41+'Մ. Մելքոնյան'!D41+'Ա. Մելիքսեթյան'!D41+'Գ. Գասպարյան'!D41+Ա.Ղուկասյան!D41+'Ա. Մարտիրոսյան'!D41+'Տ. Ոսկանյան'!D41+'Ռ. Սմբատյան'!D41+'Ա. Ասատրյան'!D41+'Մ. Արամյան'!D41+'Մ. Արզումանյան'!D41+Ա.Մուշեղյան!D41)</f>
        <v>0</v>
      </c>
      <c r="E41" s="24">
        <f>SUM(Ա.Արզումանյան!E41+Հ.Ավագյան!E41+Ա.Վարոսյան!E41+Ա.Հարությունյան!E41+Ն.Գալստյան!E41+Ա.Դունամալյան!E41+Մ.Գևորգյան!E41+Դ.Ղուկեյան!E41+Գ.Շահբազյան!E41+Գ.Մարգարյան!E41+Ա.Անտոնյան!E41+'Ա. Մուշեղյան '!E41+'Վ. Մարգարյան'!E41+'Ա. Գաբրիելյան'!E41+'Ա. Դանիբեկյան'!E41+'Ն. Բաղդասարյան'!E41+'Դ. Հարությունյան'!E41+'Ա. Հովհաննիսյան'!E41+'Հ. Մանուկյան'!E41+'Վ. Մելիքյան'!E41+'Վ. Միսակյան'!E41+'Մ. Շահվերդյան'!E41+'Վ. Լ. Գրիգորյան'!E41+'Մ. Մելքոնյան'!E41+'Ա. Մելիքսեթյան'!E41+'Գ. Գասպարյան'!E41+Ա.Ղուկասյան!E41+'Ա. Մարտիրոսյան'!E41+'Տ. Ոսկանյան'!E41+'Ռ. Սմբատյան'!E41+'Ա. Ասատրյան'!E41+'Մ. Արամյան'!E41+'Մ. Արզումանյան'!E41+Ա.Մուշեղյան!E41)</f>
        <v>0</v>
      </c>
      <c r="F41" s="24">
        <f>SUM(Ա.Արզումանյան!F41+Հ.Ավագյան!F41+Ա.Վարոսյան!F41+Ա.Հարությունյան!F41+Ն.Գալստյան!F41+Ա.Դունամալյան!F41+Մ.Գևորգյան!F41+Դ.Ղուկեյան!F41+Գ.Շահբազյան!F41+Գ.Մարգարյան!F41+Ա.Անտոնյան!F41+'Ա. Մուշեղյան '!F41+'Վ. Մարգարյան'!F41+'Ա. Գաբրիելյան'!F41+'Ա. Դանիբեկյան'!F41+'Ն. Բաղդասարյան'!F41+'Դ. Հարությունյան'!F41+'Ա. Հովհաննիսյան'!F41+'Հ. Մանուկյան'!F41+'Վ. Մելիքյան'!F41+'Վ. Միսակյան'!F41+'Մ. Շահվերդյան'!F41+'Վ. Լ. Գրիգորյան'!F41+'Մ. Մելքոնյան'!F41+'Ա. Մելիքսեթյան'!F41+'Գ. Գասպարյան'!F41+Ա.Ղուկասյան!F41+'Ա. Մարտիրոսյան'!F41+'Տ. Ոսկանյան'!F41+'Ռ. Սմբատյան'!F41+'Ա. Ասատրյան'!F41+'Մ. Արամյան'!F41+'Մ. Արզումանյան'!F41+Ա.Մուշեղյան!F41)</f>
        <v>0</v>
      </c>
      <c r="G41" s="24">
        <f>SUM(Ա.Արզումանյան!G41+Հ.Ավագյան!G41+Ա.Վարոսյան!G41+Ա.Հարությունյան!G41+Ն.Գալստյան!G41+Ա.Դունամալյան!G41+Մ.Գևորգյան!G41+Դ.Ղուկեյան!G41+Գ.Շահբազյան!G41+Գ.Մարգարյան!G41+Ա.Անտոնյան!G41+'Ա. Մուշեղյան '!G41+'Վ. Մարգարյան'!G41+'Ա. Գաբրիելյան'!G41+'Ա. Դանիբեկյան'!G41+'Ն. Բաղդասարյան'!G41+'Դ. Հարությունյան'!G41+'Ա. Հովհաննիսյան'!G41+'Հ. Մանուկյան'!G41+'Վ. Մելիքյան'!G41+'Վ. Միսակյան'!G41+'Մ. Շահվերդյան'!G41+'Վ. Լ. Գրիգորյան'!G41+'Մ. Մելքոնյան'!G41+'Ա. Մելիքսեթյան'!G41+'Գ. Գասպարյան'!G41+Ա.Ղուկասյան!G41+'Ա. Մարտիրոսյան'!G41+'Տ. Ոսկանյան'!G41+'Ռ. Սմբատյան'!G41+'Ա. Ասատրյան'!G41+'Մ. Արամյան'!G41+'Մ. Արզումանյան'!G41+Ա.Մուշեղյան!G41)</f>
        <v>0</v>
      </c>
      <c r="H41" s="24">
        <f>SUM(Ա.Արզումանյան!H41+Հ.Ավագյան!H41+Ա.Վարոսյան!H41+Ա.Հարությունյան!H41+Ն.Գալստյան!H41+Ա.Դունամալյան!H41+Մ.Գևորգյան!H41+Դ.Ղուկեյան!H41+Գ.Շահբազյան!H41+Գ.Մարգարյան!H41+Ա.Անտոնյան!H41+'Ա. Մուշեղյան '!H41+'Վ. Մարգարյան'!H41+'Ա. Գաբրիելյան'!H41+'Ա. Դանիբեկյան'!H41+'Ն. Բաղդասարյան'!H41+'Դ. Հարությունյան'!H41+'Ա. Հովհաննիսյան'!H41+'Հ. Մանուկյան'!H41+'Վ. Մելիքյան'!H41+'Վ. Միսակյան'!H41+'Մ. Շահվերդյան'!H41+'Վ. Լ. Գրիգորյան'!H41+'Մ. Մելքոնյան'!H41+'Ա. Մելիքսեթյան'!H41+'Գ. Գասպարյան'!H41+Ա.Ղուկասյան!H41+'Ա. Մարտիրոսյան'!H41+'Տ. Ոսկանյան'!H41+'Ռ. Սմբատյան'!H41+'Ա. Ասատրյան'!H41+'Մ. Արամյան'!H41+'Մ. Արզումանյան'!H41+Ա.Մուշեղյան!H41)</f>
        <v>0</v>
      </c>
      <c r="I41" s="24">
        <f>SUM(Ա.Արզումանյան!I41+Հ.Ավագյան!I41+Ա.Վարոսյան!I41+Ա.Հարությունյան!I41+Ն.Գալստյան!I41+Ա.Դունամալյան!I41+Մ.Գևորգյան!I41+Դ.Ղուկեյան!I41+Գ.Շահբազյան!I41+Գ.Մարգարյան!I41+Ա.Անտոնյան!I41+'Ա. Մուշեղյան '!I41+'Վ. Մարգարյան'!I41+'Ա. Գաբրիելյան'!I41+'Ա. Դանիբեկյան'!I41+'Ն. Բաղդասարյան'!I41+'Դ. Հարությունյան'!I41+'Ա. Հովհաննիսյան'!I41+'Հ. Մանուկյան'!I41+'Վ. Մելիքյան'!I41+'Վ. Միսակյան'!I41+'Մ. Շահվերդյան'!I41+'Վ. Լ. Գրիգորյան'!I41+'Մ. Մելքոնյան'!I41+'Ա. Մելիքսեթյան'!I41+'Գ. Գասպարյան'!I41+Ա.Ղուկասյան!I41+'Ա. Մարտիրոսյան'!I41+'Տ. Ոսկանյան'!I41+'Ռ. Սմբատյան'!I41+'Ա. Ասատրյան'!I41+'Մ. Արամյան'!I41+'Մ. Արզումանյան'!I41+Ա.Մուշեղյան!I41)</f>
        <v>0</v>
      </c>
      <c r="J41" s="24">
        <f>SUM(Ա.Արզումանյան!J41+Հ.Ավագյան!J41+Ա.Վարոսյան!J41+Ա.Հարությունյան!J41+Ն.Գալստյան!J41+Ա.Դունամալյան!J41+Մ.Գևորգյան!J41+Դ.Ղուկեյան!J41+Գ.Շահբազյան!J41+Գ.Մարգարյան!J41+Ա.Անտոնյան!J41+'Ա. Մուշեղյան '!J41+'Վ. Մարգարյան'!J41+'Ա. Գաբրիելյան'!J41+'Ա. Դանիբեկյան'!J41+'Ն. Բաղդասարյան'!J41+'Դ. Հարությունյան'!J41+'Ա. Հովհաննիսյան'!J41+'Հ. Մանուկյան'!J41+'Վ. Մելիքյան'!J41+'Վ. Միսակյան'!J41+'Մ. Շահվերդյան'!J41+'Վ. Լ. Գրիգորյան'!J41+'Մ. Մելքոնյան'!J41+'Ա. Մելիքսեթյան'!J41+'Գ. Գասպարյան'!J41+Ա.Ղուկասյան!J41+'Ա. Մարտիրոսյան'!J41+'Տ. Ոսկանյան'!J41+'Ռ. Սմբատյան'!J41+'Ա. Ասատրյան'!J41+'Մ. Արամյան'!J41+'Մ. Արզումանյան'!J41+Ա.Մուշեղյան!J41)</f>
        <v>0</v>
      </c>
      <c r="K41" s="24">
        <f>SUM(Ա.Արզումանյան!K41+Հ.Ավագյան!K41+Ա.Վարոսյան!K41+Ա.Հարությունյան!K41+Ն.Գալստյան!K41+Ա.Դունամալյան!K41+Մ.Գևորգյան!K41+Դ.Ղուկեյան!K41+Գ.Շահբազյան!K41+Գ.Մարգարյան!K41+Ա.Անտոնյան!K41+'Ա. Մուշեղյան '!K41+'Վ. Մարգարյան'!K41+'Ա. Գաբրիելյան'!K41+'Ա. Դանիբեկյան'!K41+'Ն. Բաղդասարյան'!K41+'Դ. Հարությունյան'!K41+'Ա. Հովհաննիսյան'!K41+'Հ. Մանուկյան'!K41+'Վ. Մելիքյան'!K41+'Վ. Միսակյան'!K41+'Մ. Շահվերդյան'!K41+'Վ. Լ. Գրիգորյան'!K41+'Մ. Մելքոնյան'!K41+'Ա. Մելիքսեթյան'!K41+'Գ. Գասպարյան'!K41+Ա.Ղուկասյան!K41+'Ա. Մարտիրոսյան'!K41+'Տ. Ոսկանյան'!K41+'Ռ. Սմբատյան'!K41+'Ա. Ասատրյան'!K41+'Մ. Արամյան'!K41+'Մ. Արզումանյան'!K41+Ա.Մուշեղյան!K41)</f>
        <v>0</v>
      </c>
      <c r="L41" s="24">
        <f>SUM(Ա.Արզումանյան!L41+Հ.Ավագյան!L41+Ա.Վարոսյան!L41+Ա.Հարությունյան!L41+Ն.Գալստյան!L41+Ա.Դունամալյան!L41+Մ.Գևորգյան!L41+Դ.Ղուկեյան!L41+Գ.Շահբազյան!L41+Գ.Մարգարյան!L41+Ա.Անտոնյան!L41+'Ա. Մուշեղյան '!L41+'Վ. Մարգարյան'!L41+'Ա. Գաբրիելյան'!L41+'Ա. Դանիբեկյան'!L41+'Ն. Բաղդասարյան'!L41+'Դ. Հարությունյան'!L41+'Ա. Հովհաննիսյան'!L41+'Հ. Մանուկյան'!L41+'Վ. Մելիքյան'!L41+'Վ. Միսակյան'!L41+'Մ. Շահվերդյան'!L41+'Վ. Լ. Գրիգորյան'!L41+'Մ. Մելքոնյան'!L41+'Ա. Մելիքսեթյան'!L41+'Գ. Գասպարյան'!L41+Ա.Ղուկասյան!L41+'Ա. Մարտիրոսյան'!L41+'Տ. Ոսկանյան'!L41+'Ռ. Սմբատյան'!L41+'Ա. Ասատրյան'!L41+'Մ. Արամյան'!L41+'Մ. Արզումանյան'!L41+Ա.Մուշեղյան!L41)</f>
        <v>0</v>
      </c>
      <c r="M41" s="24">
        <f>SUM(Ա.Արզումանյան!M41+Հ.Ավագյան!M41+Ա.Վարոսյան!M41+Ա.Հարությունյան!M41+Ն.Գալստյան!M41+Ա.Դունամալյան!M41+Մ.Գևորգյան!M41+Դ.Ղուկեյան!M41+Գ.Շահբազյան!M41+Գ.Մարգարյան!M41+Ա.Անտոնյան!M41+'Ա. Մուշեղյան '!M41+'Վ. Մարգարյան'!M41+'Ա. Գաբրիելյան'!M41+'Ա. Դանիբեկյան'!M41+'Ն. Բաղդասարյան'!M41+'Դ. Հարությունյան'!M41+'Ա. Հովհաննիսյան'!M41+'Հ. Մանուկյան'!M41+'Վ. Մելիքյան'!M41+'Վ. Միսակյան'!M41+'Մ. Շահվերդյան'!M41+'Վ. Լ. Գրիգորյան'!M41+'Մ. Մելքոնյան'!M41+'Ա. Մելիքսեթյան'!M41+'Գ. Գասպարյան'!M41+Ա.Ղուկասյան!M41+'Ա. Մարտիրոսյան'!M41+'Տ. Ոսկանյան'!M41+'Ռ. Սմբատյան'!M41+'Ա. Ասատրյան'!M41+'Մ. Արամյան'!M41+'Մ. Արզումանյան'!M41+Ա.Մուշեղյան!M41)</f>
        <v>0</v>
      </c>
      <c r="N41" s="24">
        <f>SUM(Ա.Արզումանյան!N41+Հ.Ավագյան!N41+Ա.Վարոսյան!N41+Ա.Հարությունյան!N41+Ն.Գալստյան!N41+Ա.Դունամալյան!N41+Մ.Գևորգյան!N41+Դ.Ղուկեյան!N41+Գ.Շահբազյան!N41+Գ.Մարգարյան!N41+Ա.Անտոնյան!N41+'Ա. Մուշեղյան '!N41+'Վ. Մարգարյան'!N41+'Ա. Գաբրիելյան'!N41+'Ա. Դանիբեկյան'!N41+'Ն. Բաղդասարյան'!N41+'Դ. Հարությունյան'!N41+'Ա. Հովհաննիսյան'!N41+'Հ. Մանուկյան'!N41+'Վ. Մելիքյան'!N41+'Վ. Միսակյան'!N41+'Մ. Շահվերդյան'!N41+'Վ. Լ. Գրիգորյան'!N41+'Մ. Մելքոնյան'!N41+'Ա. Մելիքսեթյան'!N41+'Գ. Գասպարյան'!N41+Ա.Ղուկասյան!N41+'Ա. Մարտիրոսյան'!N41+'Տ. Ոսկանյան'!N41+'Ռ. Սմբատյան'!N41+'Ա. Ասատրյան'!N41+'Մ. Արամյան'!N41+'Մ. Արզումանյան'!N41+Ա.Մուշեղյան!N41)</f>
        <v>0</v>
      </c>
      <c r="O41" s="24">
        <f>SUM(Ա.Արզումանյան!O41+Հ.Ավագյան!O41+Ա.Վարոսյան!O41+Ա.Հարությունյան!O41+Ն.Գալստյան!O41+Ա.Դունամալյան!O41+Մ.Գևորգյան!O41+Դ.Ղուկեյան!O41+Գ.Շահբազյան!O41+Գ.Մարգարյան!O41+Ա.Անտոնյան!O41+'Ա. Մուշեղյան '!O41+'Վ. Մարգարյան'!O41+'Ա. Գաբրիելյան'!O41+'Ա. Դանիբեկյան'!O41+'Ն. Բաղդասարյան'!O41+'Դ. Հարությունյան'!O41+'Ա. Հովհաննիսյան'!O41+'Հ. Մանուկյան'!O41+'Վ. Մելիքյան'!O41+'Վ. Միսակյան'!O41+'Մ. Շահվերդյան'!O41+'Վ. Լ. Գրիգորյան'!O41+'Մ. Մելքոնյան'!O41+'Ա. Մելիքսեթյան'!O41+'Գ. Գասպարյան'!O41+Ա.Ղուկասյան!O41+'Ա. Մարտիրոսյան'!O41+'Տ. Ոսկանյան'!O41+'Ռ. Սմբատյան'!O41+'Ա. Ասատրյան'!O41+'Մ. Արամյան'!O41+'Մ. Արզումանյան'!O41+Ա.Մուշեղյան!O41)</f>
        <v>0</v>
      </c>
      <c r="P41" s="24">
        <f>SUM(Ա.Արզումանյան!P41+Հ.Ավագյան!P41+Ա.Վարոսյան!P41+Ա.Հարությունյան!P41+Ն.Գալստյան!P41+Ա.Դունամալյան!P41+Մ.Գևորգյան!P41+Դ.Ղուկեյան!P41+Գ.Շահբազյան!P41+Գ.Մարգարյան!P41+Ա.Անտոնյան!P41+'Ա. Մուշեղյան '!P41+'Վ. Մարգարյան'!P41+'Ա. Գաբրիելյան'!P41+'Ա. Դանիբեկյան'!P41+'Ն. Բաղդասարյան'!P41+'Դ. Հարությունյան'!P41+'Ա. Հովհաննիսյան'!P41+'Հ. Մանուկյան'!P41+'Վ. Մելիքյան'!P41+'Վ. Միսակյան'!P41+'Մ. Շահվերդյան'!P41+'Վ. Լ. Գրիգորյան'!P41+'Մ. Մելքոնյան'!P41+'Ա. Մելիքսեթյան'!P41+'Գ. Գասպարյան'!P41+Ա.Ղուկասյան!P41+'Ա. Մարտիրոսյան'!P41+'Տ. Ոսկանյան'!P41+'Ռ. Սմբատյան'!P41+'Ա. Ասատրյան'!P41+'Մ. Արամյան'!P41+'Մ. Արզումանյան'!P41+Ա.Մուշեղյան!P41)</f>
        <v>0</v>
      </c>
      <c r="Q41" s="24">
        <f>SUM(Ա.Արզումանյան!Q41+Հ.Ավագյան!Q41+Ա.Վարոսյան!Q41+Ա.Հարությունյան!Q41+Ն.Գալստյան!Q41+Ա.Դունամալյան!Q41+Մ.Գևորգյան!Q41+Դ.Ղուկեյան!Q41+Գ.Շահբազյան!Q41+Գ.Մարգարյան!Q41+Ա.Անտոնյան!Q41+'Ա. Մուշեղյան '!Q41+'Վ. Մարգարյան'!Q41+'Ա. Գաբրիելյան'!Q41+'Ա. Դանիբեկյան'!Q41+'Ն. Բաղդասարյան'!Q41+'Դ. Հարությունյան'!Q41+'Ա. Հովհաննիսյան'!Q41+'Հ. Մանուկյան'!Q41+'Վ. Մելիքյան'!Q41+'Վ. Միսակյան'!Q41+'Մ. Շահվերդյան'!Q41+'Վ. Լ. Գրիգորյան'!Q41+'Մ. Մելքոնյան'!Q41+'Ա. Մելիքսեթյան'!Q41+'Գ. Գասպարյան'!Q41+Ա.Ղուկասյան!Q41+'Ա. Մարտիրոսյան'!Q41+'Տ. Ոսկանյան'!Q41+'Ռ. Սմբատյան'!Q41+'Ա. Ասատրյան'!Q41+'Մ. Արամյան'!Q41+'Մ. Արզումանյան'!Q41+Ա.Մուշեղյան!Q41)</f>
        <v>0</v>
      </c>
      <c r="R41" s="24">
        <f>SUM(Ա.Արզումանյան!R41+Հ.Ավագյան!R41+Ա.Վարոսյան!R41+Ա.Հարությունյան!R41+Ն.Գալստյան!R41+Ա.Դունամալյան!R41+Մ.Գևորգյան!R41+Դ.Ղուկեյան!R41+Գ.Շահբազյան!R41+Գ.Մարգարյան!R41+Ա.Անտոնյան!R41+'Ա. Մուշեղյան '!R41+'Վ. Մարգարյան'!R41+'Ա. Գաբրիելյան'!R41+'Ա. Դանիբեկյան'!R41+'Ն. Բաղդասարյան'!R41+'Դ. Հարությունյան'!R41+'Ա. Հովհաննիսյան'!R41+'Հ. Մանուկյան'!R41+'Վ. Մելիքյան'!R41+'Վ. Միսակյան'!R41+'Մ. Շահվերդյան'!R41+'Վ. Լ. Գրիգորյան'!R41+'Մ. Մելքոնյան'!R41+'Ա. Մելիքսեթյան'!R41+'Գ. Գասպարյան'!R41+Ա.Ղուկասյան!R41+'Ա. Մարտիրոսյան'!R41+'Տ. Ոսկանյան'!R41+'Ռ. Սմբատյան'!R41+'Ա. Ասատրյան'!R41+'Մ. Արամյան'!R41+'Մ. Արզումանյան'!R41+Ա.Մուշեղյան!R41)</f>
        <v>0</v>
      </c>
      <c r="S41" s="24">
        <f>SUM(Ա.Արզումանյան!S41+Հ.Ավագյան!S41+Ա.Վարոսյան!S41+Ա.Հարությունյան!S41+Ն.Գալստյան!S41+Ա.Դունամալյան!S41+Մ.Գևորգյան!S41+Դ.Ղուկեյան!S41+Գ.Շահբազյան!S41+Գ.Մարգարյան!S41+Ա.Անտոնյան!S41+'Ա. Մուշեղյան '!S41+'Վ. Մարգարյան'!S41+'Ա. Գաբրիելյան'!S41+'Ա. Դանիբեկյան'!S41+'Ն. Բաղդասարյան'!S41+'Դ. Հարությունյան'!S41+'Ա. Հովհաննիսյան'!S41+'Հ. Մանուկյան'!S41+'Վ. Մելիքյան'!S41+'Վ. Միսակյան'!S41+'Մ. Շահվերդյան'!S41+'Վ. Լ. Գրիգորյան'!S41+'Մ. Մելքոնյան'!S41+'Ա. Մելիքսեթյան'!S41+'Գ. Գասպարյան'!S41+Ա.Ղուկասյան!S41+'Ա. Մարտիրոսյան'!S41+'Տ. Ոսկանյան'!S41+'Ռ. Սմբատյան'!S41+'Ա. Ասատրյան'!S41+'Մ. Արամյան'!S41+'Մ. Արզումանյան'!S41+Ա.Մուշեղյան!S41)</f>
        <v>0</v>
      </c>
      <c r="T41" s="24">
        <f>SUM(Ա.Արզումանյան!T41+Հ.Ավագյան!T41+Ա.Վարոսյան!T41+Ա.Հարությունյան!T41+Ն.Գալստյան!T41+Ա.Դունամալյան!T41+Մ.Գևորգյան!T41+Դ.Ղուկեյան!T41+Գ.Շահբազյան!T41+Գ.Մարգարյան!T41+Ա.Անտոնյան!T41+'Ա. Մուշեղյան '!T41+'Վ. Մարգարյան'!T41+'Ա. Գաբրիելյան'!T41+'Ա. Դանիբեկյան'!T41+'Ն. Բաղդասարյան'!T41+'Դ. Հարությունյան'!T41+'Ա. Հովհաննիսյան'!T41+'Հ. Մանուկյան'!T41+'Վ. Մելիքյան'!T41+'Վ. Միսակյան'!T41+'Մ. Շահվերդյան'!T41+'Վ. Լ. Գրիգորյան'!T41+'Մ. Մելքոնյան'!T41+'Ա. Մելիքսեթյան'!T41+'Գ. Գասպարյան'!T41+Ա.Ղուկասյան!T41+'Ա. Մարտիրոսյան'!T41+'Տ. Ոսկանյան'!T41+'Ռ. Սմբատյան'!T41+'Ա. Ասատրյան'!T41+'Մ. Արամյան'!T41+'Մ. Արզումանյան'!T41+Ա.Մուշեղյան!T41)</f>
        <v>0</v>
      </c>
      <c r="U4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Մարգարյան'!U41+'Ա. Գաբրիելյան'!U41+'Ա. Դանիբեկյան'!U41+'Ն. Բաղդասարյան'!U41+'Դ. Հարությունյան'!U41+'Ա. Հովհաննիսյան'!U41+'Հ. Մանուկյան'!U41+'Վ. Մելիքյան'!U41+'Վ. Միսակյան'!U41+'Մ. Շահվերդյան'!U41+'Վ. Լ. Գրիգորյան'!U41+'Մ. Մելքոնյան'!U41+'Ա. Մելիքսեթյան'!U41+'Գ. Գասպարյան'!U41+Ա.Ղուկասյան!U41+'Ա. Մարտիրոսյան'!U41+'Տ. Ոսկանյան'!U41+'Ռ. Սմբատյան'!U41+'Ա. Ասատրյան'!U41+'Մ. Արամյան'!U41+'Մ. Արզումանյան'!U41+Ա.Մուշեղյան!U41)</f>
        <v>#REF!</v>
      </c>
      <c r="V4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Մարգարյան'!V41+'Ա. Գաբրիելյան'!V41+'Ա. Դանիբեկյան'!V41+'Ն. Բաղդասարյան'!V41+'Դ. Հարությունյան'!V41+'Ա. Հովհաննիսյան'!V41+'Հ. Մանուկյան'!V41+'Վ. Մելիքյան'!V41+'Վ. Միսակյան'!V41+'Մ. Շահվերդյան'!V41+'Վ. Լ. Գրիգորյան'!V41+'Մ. Մելքոնյան'!V41+'Ա. Մելիքսեթյան'!V41+'Գ. Գասպարյան'!V41+Ա.Ղուկասյան!V41+'Ա. Մարտիրոսյան'!V41+'Տ. Ոսկանյան'!V41+'Ռ. Սմբատյան'!V41+'Ա. Ասատրյան'!V41+'Մ. Արամյան'!V41+'Մ. Արզումանյան'!V41+Ա.Մուշեղյան!V41)</f>
        <v>#REF!</v>
      </c>
      <c r="W4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Մարգարյան'!W41+'Ա. Գաբրիելյան'!W41+'Ա. Դանիբեկյան'!W41+'Ն. Բաղդասարյան'!W41+'Դ. Հարությունյան'!W41+'Ա. Հովհաննիսյան'!W41+'Հ. Մանուկյան'!W41+'Վ. Մելիքյան'!W41+'Վ. Միսակյան'!W41+'Մ. Շահվերդյան'!W41+'Վ. Լ. Գրիգորյան'!W41+'Մ. Մելքոնյան'!W41+'Ա. Մելիքսեթյան'!W41+'Գ. Գասպարյան'!W41+Ա.Ղուկասյան!W41+'Ա. Մարտիրոսյան'!W41+'Տ. Ոսկանյան'!W41+'Ռ. Սմբատյան'!W41+'Ա. Ասատրյան'!W41+'Մ. Արամյան'!W41+'Մ. Արզումանյան'!W41+Ա.Մուշեղյան!W41)</f>
        <v>#REF!</v>
      </c>
      <c r="X4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Մարգարյան'!X41+'Ա. Գաբրիելյան'!X41+'Ա. Դանիբեկյան'!X41+'Ն. Բաղդասարյան'!X41+'Դ. Հարությունյան'!X41+'Ա. Հովհաննիսյան'!X41+'Հ. Մանուկյան'!X41+'Վ. Մելիքյան'!X41+'Վ. Միսակյան'!X41+'Մ. Շահվերդյան'!X41+'Վ. Լ. Գրիգորյան'!X41+'Մ. Մելքոնյան'!X41+'Ա. Մելիքսեթյան'!X41+'Գ. Գասպարյան'!X41+Ա.Ղուկասյան!X41+'Ա. Մարտիրոսյան'!X41+'Տ. Ոսկանյան'!X41+'Ռ. Սմբատյան'!X41+'Ա. Ասատրյան'!X41+'Մ. Արամյան'!X41+'Մ. Արզումանյան'!X41+Ա.Մուշեղյան!X41)</f>
        <v>#REF!</v>
      </c>
      <c r="Y4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Մարգարյան'!Y41+'Ա. Գաբրիելյան'!Y41+'Ա. Դանիբեկյան'!Y41+'Ն. Բաղդասարյան'!Y41+'Դ. Հարությունյան'!Y41+'Ա. Հովհաննիսյան'!Y41+'Հ. Մանուկյան'!Y41+'Վ. Մելիքյան'!Y41+'Վ. Միսակյան'!Y41+'Մ. Շահվերդյան'!Y41+'Վ. Լ. Գրիգորյան'!Y41+'Մ. Մելքոնյան'!Y41+'Ա. Մելիքսեթյան'!Y41+'Գ. Գասպարյան'!Y41+Ա.Ղուկասյան!Y41+'Ա. Մարտիրոսյան'!Y41+'Տ. Ոսկանյան'!Y41+'Ռ. Սմբատյան'!Y41+'Ա. Ասատրյան'!Y41+'Մ. Արամյան'!Y41+'Մ. Արզումանյան'!Y41+Ա.Մուշեղյան!Y41)</f>
        <v>#REF!</v>
      </c>
      <c r="Z4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Մարգարյան'!Z41+'Ա. Գաբրիելյան'!Z41+'Ա. Դանիբեկյան'!Z41+'Ն. Բաղդասարյան'!Z41+'Դ. Հարությունյան'!Z41+'Ա. Հովհաննիսյան'!Z41+'Հ. Մանուկյան'!Z41+'Վ. Մելիքյան'!Z41+'Վ. Միսակյան'!Z41+'Մ. Շահվերդյան'!Z41+'Վ. Լ. Գրիգորյան'!Z41+'Մ. Մելքոնյան'!Z41+'Ա. Մելիքսեթյան'!Z41+'Գ. Գասպարյան'!Z41+Ա.Ղուկասյան!Z41+'Ա. Մարտիրոսյան'!Z41+'Տ. Ոսկանյան'!Z41+'Ռ. Սմբատյան'!Z41+'Ա. Ասատրյան'!Z41+'Մ. Արամյան'!Z41+'Մ. Արզումանյան'!Z41+Ա.Մուշեղյան!Z41)</f>
        <v>#REF!</v>
      </c>
      <c r="AA4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Մարգարյան'!AA41+'Ա. Գաբրիելյան'!AA41+'Ա. Դանիբեկյան'!AA41+'Ն. Բաղդասարյան'!AA41+'Դ. Հարությունյան'!AA41+'Ա. Հովհաննիսյան'!AA41+'Հ. Մանուկյան'!AA41+'Վ. Մելիքյան'!AA41+'Վ. Միսակյան'!AA41+'Մ. Շահվերդյան'!AA41+'Վ. Լ. Գրիգորյան'!AA41+'Մ. Մելքոնյան'!AA41+'Ա. Մելիքսեթյան'!AA41+'Գ. Գասպարյան'!AA41+Ա.Ղուկասյան!AA41+'Ա. Մարտիրոսյան'!AA41+'Տ. Ոսկանյան'!AA41+'Ռ. Սմբատյան'!AA41+'Ա. Ասատրյան'!AA41+'Մ. Արամյան'!AA41+'Մ. Արզումանյան'!AA41+Ա.Մուշեղյան!AA41)</f>
        <v>#REF!</v>
      </c>
      <c r="AB4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Մարգարյան'!AB41+'Ա. Գաբրիելյան'!AB41+'Ա. Դանիբեկյան'!AB41+'Ն. Բաղդասարյան'!AB41+'Դ. Հարությունյան'!AB41+'Ա. Հովհաննիսյան'!AB41+'Հ. Մանուկյան'!AB41+'Վ. Մելիքյան'!AB41+'Վ. Միսակյան'!AB41+'Մ. Շահվերդյան'!AB41+'Վ. Լ. Գրիգորյան'!AB41+'Մ. Մելքոնյան'!AB41+'Ա. Մելիքսեթյան'!AB41+'Գ. Գասպարյան'!AB41+Ա.Ղուկասյան!AB41+'Ա. Մարտիրոսյան'!AB41+'Տ. Ոսկանյան'!AB41+'Ռ. Սմբատյան'!AB41+'Ա. Ասատրյան'!AB41+'Մ. Արամյան'!AB41+'Մ. Արզումանյան'!AB41+Ա.Մուշեղյան!AB41)</f>
        <v>#REF!</v>
      </c>
      <c r="AC41" s="19"/>
      <c r="AD41" s="19"/>
      <c r="AE41" s="19"/>
      <c r="AF41" s="19"/>
    </row>
    <row r="42" spans="1:32" s="20" customFormat="1" ht="67.5" customHeight="1" x14ac:dyDescent="0.25">
      <c r="A42" s="48" t="s">
        <v>47</v>
      </c>
      <c r="B42" s="50"/>
      <c r="C42" s="50"/>
      <c r="D42" s="26">
        <f>SUM(D43)</f>
        <v>11</v>
      </c>
      <c r="E42" s="26">
        <f t="shared" ref="E42:T42" si="3">SUM(E43)</f>
        <v>26</v>
      </c>
      <c r="F42" s="26">
        <f t="shared" si="3"/>
        <v>3</v>
      </c>
      <c r="G42" s="26">
        <f t="shared" si="3"/>
        <v>15</v>
      </c>
      <c r="H42" s="26">
        <f t="shared" si="3"/>
        <v>4</v>
      </c>
      <c r="I42" s="26">
        <f t="shared" si="3"/>
        <v>1</v>
      </c>
      <c r="J42" s="26">
        <f t="shared" si="3"/>
        <v>1</v>
      </c>
      <c r="K42" s="26">
        <f t="shared" si="3"/>
        <v>7</v>
      </c>
      <c r="L42" s="26">
        <f t="shared" si="3"/>
        <v>0</v>
      </c>
      <c r="M42" s="26">
        <f t="shared" si="3"/>
        <v>28</v>
      </c>
      <c r="N42" s="26">
        <f t="shared" si="3"/>
        <v>6</v>
      </c>
      <c r="O42" s="26">
        <f t="shared" si="3"/>
        <v>15</v>
      </c>
      <c r="P42" s="26">
        <f t="shared" si="3"/>
        <v>10</v>
      </c>
      <c r="Q42" s="26">
        <f t="shared" si="3"/>
        <v>25</v>
      </c>
      <c r="R42" s="26">
        <f t="shared" si="3"/>
        <v>0</v>
      </c>
      <c r="S42" s="26">
        <f t="shared" si="3"/>
        <v>0</v>
      </c>
      <c r="T42" s="26">
        <f t="shared" si="3"/>
        <v>12</v>
      </c>
      <c r="U42" s="25" t="e">
        <f>SUM(Ա.Արզումանյան!#REF!+Հ.Ավագյան!#REF!+Ա.Մուշեղյան!U42)</f>
        <v>#REF!</v>
      </c>
      <c r="V42" s="25" t="e">
        <f>SUM(Ա.Արզումանյան!#REF!+Հ.Ավագյան!#REF!+Ա.Մուշեղյան!V42)</f>
        <v>#REF!</v>
      </c>
      <c r="W42" s="25" t="e">
        <f>SUM(Ա.Արզումանյան!#REF!+Հ.Ավագյան!#REF!+Ա.Մուշեղյան!W42)</f>
        <v>#REF!</v>
      </c>
      <c r="X42" s="25" t="e">
        <f>SUM(Ա.Արզումանյան!#REF!+Հ.Ավագյան!#REF!+Ա.Մուշեղյան!X42)</f>
        <v>#REF!</v>
      </c>
      <c r="Y42" s="25" t="e">
        <f>SUM(Ա.Արզումանյան!#REF!+Հ.Ավագյան!#REF!+Ա.Մուշեղյան!Y42)</f>
        <v>#REF!</v>
      </c>
      <c r="Z42" s="25" t="e">
        <f>SUM(Ա.Արզումանյան!#REF!+Հ.Ավագյան!#REF!+Ա.Մուշեղյան!Z42)</f>
        <v>#REF!</v>
      </c>
      <c r="AA42" s="25" t="e">
        <f>SUM(Ա.Արզումանյան!#REF!+Հ.Ավագյան!#REF!+Ա.Մուշեղյան!AA42)</f>
        <v>#REF!</v>
      </c>
      <c r="AB42" s="25" t="e">
        <f>SUM(Ա.Արզումանյան!#REF!+Հ.Ավագյան!#REF!+Ա.Մուշեղյան!AB42)</f>
        <v>#REF!</v>
      </c>
      <c r="AC42" s="19"/>
      <c r="AD42" s="19"/>
      <c r="AE42" s="19"/>
      <c r="AF42" s="19"/>
    </row>
    <row r="43" spans="1:32" s="20" customFormat="1" ht="74.25" customHeight="1" x14ac:dyDescent="0.25">
      <c r="A43" s="3">
        <v>1</v>
      </c>
      <c r="B43" s="51" t="s">
        <v>48</v>
      </c>
      <c r="C43" s="51"/>
      <c r="D43" s="24">
        <f>SUM(Ա.Արզումանյան!D43+Հ.Ավագյան!D43+Ա.Վարոսյան!D43+Ա.Հարությունյան!D43+Ն.Գալստյան!D43+Ա.Դունամալյան!D43+Մ.Գևորգյան!D43+Դ.Ղուկեյան!D43+Գ.Շահբազյան!D43+Գ.Մարգարյան!D43+Ա.Անտոնյան!D43+'Ա. Մուշեղյան '!D43+'Վ. Մարգարյան'!D43+'Ա. Գաբրիելյան'!D43+'Ա. Դանիբեկյան'!D43+'Ն. Բաղդասարյան'!D43+'Դ. Հարությունյան'!D43+'Ա. Հովհաննիսյան'!D43+'Հ. Մանուկյան'!D43+'Վ. Մելիքյան'!D43+'Վ. Միսակյան'!D43+'Մ. Շահվերդյան'!D43+'Վ. Լ. Գրիգորյան'!D43+'Մ. Մելքոնյան'!D43+'Ա. Մելիքսեթյան'!D43+'Գ. Գասպարյան'!D43+Ա.Ղուկասյան!D43+'Ա. Մարտիրոսյան'!D43+'Տ. Ոսկանյան'!D43+'Ռ. Սմբատյան'!D43+'Ա. Ասատրյան'!D43+'Մ. Արամյան'!D43+'Մ. Արզումանյան'!D43+Ա.Մուշեղյան!D43)</f>
        <v>11</v>
      </c>
      <c r="E43" s="24">
        <f>SUM(Ա.Արզումանյան!E43+Հ.Ավագյան!E43+Ա.Վարոսյան!E43+Ա.Հարությունյան!E43+Ն.Գալստյան!E43+Ա.Դունամալյան!E43+Մ.Գևորգյան!E43+Դ.Ղուկեյան!E43+Գ.Շահբազյան!E43+Գ.Մարգարյան!E43+Ա.Անտոնյան!E43+'Ա. Մուշեղյան '!E43+'Վ. Մարգարյան'!E43+'Ա. Գաբրիելյան'!E43+'Ա. Դանիբեկյան'!E43+'Ն. Բաղդասարյան'!E43+'Դ. Հարությունյան'!E43+'Ա. Հովհաննիսյան'!E43+'Հ. Մանուկյան'!E43+'Վ. Մելիքյան'!E43+'Վ. Միսակյան'!E43+'Մ. Շահվերդյան'!E43+'Վ. Լ. Գրիգորյան'!E43+'Մ. Մելքոնյան'!E43+'Ա. Մելիքսեթյան'!E43+'Գ. Գասպարյան'!E43+Ա.Ղուկասյան!E43+'Ա. Մարտիրոսյան'!E43+'Տ. Ոսկանյան'!E43+'Ռ. Սմբատյան'!E43+'Ա. Ասատրյան'!E43+'Մ. Արամյան'!E43+'Մ. Արզումանյան'!E43+Ա.Մուշեղյան!E43)</f>
        <v>26</v>
      </c>
      <c r="F43" s="24">
        <f>SUM(Ա.Արզումանյան!F43+Հ.Ավագյան!F43+Ա.Վարոսյան!F43+Ա.Հարությունյան!F43+Ն.Գալստյան!F43+Ա.Դունամալյան!F43+Մ.Գևորգյան!F43+Դ.Ղուկեյան!F43+Գ.Շահբազյան!F43+Գ.Մարգարյան!F43+Ա.Անտոնյան!F43+'Ա. Մուշեղյան '!F43+'Վ. Մարգարյան'!F43+'Ա. Գաբրիելյան'!F43+'Ա. Դանիբեկյան'!F43+'Ն. Բաղդասարյան'!F43+'Դ. Հարությունյան'!F43+'Ա. Հովհաննիսյան'!F43+'Հ. Մանուկյան'!F43+'Վ. Մելիքյան'!F43+'Վ. Միսակյան'!F43+'Մ. Շահվերդյան'!F43+'Վ. Լ. Գրիգորյան'!F43+'Մ. Մելքոնյան'!F43+'Ա. Մելիքսեթյան'!F43+'Գ. Գասպարյան'!F43+Ա.Ղուկասյան!F43+'Ա. Մարտիրոսյան'!F43+'Տ. Ոսկանյան'!F43+'Ռ. Սմբատյան'!F43+'Ա. Ասատրյան'!F43+'Մ. Արամյան'!F43+'Մ. Արզումանյան'!F43+Ա.Մուշեղյան!F43)</f>
        <v>3</v>
      </c>
      <c r="G43" s="24">
        <f>SUM(Ա.Արզումանյան!G43+Հ.Ավագյան!G43+Ա.Վարոսյան!G43+Ա.Հարությունյան!G43+Ն.Գալստյան!G43+Ա.Դունամալյան!G43+Մ.Գևորգյան!G43+Դ.Ղուկեյան!G43+Գ.Շահբազյան!G43+Գ.Մարգարյան!G43+Ա.Անտոնյան!G43+'Ա. Մուշեղյան '!G43+'Վ. Մարգարյան'!G43+'Ա. Գաբրիելյան'!G43+'Ա. Դանիբեկյան'!G43+'Ն. Բաղդասարյան'!G43+'Դ. Հարությունյան'!G43+'Ա. Հովհաննիսյան'!G43+'Հ. Մանուկյան'!G43+'Վ. Մելիքյան'!G43+'Վ. Միսակյան'!G43+'Մ. Շահվերդյան'!G43+'Վ. Լ. Գրիգորյան'!G43+'Մ. Մելքոնյան'!G43+'Ա. Մելիքսեթյան'!G43+'Գ. Գասպարյան'!G43+Ա.Ղուկասյան!G43+'Ա. Մարտիրոսյան'!G43+'Տ. Ոսկանյան'!G43+'Ռ. Սմբատյան'!G43+'Ա. Ասատրյան'!G43+'Մ. Արամյան'!G43+'Մ. Արզումանյան'!G43+Ա.Մուշեղյան!G43)</f>
        <v>15</v>
      </c>
      <c r="H43" s="24">
        <f>SUM(Ա.Արզումանյան!H43+Հ.Ավագյան!H43+Ա.Վարոսյան!H43+Ա.Հարությունյան!H43+Ն.Գալստյան!H43+Ա.Դունամալյան!H43+Մ.Գևորգյան!H43+Դ.Ղուկեյան!H43+Գ.Շահբազյան!H43+Գ.Մարգարյան!H43+Ա.Անտոնյան!H43+'Ա. Մուշեղյան '!H43+'Վ. Մարգարյան'!H43+'Ա. Գաբրիելյան'!H43+'Ա. Դանիբեկյան'!H43+'Ն. Բաղդասարյան'!H43+'Դ. Հարությունյան'!H43+'Ա. Հովհաննիսյան'!H43+'Հ. Մանուկյան'!H43+'Վ. Մելիքյան'!H43+'Վ. Միսակյան'!H43+'Մ. Շահվերդյան'!H43+'Վ. Լ. Գրիգորյան'!H43+'Մ. Մելքոնյան'!H43+'Ա. Մելիքսեթյան'!H43+'Գ. Գասպարյան'!H43+Ա.Ղուկասյան!H43+'Ա. Մարտիրոսյան'!H43+'Տ. Ոսկանյան'!H43+'Ռ. Սմբատյան'!H43+'Ա. Ասատրյան'!H43+'Մ. Արամյան'!H43+'Մ. Արզումանյան'!H43+Ա.Մուշեղյան!H43)</f>
        <v>4</v>
      </c>
      <c r="I43" s="24">
        <f>SUM(Ա.Արզումանյան!I43+Հ.Ավագյան!I43+Ա.Վարոսյան!I43+Ա.Հարությունյան!I43+Ն.Գալստյան!I43+Ա.Դունամալյան!I43+Մ.Գևորգյան!I43+Դ.Ղուկեյան!I43+Գ.Շահբազյան!I43+Գ.Մարգարյան!I43+Ա.Անտոնյան!I43+'Ա. Մուշեղյան '!I43+'Վ. Մարգարյան'!I43+'Ա. Գաբրիելյան'!I43+'Ա. Դանիբեկյան'!I43+'Ն. Բաղդասարյան'!I43+'Դ. Հարությունյան'!I43+'Ա. Հովհաննիսյան'!I43+'Հ. Մանուկյան'!I43+'Վ. Մելիքյան'!I43+'Վ. Միսակյան'!I43+'Մ. Շահվերդյան'!I43+'Վ. Լ. Գրիգորյան'!I43+'Մ. Մելքոնյան'!I43+'Ա. Մելիքսեթյան'!I43+'Գ. Գասպարյան'!I43+Ա.Ղուկասյան!I43+'Ա. Մարտիրոսյան'!I43+'Տ. Ոսկանյան'!I43+'Ռ. Սմբատյան'!I43+'Ա. Ասատրյան'!I43+'Մ. Արամյան'!I43+'Մ. Արզումանյան'!I43+Ա.Մուշեղյան!I43)</f>
        <v>1</v>
      </c>
      <c r="J43" s="24">
        <f>SUM(Ա.Արզումանյան!J43+Հ.Ավագյան!J43+Ա.Վարոսյան!J43+Ա.Հարությունյան!J43+Ն.Գալստյան!J43+Ա.Դունամալյան!J43+Մ.Գևորգյան!J43+Դ.Ղուկեյան!J43+Գ.Շահբազյան!J43+Գ.Մարգարյան!J43+Ա.Անտոնյան!J43+'Ա. Մուշեղյան '!J43+'Վ. Մարգարյան'!J43+'Ա. Գաբրիելյան'!J43+'Ա. Դանիբեկյան'!J43+'Ն. Բաղդասարյան'!J43+'Դ. Հարությունյան'!J43+'Ա. Հովհաննիսյան'!J43+'Հ. Մանուկյան'!J43+'Վ. Մելիքյան'!J43+'Վ. Միսակյան'!J43+'Մ. Շահվերդյան'!J43+'Վ. Լ. Գրիգորյան'!J43+'Մ. Մելքոնյան'!J43+'Ա. Մելիքսեթյան'!J43+'Գ. Գասպարյան'!J43+Ա.Ղուկասյան!J43+'Ա. Մարտիրոսյան'!J43+'Տ. Ոսկանյան'!J43+'Ռ. Սմբատյան'!J43+'Ա. Ասատրյան'!J43+'Մ. Արամյան'!J43+'Մ. Արզումանյան'!J43+Ա.Մուշեղյան!J43)</f>
        <v>1</v>
      </c>
      <c r="K43" s="24">
        <f>SUM(Ա.Արզումանյան!K43+Հ.Ավագյան!K43+Ա.Վարոսյան!K43+Ա.Հարությունյան!K43+Ն.Գալստյան!K43+Ա.Դունամալյան!K43+Մ.Գևորգյան!K43+Դ.Ղուկեյան!K43+Գ.Շահբազյան!K43+Գ.Մարգարյան!K43+Ա.Անտոնյան!K43+'Ա. Մուշեղյան '!K43+'Վ. Մարգարյան'!K43+'Ա. Գաբրիելյան'!K43+'Ա. Դանիբեկյան'!K43+'Ն. Բաղդասարյան'!K43+'Դ. Հարությունյան'!K43+'Ա. Հովհաննիսյան'!K43+'Հ. Մանուկյան'!K43+'Վ. Մելիքյան'!K43+'Վ. Միսակյան'!K43+'Մ. Շահվերդյան'!K43+'Վ. Լ. Գրիգորյան'!K43+'Մ. Մելքոնյան'!K43+'Ա. Մելիքսեթյան'!K43+'Գ. Գասպարյան'!K43+Ա.Ղուկասյան!K43+'Ա. Մարտիրոսյան'!K43+'Տ. Ոսկանյան'!K43+'Ռ. Սմբատյան'!K43+'Ա. Ասատրյան'!K43+'Մ. Արամյան'!K43+'Մ. Արզումանյան'!K43+Ա.Մուշեղյան!K43)</f>
        <v>7</v>
      </c>
      <c r="L43" s="24">
        <f>SUM(Ա.Արզումանյան!L43+Հ.Ավագյան!L43+Ա.Վարոսյան!L43+Ա.Հարությունյան!L43+Ն.Գալստյան!L43+Ա.Դունամալյան!L43+Մ.Գևորգյան!L43+Դ.Ղուկեյան!L43+Գ.Շահբազյան!L43+Գ.Մարգարյան!L43+Ա.Անտոնյան!L43+'Ա. Մուշեղյան '!L43+'Վ. Մարգարյան'!L43+'Ա. Գաբրիելյան'!L43+'Ա. Դանիբեկյան'!L43+'Ն. Բաղդասարյան'!L43+'Դ. Հարությունյան'!L43+'Ա. Հովհաննիսյան'!L43+'Հ. Մանուկյան'!L43+'Վ. Մելիքյան'!L43+'Վ. Միսակյան'!L43+'Մ. Շահվերդյան'!L43+'Վ. Լ. Գրիգորյան'!L43+'Մ. Մելքոնյան'!L43+'Ա. Մելիքսեթյան'!L43+'Գ. Գասպարյան'!L43+Ա.Ղուկասյան!L43+'Ա. Մարտիրոսյան'!L43+'Տ. Ոսկանյան'!L43+'Ռ. Սմբատյան'!L43+'Ա. Ասատրյան'!L43+'Մ. Արամյան'!L43+'Մ. Արզումանյան'!L43+Ա.Մուշեղյան!L43)</f>
        <v>0</v>
      </c>
      <c r="M43" s="24">
        <f>SUM(Ա.Արզումանյան!M43+Հ.Ավագյան!M43+Ա.Վարոսյան!M43+Ա.Հարությունյան!M43+Ն.Գալստյան!M43+Ա.Դունամալյան!M43+Մ.Գևորգյան!M43+Դ.Ղուկեյան!M43+Գ.Շահբազյան!M43+Գ.Մարգարյան!M43+Ա.Անտոնյան!M43+'Ա. Մուշեղյան '!M43+'Վ. Մարգարյան'!M43+'Ա. Գաբրիելյան'!M43+'Ա. Դանիբեկյան'!M43+'Ն. Բաղդասարյան'!M43+'Դ. Հարությունյան'!M43+'Ա. Հովհաննիսյան'!M43+'Հ. Մանուկյան'!M43+'Վ. Մելիքյան'!M43+'Վ. Միսակյան'!M43+'Մ. Շահվերդյան'!M43+'Վ. Լ. Գրիգորյան'!M43+'Մ. Մելքոնյան'!M43+'Ա. Մելիքսեթյան'!M43+'Գ. Գասպարյան'!M43+Ա.Ղուկասյան!M43+'Ա. Մարտիրոսյան'!M43+'Տ. Ոսկանյան'!M43+'Ռ. Սմբատյան'!M43+'Ա. Ասատրյան'!M43+'Մ. Արամյան'!M43+'Մ. Արզումանյան'!M43+Ա.Մուշեղյան!M43)</f>
        <v>28</v>
      </c>
      <c r="N43" s="24">
        <f>SUM(Ա.Արզումանյան!N43+Հ.Ավագյան!N43+Ա.Վարոսյան!N43+Ա.Հարությունյան!N43+Ն.Գալստյան!N43+Ա.Դունամալյան!N43+Մ.Գևորգյան!N43+Դ.Ղուկեյան!N43+Գ.Շահբազյան!N43+Գ.Մարգարյան!N43+Ա.Անտոնյան!N43+'Ա. Մուշեղյան '!N43+'Վ. Մարգարյան'!N43+'Ա. Գաբրիելյան'!N43+'Ա. Դանիբեկյան'!N43+'Ն. Բաղդասարյան'!N43+'Դ. Հարությունյան'!N43+'Ա. Հովհաննիսյան'!N43+'Հ. Մանուկյան'!N43+'Վ. Մելիքյան'!N43+'Վ. Միսակյան'!N43+'Մ. Շահվերդյան'!N43+'Վ. Լ. Գրիգորյան'!N43+'Մ. Մելքոնյան'!N43+'Ա. Մելիքսեթյան'!N43+'Գ. Գասպարյան'!N43+Ա.Ղուկասյան!N43+'Ա. Մարտիրոսյան'!N43+'Տ. Ոսկանյան'!N43+'Ռ. Սմբատյան'!N43+'Ա. Ասատրյան'!N43+'Մ. Արամյան'!N43+'Մ. Արզումանյան'!N43+Ա.Մուշեղյան!N43)</f>
        <v>6</v>
      </c>
      <c r="O43" s="24">
        <f>SUM(Ա.Արզումանյան!O43+Հ.Ավագյան!O43+Ա.Վարոսյան!O43+Ա.Հարությունյան!O43+Ն.Գալստյան!O43+Ա.Դունամալյան!O43+Մ.Գևորգյան!O43+Դ.Ղուկեյան!O43+Գ.Շահբազյան!O43+Գ.Մարգարյան!O43+Ա.Անտոնյան!O43+'Ա. Մուշեղյան '!O43+'Վ. Մարգարյան'!O43+'Ա. Գաբրիելյան'!O43+'Ա. Դանիբեկյան'!O43+'Ն. Բաղդասարյան'!O43+'Դ. Հարությունյան'!O43+'Ա. Հովհաննիսյան'!O43+'Հ. Մանուկյան'!O43+'Վ. Մելիքյան'!O43+'Վ. Միսակյան'!O43+'Մ. Շահվերդյան'!O43+'Վ. Լ. Գրիգորյան'!O43+'Մ. Մելքոնյան'!O43+'Ա. Մելիքսեթյան'!O43+'Գ. Գասպարյան'!O43+Ա.Ղուկասյան!O43+'Ա. Մարտիրոսյան'!O43+'Տ. Ոսկանյան'!O43+'Ռ. Սմբատյան'!O43+'Ա. Ասատրյան'!O43+'Մ. Արամյան'!O43+'Մ. Արզումանյան'!O43+Ա.Մուշեղյան!O43)</f>
        <v>15</v>
      </c>
      <c r="P43" s="24">
        <f>SUM(Ա.Արզումանյան!P43+Հ.Ավագյան!P43+Ա.Վարոսյան!P43+Ա.Հարությունյան!P43+Ն.Գալստյան!P43+Ա.Դունամալյան!P43+Մ.Գևորգյան!P43+Դ.Ղուկեյան!P43+Գ.Շահբազյան!P43+Գ.Մարգարյան!P43+Ա.Անտոնյան!P43+'Ա. Մուշեղյան '!P43+'Վ. Մարգարյան'!P43+'Ա. Գաբրիելյան'!P43+'Ա. Դանիբեկյան'!P43+'Ն. Բաղդասարյան'!P43+'Դ. Հարությունյան'!P43+'Ա. Հովհաննիսյան'!P43+'Հ. Մանուկյան'!P43+'Վ. Մելիքյան'!P43+'Վ. Միսակյան'!P43+'Մ. Շահվերդյան'!P43+'Վ. Լ. Գրիգորյան'!P43+'Մ. Մելքոնյան'!P43+'Ա. Մելիքսեթյան'!P43+'Գ. Գասպարյան'!P43+Ա.Ղուկասյան!P43+'Ա. Մարտիրոսյան'!P43+'Տ. Ոսկանյան'!P43+'Ռ. Սմբատյան'!P43+'Ա. Ասատրյան'!P43+'Մ. Արամյան'!P43+'Մ. Արզումանյան'!P43+Ա.Մուշեղյան!P43)</f>
        <v>10</v>
      </c>
      <c r="Q43" s="24">
        <f>SUM(Ա.Արզումանյան!Q43+Հ.Ավագյան!Q43+Ա.Վարոսյան!Q43+Ա.Հարությունյան!Q43+Ն.Գալստյան!Q43+Ա.Դունամալյան!Q43+Մ.Գևորգյան!Q43+Դ.Ղուկեյան!Q43+Գ.Շահբազյան!Q43+Գ.Մարգարյան!Q43+Ա.Անտոնյան!Q43+'Ա. Մուշեղյան '!Q43+'Վ. Մարգարյան'!Q43+'Ա. Գաբրիելյան'!Q43+'Ա. Դանիբեկյան'!Q43+'Ն. Բաղդասարյան'!Q43+'Դ. Հարությունյան'!Q43+'Ա. Հովհաննիսյան'!Q43+'Հ. Մանուկյան'!Q43+'Վ. Մելիքյան'!Q43+'Վ. Միսակյան'!Q43+'Մ. Շահվերդյան'!Q43+'Վ. Լ. Գրիգորյան'!Q43+'Մ. Մելքոնյան'!Q43+'Ա. Մելիքսեթյան'!Q43+'Գ. Գասպարյան'!Q43+Ա.Ղուկասյան!Q43+'Ա. Մարտիրոսյան'!Q43+'Տ. Ոսկանյան'!Q43+'Ռ. Սմբատյան'!Q43+'Ա. Ասատրյան'!Q43+'Մ. Արամյան'!Q43+'Մ. Արզումանյան'!Q43+Ա.Մուշեղյան!Q43)</f>
        <v>25</v>
      </c>
      <c r="R43" s="24">
        <f>SUM(Ա.Արզումանյան!R43+Հ.Ավագյան!R43+Ա.Վարոսյան!R43+Ա.Հարությունյան!R43+Ն.Գալստյան!R43+Ա.Դունամալյան!R43+Մ.Գևորգյան!R43+Դ.Ղուկեյան!R43+Գ.Շահբազյան!R43+Գ.Մարգարյան!R43+Ա.Անտոնյան!R43+'Ա. Մուշեղյան '!R43+'Վ. Մարգարյան'!R43+'Ա. Գաբրիելյան'!R43+'Ա. Դանիբեկյան'!R43+'Ն. Բաղդասարյան'!R43+'Դ. Հարությունյան'!R43+'Ա. Հովհաննիսյան'!R43+'Հ. Մանուկյան'!R43+'Վ. Մելիքյան'!R43+'Վ. Միսակյան'!R43+'Մ. Շահվերդյան'!R43+'Վ. Լ. Գրիգորյան'!R43+'Մ. Մելքոնյան'!R43+'Ա. Մելիքսեթյան'!R43+'Գ. Գասպարյան'!R43+Ա.Ղուկասյան!R43+'Ա. Մարտիրոսյան'!R43+'Տ. Ոսկանյան'!R43+'Ռ. Սմբատյան'!R43+'Ա. Ասատրյան'!R43+'Մ. Արամյան'!R43+'Մ. Արզումանյան'!R43+Ա.Մուշեղյան!R43)</f>
        <v>0</v>
      </c>
      <c r="S43" s="24">
        <f>SUM(Ա.Արզումանյան!S43+Հ.Ավագյան!S43+Ա.Վարոսյան!S43+Ա.Հարությունյան!S43+Ն.Գալստյան!S43+Ա.Դունամալյան!S43+Մ.Գևորգյան!S43+Դ.Ղուկեյան!S43+Գ.Շահբազյան!S43+Գ.Մարգարյան!S43+Ա.Անտոնյան!S43+'Ա. Մուշեղյան '!S43+'Վ. Մարգարյան'!S43+'Ա. Գաբրիելյան'!S43+'Ա. Դանիբեկյան'!S43+'Ն. Բաղդասարյան'!S43+'Դ. Հարությունյան'!S43+'Ա. Հովհաննիսյան'!S43+'Հ. Մանուկյան'!S43+'Վ. Մելիքյան'!S43+'Վ. Միսակյան'!S43+'Մ. Շահվերդյան'!S43+'Վ. Լ. Գրիգորյան'!S43+'Մ. Մելքոնյան'!S43+'Ա. Մելիքսեթյան'!S43+'Գ. Գասպարյան'!S43+Ա.Ղուկասյան!S43+'Ա. Մարտիրոսյան'!S43+'Տ. Ոսկանյան'!S43+'Ռ. Սմբատյան'!S43+'Ա. Ասատրյան'!S43+'Մ. Արամյան'!S43+'Մ. Արզումանյան'!S43+Ա.Մուշեղյան!S43)</f>
        <v>0</v>
      </c>
      <c r="T43" s="24">
        <f>SUM(Ա.Արզումանյան!T43+Հ.Ավագյան!T43+Ա.Վարոսյան!T43+Ա.Հարությունյան!T43+Ն.Գալստյան!T43+Ա.Դունամալյան!T43+Մ.Գևորգյան!T43+Դ.Ղուկեյան!T43+Գ.Շահբազյան!T43+Գ.Մարգարյան!T43+Ա.Անտոնյան!T43+'Ա. Մուշեղյան '!T43+'Վ. Մարգարյան'!T43+'Ա. Գաբրիելյան'!T43+'Ա. Դանիբեկյան'!T43+'Ն. Բաղդասարյան'!T43+'Դ. Հարությունյան'!T43+'Ա. Հովհաննիսյան'!T43+'Հ. Մանուկյան'!T43+'Վ. Մելիքյան'!T43+'Վ. Միսակյան'!T43+'Մ. Շահվերդյան'!T43+'Վ. Լ. Գրիգորյան'!T43+'Մ. Մելքոնյան'!T43+'Ա. Մելիքսեթյան'!T43+'Գ. Գասպարյան'!T43+Ա.Ղուկասյան!T43+'Ա. Մարտիրոսյան'!T43+'Տ. Ոսկանյան'!T43+'Ռ. Սմբատյան'!T43+'Ա. Ասատրյան'!T43+'Մ. Արամյան'!T43+'Մ. Արզումանյան'!T43+Ա.Մուշեղյան!T43)</f>
        <v>12</v>
      </c>
      <c r="U4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Մարգարյան'!U43+'Ա. Գաբրիելյան'!U43+'Ա. Դանիբեկյան'!U43+'Ն. Բաղդասարյան'!U43+'Դ. Հարությունյան'!U43+'Ա. Հովհաննիսյան'!U43+'Հ. Մանուկյան'!U43+'Վ. Մելիքյան'!U43+'Վ. Միսակյան'!U43+'Մ. Շահվերդյան'!U43+'Վ. Լ. Գրիգորյան'!U43+'Մ. Մելքոնյան'!U43+'Ա. Մելիքսեթյան'!U43+'Գ. Գասպարյան'!U43+Ա.Ղուկասյան!U43+'Ա. Մարտիրոսյան'!U43+'Տ. Ոսկանյան'!U43+'Ռ. Սմբատյան'!U43+'Ա. Ասատրյան'!U43+'Մ. Արամյան'!U43+'Մ. Արզումանյան'!U43+Ա.Մուշեղյան!U43)</f>
        <v>#REF!</v>
      </c>
      <c r="V4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Մարգարյան'!V43+'Ա. Գաբրիելյան'!V43+'Ա. Դանիբեկյան'!V43+'Ն. Բաղդասարյան'!V43+'Դ. Հարությունյան'!V43+'Ա. Հովհաննիսյան'!V43+'Հ. Մանուկյան'!V43+'Վ. Մելիքյան'!V43+'Վ. Միսակյան'!V43+'Մ. Շահվերդյան'!V43+'Վ. Լ. Գրիգորյան'!V43+'Մ. Մելքոնյան'!V43+'Ա. Մելիքսեթյան'!V43+'Գ. Գասպարյան'!V43+Ա.Ղուկասյան!V43+'Ա. Մարտիրոսյան'!V43+'Տ. Ոսկանյան'!V43+'Ռ. Սմբատյան'!V43+'Ա. Ասատրյան'!V43+'Մ. Արամյան'!V43+'Մ. Արզումանյան'!V43+Ա.Մուշեղյան!V43)</f>
        <v>#REF!</v>
      </c>
      <c r="W4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Մարգարյան'!W43+'Ա. Գաբրիելյան'!W43+'Ա. Դանիբեկյան'!W43+'Ն. Բաղդասարյան'!W43+'Դ. Հարությունյան'!W43+'Ա. Հովհաննիսյան'!W43+'Հ. Մանուկյան'!W43+'Վ. Մելիքյան'!W43+'Վ. Միսակյան'!W43+'Մ. Շահվերդյան'!W43+'Վ. Լ. Գրիգորյան'!W43+'Մ. Մելքոնյան'!W43+'Ա. Մելիքսեթյան'!W43+'Գ. Գասպարյան'!W43+Ա.Ղուկասյան!W43+'Ա. Մարտիրոսյան'!W43+'Տ. Ոսկանյան'!W43+'Ռ. Սմբատյան'!W43+'Ա. Ասատրյան'!W43+'Մ. Արամյան'!W43+'Մ. Արզումանյան'!W43+Ա.Մուշեղյան!W43)</f>
        <v>#REF!</v>
      </c>
      <c r="X4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Մարգարյան'!X43+'Ա. Գաբրիելյան'!X43+'Ա. Դանիբեկյան'!X43+'Ն. Բաղդասարյան'!X43+'Դ. Հարությունյան'!X43+'Ա. Հովհաննիսյան'!X43+'Հ. Մանուկյան'!X43+'Վ. Մելիքյան'!X43+'Վ. Միսակյան'!X43+'Մ. Շահվերդյան'!X43+'Վ. Լ. Գրիգորյան'!X43+'Մ. Մելքոնյան'!X43+'Ա. Մելիքսեթյան'!X43+'Գ. Գասպարյան'!X43+Ա.Ղուկասյան!X43+'Ա. Մարտիրոսյան'!X43+'Տ. Ոսկանյան'!X43+'Ռ. Սմբատյան'!X43+'Ա. Ասատրյան'!X43+'Մ. Արամյան'!X43+'Մ. Արզումանյան'!X43+Ա.Մուշեղյան!X43)</f>
        <v>#REF!</v>
      </c>
      <c r="Y4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Մարգարյան'!Y43+'Ա. Գաբրիելյան'!Y43+'Ա. Դանիբեկյան'!Y43+'Ն. Բաղդասարյան'!Y43+'Դ. Հարությունյան'!Y43+'Ա. Հովհաննիսյան'!Y43+'Հ. Մանուկյան'!Y43+'Վ. Մելիքյան'!Y43+'Վ. Միսակյան'!Y43+'Մ. Շահվերդյան'!Y43+'Վ. Լ. Գրիգորյան'!Y43+'Մ. Մելքոնյան'!Y43+'Ա. Մելիքսեթյան'!Y43+'Գ. Գասպարյան'!Y43+Ա.Ղուկասյան!Y43+'Ա. Մարտիրոսյան'!Y43+'Տ. Ոսկանյան'!Y43+'Ռ. Սմբատյան'!Y43+'Ա. Ասատրյան'!Y43+'Մ. Արամյան'!Y43+'Մ. Արզումանյան'!Y43+Ա.Մուշեղյան!Y43)</f>
        <v>#REF!</v>
      </c>
      <c r="Z4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Մարգարյան'!Z43+'Ա. Գաբրիելյան'!Z43+'Ա. Դանիբեկյան'!Z43+'Ն. Բաղդասարյան'!Z43+'Դ. Հարությունյան'!Z43+'Ա. Հովհաննիսյան'!Z43+'Հ. Մանուկյան'!Z43+'Վ. Մելիքյան'!Z43+'Վ. Միսակյան'!Z43+'Մ. Շահվերդյան'!Z43+'Վ. Լ. Գրիգորյան'!Z43+'Մ. Մելքոնյան'!Z43+'Ա. Մելիքսեթյան'!Z43+'Գ. Գասպարյան'!Z43+Ա.Ղուկասյան!Z43+'Ա. Մարտիրոսյան'!Z43+'Տ. Ոսկանյան'!Z43+'Ռ. Սմբատյան'!Z43+'Ա. Ասատրյան'!Z43+'Մ. Արամյան'!Z43+'Մ. Արզումանյան'!Z43+Ա.Մուշեղյան!Z43)</f>
        <v>#REF!</v>
      </c>
      <c r="AA4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Մարգարյան'!AA43+'Ա. Գաբրիելյան'!AA43+'Ա. Դանիբեկյան'!AA43+'Ն. Բաղդասարյան'!AA43+'Դ. Հարությունյան'!AA43+'Ա. Հովհաննիսյան'!AA43+'Հ. Մանուկյան'!AA43+'Վ. Մելիքյան'!AA43+'Վ. Միսակյան'!AA43+'Մ. Շահվերդյան'!AA43+'Վ. Լ. Գրիգորյան'!AA43+'Մ. Մելքոնյան'!AA43+'Ա. Մելիքսեթյան'!AA43+'Գ. Գասպարյան'!AA43+Ա.Ղուկասյան!AA43+'Ա. Մարտիրոսյան'!AA43+'Տ. Ոսկանյան'!AA43+'Ռ. Սմբատյան'!AA43+'Ա. Ասատրյան'!AA43+'Մ. Արամյան'!AA43+'Մ. Արզումանյան'!AA43+Ա.Մուշեղյան!AA43)</f>
        <v>#REF!</v>
      </c>
      <c r="AB4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Մարգարյան'!AB43+'Ա. Գաբրիելյան'!AB43+'Ա. Դանիբեկյան'!AB43+'Ն. Բաղդասարյան'!AB43+'Դ. Հարությունյան'!AB43+'Ա. Հովհաննիսյան'!AB43+'Հ. Մանուկյան'!AB43+'Վ. Մելիքյան'!AB43+'Վ. Միսակյան'!AB43+'Մ. Շահվերդյան'!AB43+'Վ. Լ. Գրիգորյան'!AB43+'Մ. Մելքոնյան'!AB43+'Ա. Մելիքսեթյան'!AB43+'Գ. Գասպարյան'!AB43+Ա.Ղուկասյան!AB43+'Ա. Մարտիրոսյան'!AB43+'Տ. Ոսկանյան'!AB43+'Ռ. Սմբատյան'!AB43+'Ա. Ասատրյան'!AB43+'Մ. Արամյան'!AB43+'Մ. Արզումանյան'!AB43+Ա.Մուշեղյան!AB43)</f>
        <v>#REF!</v>
      </c>
      <c r="AC43" s="19"/>
      <c r="AD43" s="19"/>
      <c r="AE43" s="19"/>
      <c r="AF43" s="19"/>
    </row>
    <row r="44" spans="1:32" s="20" customFormat="1" ht="67.5" customHeight="1" x14ac:dyDescent="0.25">
      <c r="A44" s="48" t="s">
        <v>49</v>
      </c>
      <c r="B44" s="49"/>
      <c r="C44" s="49"/>
      <c r="D44" s="26">
        <f>SUM(D45:D53)</f>
        <v>225</v>
      </c>
      <c r="E44" s="26">
        <f t="shared" ref="E44:T44" si="4">SUM(E45:E53)</f>
        <v>201</v>
      </c>
      <c r="F44" s="26">
        <f t="shared" si="4"/>
        <v>8</v>
      </c>
      <c r="G44" s="26">
        <f t="shared" si="4"/>
        <v>213</v>
      </c>
      <c r="H44" s="26">
        <f t="shared" si="4"/>
        <v>75</v>
      </c>
      <c r="I44" s="26">
        <f t="shared" si="4"/>
        <v>7</v>
      </c>
      <c r="J44" s="26">
        <f t="shared" si="4"/>
        <v>1</v>
      </c>
      <c r="K44" s="26">
        <f t="shared" si="4"/>
        <v>2</v>
      </c>
      <c r="L44" s="26">
        <f t="shared" si="4"/>
        <v>0</v>
      </c>
      <c r="M44" s="26">
        <f t="shared" si="4"/>
        <v>298</v>
      </c>
      <c r="N44" s="26">
        <f t="shared" si="4"/>
        <v>120</v>
      </c>
      <c r="O44" s="26">
        <f t="shared" si="4"/>
        <v>12</v>
      </c>
      <c r="P44" s="26">
        <f t="shared" si="4"/>
        <v>65</v>
      </c>
      <c r="Q44" s="26">
        <f t="shared" si="4"/>
        <v>77</v>
      </c>
      <c r="R44" s="26">
        <f t="shared" si="4"/>
        <v>1</v>
      </c>
      <c r="S44" s="26">
        <f t="shared" si="4"/>
        <v>1</v>
      </c>
      <c r="T44" s="26">
        <f t="shared" si="4"/>
        <v>23</v>
      </c>
      <c r="U44" s="25" t="e">
        <f>SUM(Ա.Արզումանյան!#REF!+Հ.Ավագյան!#REF!+Ա.Մուշեղյան!U44)</f>
        <v>#REF!</v>
      </c>
      <c r="V44" s="25" t="e">
        <f>SUM(Ա.Արզումանյան!#REF!+Հ.Ավագյան!#REF!+Ա.Մուշեղյան!V44)</f>
        <v>#REF!</v>
      </c>
      <c r="W44" s="25" t="e">
        <f>SUM(Ա.Արզումանյան!#REF!+Հ.Ավագյան!#REF!+Ա.Մուշեղյան!W44)</f>
        <v>#REF!</v>
      </c>
      <c r="X44" s="25" t="e">
        <f>SUM(Ա.Արզումանյան!#REF!+Հ.Ավագյան!#REF!+Ա.Մուշեղյան!X44)</f>
        <v>#REF!</v>
      </c>
      <c r="Y44" s="25" t="e">
        <f>SUM(Ա.Արզումանյան!#REF!+Հ.Ավագյան!#REF!+Ա.Մուշեղյան!Y44)</f>
        <v>#REF!</v>
      </c>
      <c r="Z44" s="25" t="e">
        <f>SUM(Ա.Արզումանյան!#REF!+Հ.Ավագյան!#REF!+Ա.Մուշեղյան!Z44)</f>
        <v>#REF!</v>
      </c>
      <c r="AA44" s="25" t="e">
        <f>SUM(Ա.Արզումանյան!#REF!+Հ.Ավագյան!#REF!+Ա.Մուշեղյան!AA44)</f>
        <v>#REF!</v>
      </c>
      <c r="AB44" s="25" t="e">
        <f>SUM(Ա.Արզումանյան!#REF!+Հ.Ավագյան!#REF!+Ա.Մուշեղյան!AB44)</f>
        <v>#REF!</v>
      </c>
      <c r="AC44" s="19"/>
      <c r="AD44" s="19"/>
      <c r="AE44" s="19"/>
      <c r="AF44" s="19"/>
    </row>
    <row r="45" spans="1:32" s="20" customFormat="1" ht="40.5" customHeight="1" x14ac:dyDescent="0.25">
      <c r="A45" s="3">
        <v>1</v>
      </c>
      <c r="B45" s="43" t="s">
        <v>50</v>
      </c>
      <c r="C45" s="44"/>
      <c r="D45" s="24">
        <f>SUM(Ա.Արզումանյան!D45+Հ.Ավագյան!D45+Ա.Վարոսյան!D45+Ա.Հարությունյան!D45+Ն.Գալստյան!D45+Ա.Դունամալյան!D45+Մ.Գևորգյան!D45+Դ.Ղուկեյան!D45+Գ.Շահբազյան!D45+Գ.Մարգարյան!D45+Ա.Անտոնյան!D45+'Ա. Մուշեղյան '!D45+'Վ. Մարգարյան'!D45+'Ա. Գաբրիելյան'!D45+'Ա. Դանիբեկյան'!D45+'Ն. Բաղդասարյան'!D45+'Դ. Հարությունյան'!D45+'Ա. Հովհաննիսյան'!D45+'Հ. Մանուկյան'!D45+'Վ. Մելիքյան'!D45+'Վ. Միսակյան'!D45+'Մ. Շահվերդյան'!D45+'Վ. Լ. Գրիգորյան'!D45+'Մ. Մելքոնյան'!D45+'Ա. Մելիքսեթյան'!D45+'Գ. Գասպարյան'!D45+Ա.Ղուկասյան!D45+'Ա. Մարտիրոսյան'!D45+'Տ. Ոսկանյան'!D45+'Ռ. Սմբատյան'!D45+'Ա. Ասատրյան'!D45+'Մ. Արամյան'!D45+'Մ. Արզումանյան'!D45+Ա.Մուշեղյան!D45)</f>
        <v>39</v>
      </c>
      <c r="E45" s="24">
        <f>SUM(Ա.Արզումանյան!E45+Հ.Ավագյան!E45+Ա.Վարոսյան!E45+Ա.Հարությունյան!E45+Ն.Գալստյան!E45+Ա.Դունամալյան!E45+Մ.Գևորգյան!E45+Դ.Ղուկեյան!E45+Գ.Շահբազյան!E45+Գ.Մարգարյան!E45+Ա.Անտոնյան!E45+'Ա. Մուշեղյան '!E45+'Վ. Մարգարյան'!E45+'Ա. Գաբրիելյան'!E45+'Ա. Դանիբեկյան'!E45+'Ն. Բաղդասարյան'!E45+'Դ. Հարությունյան'!E45+'Ա. Հովհաննիսյան'!E45+'Հ. Մանուկյան'!E45+'Վ. Մելիքյան'!E45+'Վ. Միսակյան'!E45+'Մ. Շահվերդյան'!E45+'Վ. Լ. Գրիգորյան'!E45+'Մ. Մելքոնյան'!E45+'Ա. Մելիքսեթյան'!E45+'Գ. Գասպարյան'!E45+Ա.Ղուկասյան!E45+'Ա. Մարտիրոսյան'!E45+'Տ. Ոսկանյան'!E45+'Ռ. Սմբատյան'!E45+'Ա. Ասատրյան'!E45+'Մ. Արամյան'!E45+'Մ. Արզումանյան'!E45+Ա.Մուշեղյան!E45)</f>
        <v>59</v>
      </c>
      <c r="F45" s="24">
        <f>SUM(Ա.Արզումանյան!F45+Հ.Ավագյան!F45+Ա.Վարոսյան!F45+Ա.Հարությունյան!F45+Ն.Գալստյան!F45+Ա.Դունամալյան!F45+Մ.Գևորգյան!F45+Դ.Ղուկեյան!F45+Գ.Շահբազյան!F45+Գ.Մարգարյան!F45+Ա.Անտոնյան!F45+'Ա. Մուշեղյան '!F45+'Վ. Մարգարյան'!F45+'Ա. Գաբրիելյան'!F45+'Ա. Դանիբեկյան'!F45+'Ն. Բաղդասարյան'!F45+'Դ. Հարությունյան'!F45+'Ա. Հովհաննիսյան'!F45+'Հ. Մանուկյան'!F45+'Վ. Մելիքյան'!F45+'Վ. Միսակյան'!F45+'Մ. Շահվերդյան'!F45+'Վ. Լ. Գրիգորյան'!F45+'Մ. Մելքոնյան'!F45+'Ա. Մելիքսեթյան'!F45+'Գ. Գասպարյան'!F45+Ա.Ղուկասյան!F45+'Ա. Մարտիրոսյան'!F45+'Տ. Ոսկանյան'!F45+'Ռ. Սմբատյան'!F45+'Ա. Ասատրյան'!F45+'Մ. Արամյան'!F45+'Մ. Արզումանյան'!F45+Ա.Մուշեղյան!F45)</f>
        <v>3</v>
      </c>
      <c r="G45" s="24">
        <f>SUM(Ա.Արզումանյան!G45+Հ.Ավագյան!G45+Ա.Վարոսյան!G45+Ա.Հարությունյան!G45+Ն.Գալստյան!G45+Ա.Դունամալյան!G45+Մ.Գևորգյան!G45+Դ.Ղուկեյան!G45+Գ.Շահբազյան!G45+Գ.Մարգարյան!G45+Ա.Անտոնյան!G45+'Ա. Մուշեղյան '!G45+'Վ. Մարգարյան'!G45+'Ա. Գաբրիելյան'!G45+'Ա. Դանիբեկյան'!G45+'Ն. Բաղդասարյան'!G45+'Դ. Հարությունյան'!G45+'Ա. Հովհաննիսյան'!G45+'Հ. Մանուկյան'!G45+'Վ. Մելիքյան'!G45+'Վ. Միսակյան'!G45+'Մ. Շահվերդյան'!G45+'Վ. Լ. Գրիգորյան'!G45+'Մ. Մելքոնյան'!G45+'Ա. Մելիքսեթյան'!G45+'Գ. Գասպարյան'!G45+Ա.Ղուկասյան!G45+'Ա. Մարտիրոսյան'!G45+'Տ. Ոսկանյան'!G45+'Ռ. Սմբատյան'!G45+'Ա. Ասատրյան'!G45+'Մ. Արամյան'!G45+'Մ. Արզումանյան'!G45+Ա.Մուշեղյան!G45)</f>
        <v>67</v>
      </c>
      <c r="H45" s="24">
        <f>SUM(Ա.Արզումանյան!H45+Հ.Ավագյան!H45+Ա.Վարոսյան!H45+Ա.Հարությունյան!H45+Ն.Գալստյան!H45+Ա.Դունամալյան!H45+Մ.Գևորգյան!H45+Դ.Ղուկեյան!H45+Գ.Շահբազյան!H45+Գ.Մարգարյան!H45+Ա.Անտոնյան!H45+'Ա. Մուշեղյան '!H45+'Վ. Մարգարյան'!H45+'Ա. Գաբրիելյան'!H45+'Ա. Դանիբեկյան'!H45+'Ն. Բաղդասարյան'!H45+'Դ. Հարությունյան'!H45+'Ա. Հովհաննիսյան'!H45+'Հ. Մանուկյան'!H45+'Վ. Մելիքյան'!H45+'Վ. Միսակյան'!H45+'Մ. Շահվերդյան'!H45+'Վ. Լ. Գրիգորյան'!H45+'Մ. Մելքոնյան'!H45+'Ա. Մելիքսեթյան'!H45+'Գ. Գասպարյան'!H45+Ա.Ղուկասյան!H45+'Ա. Մարտիրոսյան'!H45+'Տ. Ոսկանյան'!H45+'Ռ. Սմբատյան'!H45+'Ա. Ասատրյան'!H45+'Մ. Արամյան'!H45+'Մ. Արզումանյան'!H45+Ա.Մուշեղյան!H45)</f>
        <v>16</v>
      </c>
      <c r="I45" s="24">
        <f>SUM(Ա.Արզումանյան!I45+Հ.Ավագյան!I45+Ա.Վարոսյան!I45+Ա.Հարությունյան!I45+Ն.Գալստյան!I45+Ա.Դունամալյան!I45+Մ.Գևորգյան!I45+Դ.Ղուկեյան!I45+Գ.Շահբազյան!I45+Գ.Մարգարյան!I45+Ա.Անտոնյան!I45+'Ա. Մուշեղյան '!I45+'Վ. Մարգարյան'!I45+'Ա. Գաբրիելյան'!I45+'Ա. Դանիբեկյան'!I45+'Ն. Բաղդասարյան'!I45+'Դ. Հարությունյան'!I45+'Ա. Հովհաննիսյան'!I45+'Հ. Մանուկյան'!I45+'Վ. Մելիքյան'!I45+'Վ. Միսակյան'!I45+'Մ. Շահվերդյան'!I45+'Վ. Լ. Գրիգորյան'!I45+'Մ. Մելքոնյան'!I45+'Ա. Մելիքսեթյան'!I45+'Գ. Գասպարյան'!I45+Ա.Ղուկասյան!I45+'Ա. Մարտիրոսյան'!I45+'Տ. Ոսկանյան'!I45+'Ռ. Սմբատյան'!I45+'Ա. Ասատրյան'!I45+'Մ. Արամյան'!I45+'Մ. Արզումանյան'!I45+Ա.Մուշեղյան!I45)</f>
        <v>0</v>
      </c>
      <c r="J45" s="24">
        <f>SUM(Ա.Արզումանյան!J45+Հ.Ավագյան!J45+Ա.Վարոսյան!J45+Ա.Հարությունյան!J45+Ն.Գալստյան!J45+Ա.Դունամալյան!J45+Մ.Գևորգյան!J45+Դ.Ղուկեյան!J45+Գ.Շահբազյան!J45+Գ.Մարգարյան!J45+Ա.Անտոնյան!J45+'Ա. Մուշեղյան '!J45+'Վ. Մարգարյան'!J45+'Ա. Գաբրիելյան'!J45+'Ա. Դանիբեկյան'!J45+'Ն. Բաղդասարյան'!J45+'Դ. Հարությունյան'!J45+'Ա. Հովհաննիսյան'!J45+'Հ. Մանուկյան'!J45+'Վ. Մելիքյան'!J45+'Վ. Միսակյան'!J45+'Մ. Շահվերդյան'!J45+'Վ. Լ. Գրիգորյան'!J45+'Մ. Մելքոնյան'!J45+'Ա. Մելիքսեթյան'!J45+'Գ. Գասպարյան'!J45+Ա.Ղուկասյան!J45+'Ա. Մարտիրոսյան'!J45+'Տ. Ոսկանյան'!J45+'Ռ. Սմբատյան'!J45+'Ա. Ասատրյան'!J45+'Մ. Արամյան'!J45+'Մ. Արզումանյան'!J45+Ա.Մուշեղյան!J45)</f>
        <v>0</v>
      </c>
      <c r="K45" s="24">
        <f>SUM(Ա.Արզումանյան!K45+Հ.Ավագյան!K45+Ա.Վարոսյան!K45+Ա.Հարությունյան!K45+Ն.Գալստյան!K45+Ա.Դունամալյան!K45+Մ.Գևորգյան!K45+Դ.Ղուկեյան!K45+Գ.Շահբազյան!K45+Գ.Մարգարյան!K45+Ա.Անտոնյան!K45+'Ա. Մուշեղյան '!K45+'Վ. Մարգարյան'!K45+'Ա. Գաբրիելյան'!K45+'Ա. Դանիբեկյան'!K45+'Ն. Բաղդասարյան'!K45+'Դ. Հարությունյան'!K45+'Ա. Հովհաննիսյան'!K45+'Հ. Մանուկյան'!K45+'Վ. Մելիքյան'!K45+'Վ. Միսակյան'!K45+'Մ. Շահվերդյան'!K45+'Վ. Լ. Գրիգորյան'!K45+'Մ. Մելքոնյան'!K45+'Ա. Մելիքսեթյան'!K45+'Գ. Գասպարյան'!K45+Ա.Ղուկասյան!K45+'Ա. Մարտիրոսյան'!K45+'Տ. Ոսկանյան'!K45+'Ռ. Սմբատյան'!K45+'Ա. Ասատրյան'!K45+'Մ. Արամյան'!K45+'Մ. Արզումանյան'!K45+Ա.Մուշեղյան!K45)</f>
        <v>0</v>
      </c>
      <c r="L45" s="24">
        <f>SUM(Ա.Արզումանյան!L45+Հ.Ավագյան!L45+Ա.Վարոսյան!L45+Ա.Հարությունյան!L45+Ն.Գալստյան!L45+Ա.Դունամալյան!L45+Մ.Գևորգյան!L45+Դ.Ղուկեյան!L45+Գ.Շահբազյան!L45+Գ.Մարգարյան!L45+Ա.Անտոնյան!L45+'Ա. Մուշեղյան '!L45+'Վ. Մարգարյան'!L45+'Ա. Գաբրիելյան'!L45+'Ա. Դանիբեկյան'!L45+'Ն. Բաղդասարյան'!L45+'Դ. Հարությունյան'!L45+'Ա. Հովհաննիսյան'!L45+'Հ. Մանուկյան'!L45+'Վ. Մելիքյան'!L45+'Վ. Միսակյան'!L45+'Մ. Շահվերդյան'!L45+'Վ. Լ. Գրիգորյան'!L45+'Մ. Մելքոնյան'!L45+'Ա. Մելիքսեթյան'!L45+'Գ. Գասպարյան'!L45+Ա.Ղուկասյան!L45+'Ա. Մարտիրոսյան'!L45+'Տ. Ոսկանյան'!L45+'Ռ. Սմբատյան'!L45+'Ա. Ասատրյան'!L45+'Մ. Արամյան'!L45+'Մ. Արզումանյան'!L45+Ա.Մուշեղյան!L45)</f>
        <v>0</v>
      </c>
      <c r="M45" s="24">
        <f>SUM(Ա.Արզումանյան!M45+Հ.Ավագյան!M45+Ա.Վարոսյան!M45+Ա.Հարությունյան!M45+Ն.Գալստյան!M45+Ա.Դունամալյան!M45+Մ.Գևորգյան!M45+Դ.Ղուկեյան!M45+Գ.Շահբազյան!M45+Գ.Մարգարյան!M45+Ա.Անտոնյան!M45+'Ա. Մուշեղյան '!M45+'Վ. Մարգարյան'!M45+'Ա. Գաբրիելյան'!M45+'Ա. Դանիբեկյան'!M45+'Ն. Բաղդասարյան'!M45+'Դ. Հարությունյան'!M45+'Ա. Հովհաննիսյան'!M45+'Հ. Մանուկյան'!M45+'Վ. Մելիքյան'!M45+'Վ. Միսակյան'!M45+'Մ. Շահվերդյան'!M45+'Վ. Լ. Գրիգորյան'!M45+'Մ. Մելքոնյան'!M45+'Ա. Մելիքսեթյան'!M45+'Գ. Գասպարյան'!M45+Ա.Ղուկասյան!M45+'Ա. Մարտիրոսյան'!M45+'Տ. Ոսկանյան'!M45+'Ռ. Սմբատյան'!M45+'Ա. Ասատրյան'!M45+'Մ. Արամյան'!M45+'Մ. Արզումանյան'!M45+Ա.Մուշեղյան!M45)</f>
        <v>83</v>
      </c>
      <c r="N45" s="24">
        <f>SUM(Ա.Արզումանյան!N45+Հ.Ավագյան!N45+Ա.Վարոսյան!N45+Ա.Հարությունյան!N45+Ն.Գալստյան!N45+Ա.Դունամալյան!N45+Մ.Գևորգյան!N45+Դ.Ղուկեյան!N45+Գ.Շահբազյան!N45+Գ.Մարգարյան!N45+Ա.Անտոնյան!N45+'Ա. Մուշեղյան '!N45+'Վ. Մարգարյան'!N45+'Ա. Գաբրիելյան'!N45+'Ա. Դանիբեկյան'!N45+'Ն. Բաղդասարյան'!N45+'Դ. Հարությունյան'!N45+'Ա. Հովհաննիսյան'!N45+'Հ. Մանուկյան'!N45+'Վ. Մելիքյան'!N45+'Վ. Միսակյան'!N45+'Մ. Շահվերդյան'!N45+'Վ. Լ. Գրիգորյան'!N45+'Մ. Մելքոնյան'!N45+'Ա. Մելիքսեթյան'!N45+'Գ. Գասպարյան'!N45+Ա.Ղուկասյան!N45+'Ա. Մարտիրոսյան'!N45+'Տ. Ոսկանյան'!N45+'Ռ. Սմբատյան'!N45+'Ա. Ասատրյան'!N45+'Մ. Արամյան'!N45+'Մ. Արզումանյան'!N45+Ա.Մուշեղյան!N45)</f>
        <v>12</v>
      </c>
      <c r="O45" s="24">
        <f>SUM(Ա.Արզումանյան!O45+Հ.Ավագյան!O45+Ա.Վարոսյան!O45+Ա.Հարությունյան!O45+Ն.Գալստյան!O45+Ա.Դունամալյան!O45+Մ.Գևորգյան!O45+Դ.Ղուկեյան!O45+Գ.Շահբազյան!O45+Գ.Մարգարյան!O45+Ա.Անտոնյան!O45+'Ա. Մուշեղյան '!O45+'Վ. Մարգարյան'!O45+'Ա. Գաբրիելյան'!O45+'Ա. Դանիբեկյան'!O45+'Ն. Բաղդասարյան'!O45+'Դ. Հարությունյան'!O45+'Ա. Հովհաննիսյան'!O45+'Հ. Մանուկյան'!O45+'Վ. Մելիքյան'!O45+'Վ. Միսակյան'!O45+'Մ. Շահվերդյան'!O45+'Վ. Լ. Գրիգորյան'!O45+'Մ. Մելքոնյան'!O45+'Ա. Մելիքսեթյան'!O45+'Գ. Գասպարյան'!O45+Ա.Ղուկասյան!O45+'Ա. Մարտիրոսյան'!O45+'Տ. Ոսկանյան'!O45+'Ռ. Սմբատյան'!O45+'Ա. Ասատրյան'!O45+'Մ. Արամյան'!O45+'Մ. Արզումանյան'!O45+Ա.Մուշեղյան!O45)</f>
        <v>3</v>
      </c>
      <c r="P45" s="24">
        <f>SUM(Ա.Արզումանյան!P45+Հ.Ավագյան!P45+Ա.Վարոսյան!P45+Ա.Հարությունյան!P45+Ն.Գալստյան!P45+Ա.Դունամալյան!P45+Մ.Գևորգյան!P45+Դ.Ղուկեյան!P45+Գ.Շահբազյան!P45+Գ.Մարգարյան!P45+Ա.Անտոնյան!P45+'Ա. Մուշեղյան '!P45+'Վ. Մարգարյան'!P45+'Ա. Գաբրիելյան'!P45+'Ա. Դանիբեկյան'!P45+'Ն. Բաղդասարյան'!P45+'Դ. Հարությունյան'!P45+'Ա. Հովհաննիսյան'!P45+'Հ. Մանուկյան'!P45+'Վ. Մելիքյան'!P45+'Վ. Միսակյան'!P45+'Մ. Շահվերդյան'!P45+'Վ. Լ. Գրիգորյան'!P45+'Մ. Մելքոնյան'!P45+'Ա. Մելիքսեթյան'!P45+'Գ. Գասպարյան'!P45+Ա.Ղուկասյան!P45+'Ա. Մարտիրոսյան'!P45+'Տ. Ոսկանյան'!P45+'Ռ. Սմբատյան'!P45+'Ա. Ասատրյան'!P45+'Մ. Արամյան'!P45+'Մ. Արզումանյան'!P45+Ա.Մուշեղյան!P45)</f>
        <v>26</v>
      </c>
      <c r="Q45" s="24">
        <v>29</v>
      </c>
      <c r="R45" s="24">
        <f>SUM(Ա.Արզումանյան!R45+Հ.Ավագյան!R45+Ա.Վարոսյան!R45+Ա.Հարությունյան!R45+Ն.Գալստյան!R45+Ա.Դունամալյան!R45+Մ.Գևորգյան!R45+Դ.Ղուկեյան!R45+Գ.Շահբազյան!R45+Գ.Մարգարյան!R45+Ա.Անտոնյան!R45+'Ա. Մուշեղյան '!R45+'Վ. Մարգարյան'!R45+'Ա. Գաբրիելյան'!R45+'Ա. Դանիբեկյան'!R45+'Ն. Բաղդասարյան'!R45+'Դ. Հարությունյան'!R45+'Ա. Հովհաննիսյան'!R45+'Հ. Մանուկյան'!R45+'Վ. Մելիքյան'!R45+'Վ. Միսակյան'!R45+'Մ. Շահվերդյան'!R45+'Վ. Լ. Գրիգորյան'!R45+'Մ. Մելքոնյան'!R45+'Ա. Մելիքսեթյան'!R45+'Գ. Գասպարյան'!R45+Ա.Ղուկասյան!R45+'Ա. Մարտիրոսյան'!R45+'Տ. Ոսկանյան'!R45+'Ռ. Սմբատյան'!R45+'Ա. Ասատրյան'!R45+'Մ. Արամյան'!R45+'Մ. Արզումանյան'!R45+Ա.Մուշեղյան!R45)</f>
        <v>0</v>
      </c>
      <c r="S45" s="24">
        <f>SUM(Ա.Արզումանյան!S45+Հ.Ավագյան!S45+Ա.Վարոսյան!S45+Ա.Հարությունյան!S45+Ն.Գալստյան!S45+Ա.Դունամալյան!S45+Մ.Գևորգյան!S45+Դ.Ղուկեյան!S45+Գ.Շահբազյան!S45+Գ.Մարգարյան!S45+Ա.Անտոնյան!S45+'Ա. Մուշեղյան '!S45+'Վ. Մարգարյան'!S45+'Ա. Գաբրիելյան'!S45+'Ա. Դանիբեկյան'!S45+'Ն. Բաղդասարյան'!S45+'Դ. Հարությունյան'!S45+'Ա. Հովհաննիսյան'!S45+'Հ. Մանուկյան'!S45+'Վ. Մելիքյան'!S45+'Վ. Միսակյան'!S45+'Մ. Շահվերդյան'!S45+'Վ. Լ. Գրիգորյան'!S45+'Մ. Մելքոնյան'!S45+'Ա. Մելիքսեթյան'!S45+'Գ. Գասպարյան'!S45+Ա.Ղուկասյան!S45+'Ա. Մարտիրոսյան'!S45+'Տ. Ոսկանյան'!S45+'Ռ. Սմբատյան'!S45+'Ա. Ասատրյան'!S45+'Մ. Արամյան'!S45+'Մ. Արզումանյան'!S45+Ա.Մուշեղյան!S45)</f>
        <v>1</v>
      </c>
      <c r="T45" s="24">
        <f>SUM(Ա.Արզումանյան!T45+Հ.Ավագյան!T45+Ա.Վարոսյան!T45+Ա.Հարությունյան!T45+Ն.Գալստյան!T45+Ա.Դունամալյան!T45+Մ.Գևորգյան!T45+Դ.Ղուկեյան!T45+Գ.Շահբազյան!T45+Գ.Մարգարյան!T45+Ա.Անտոնյան!T45+'Ա. Մուշեղյան '!T45+'Վ. Մարգարյան'!T45+'Ա. Գաբրիելյան'!T45+'Ա. Դանիբեկյան'!T45+'Ն. Բաղդասարյան'!T45+'Դ. Հարությունյան'!T45+'Ա. Հովհաննիսյան'!T45+'Հ. Մանուկյան'!T45+'Վ. Մելիքյան'!T45+'Վ. Միսակյան'!T45+'Մ. Շահվերդյան'!T45+'Վ. Լ. Գրիգորյան'!T45+'Մ. Մելքոնյան'!T45+'Ա. Մելիքսեթյան'!T45+'Գ. Գասպարյան'!T45+Ա.Ղուկասյան!T45+'Ա. Մարտիրոսյան'!T45+'Տ. Ոսկանյան'!T45+'Ռ. Սմբատյան'!T45+'Ա. Ասատրյան'!T45+'Մ. Արամյան'!T45+'Մ. Արզումանյան'!T45+Ա.Մուշեղյան!T45)</f>
        <v>14</v>
      </c>
      <c r="U4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Մարգարյան'!U45+'Ա. Գաբրիելյան'!U45+'Ա. Դանիբեկյան'!U45+'Ն. Բաղդասարյան'!U45+'Դ. Հարությունյան'!U45+'Ա. Հովհաննիսյան'!U45+'Հ. Մանուկյան'!U45+'Վ. Մելիքյան'!U45+'Վ. Միսակյան'!U45+'Մ. Շահվերդյան'!U45+'Վ. Լ. Գրիգորյան'!U45+'Մ. Մելքոնյան'!U45+'Ա. Մելիքսեթյան'!U45+'Գ. Գասպարյան'!U45+Ա.Ղուկասյան!U45+'Ա. Մարտիրոսյան'!U45+'Տ. Ոսկանյան'!U45+'Ռ. Սմբատյան'!U45+'Ա. Ասատրյան'!U45+'Մ. Արամյան'!U45+'Մ. Արզումանյան'!U45+Ա.Մուշեղյան!U45)</f>
        <v>#REF!</v>
      </c>
      <c r="V4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Մարգարյան'!V45+'Ա. Գաբրիելյան'!V45+'Ա. Դանիբեկյան'!V45+'Ն. Բաղդասարյան'!V45+'Դ. Հարությունյան'!V45+'Ա. Հովհաննիսյան'!V45+'Հ. Մանուկյան'!V45+'Վ. Մելիքյան'!V45+'Վ. Միսակյան'!V45+'Մ. Շահվերդյան'!V45+'Վ. Լ. Գրիգորյան'!V45+'Մ. Մելքոնյան'!V45+'Ա. Մելիքսեթյան'!V45+'Գ. Գասպարյան'!V45+Ա.Ղուկասյան!V45+'Ա. Մարտիրոսյան'!V45+'Տ. Ոսկանյան'!V45+'Ռ. Սմբատյան'!V45+'Ա. Ասատրյան'!V45+'Մ. Արամյան'!V45+'Մ. Արզումանյան'!V45+Ա.Մուշեղյան!V45)</f>
        <v>#REF!</v>
      </c>
      <c r="W4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Մարգարյան'!W45+'Ա. Գաբրիելյան'!W45+'Ա. Դանիբեկյան'!W45+'Ն. Բաղդասարյան'!W45+'Դ. Հարությունյան'!W45+'Ա. Հովհաննիսյան'!W45+'Հ. Մանուկյան'!W45+'Վ. Մելիքյան'!W45+'Վ. Միսակյան'!W45+'Մ. Շահվերդյան'!W45+'Վ. Լ. Գրիգորյան'!W45+'Մ. Մելքոնյան'!W45+'Ա. Մելիքսեթյան'!W45+'Գ. Գասպարյան'!W45+Ա.Ղուկասյան!W45+'Ա. Մարտիրոսյան'!W45+'Տ. Ոսկանյան'!W45+'Ռ. Սմբատյան'!W45+'Ա. Ասատրյան'!W45+'Մ. Արամյան'!W45+'Մ. Արզումանյան'!W45+Ա.Մուշեղյան!W45)</f>
        <v>#REF!</v>
      </c>
      <c r="X4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Մարգարյան'!X45+'Ա. Գաբրիելյան'!X45+'Ա. Դանիբեկյան'!X45+'Ն. Բաղդասարյան'!X45+'Դ. Հարությունյան'!X45+'Ա. Հովհաննիսյան'!X45+'Հ. Մանուկյան'!X45+'Վ. Մելիքյան'!X45+'Վ. Միսակյան'!X45+'Մ. Շահվերդյան'!X45+'Վ. Լ. Գրիգորյան'!X45+'Մ. Մելքոնյան'!X45+'Ա. Մելիքսեթյան'!X45+'Գ. Գասպարյան'!X45+Ա.Ղուկասյան!X45+'Ա. Մարտիրոսյան'!X45+'Տ. Ոսկանյան'!X45+'Ռ. Սմբատյան'!X45+'Ա. Ասատրյան'!X45+'Մ. Արամյան'!X45+'Մ. Արզումանյան'!X45+Ա.Մուշեղյան!X45)</f>
        <v>#REF!</v>
      </c>
      <c r="Y4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Մարգարյան'!Y45+'Ա. Գաբրիելյան'!Y45+'Ա. Դանիբեկյան'!Y45+'Ն. Բաղդասարյան'!Y45+'Դ. Հարությունյան'!Y45+'Ա. Հովհաննիսյան'!Y45+'Հ. Մանուկյան'!Y45+'Վ. Մելիքյան'!Y45+'Վ. Միսակյան'!Y45+'Մ. Շահվերդյան'!Y45+'Վ. Լ. Գրիգորյան'!Y45+'Մ. Մելքոնյան'!Y45+'Ա. Մելիքսեթյան'!Y45+'Գ. Գասպարյան'!Y45+Ա.Ղուկասյան!Y45+'Ա. Մարտիրոսյան'!Y45+'Տ. Ոսկանյան'!Y45+'Ռ. Սմբատյան'!Y45+'Ա. Ասատրյան'!Y45+'Մ. Արամյան'!Y45+'Մ. Արզումանյան'!Y45+Ա.Մուշեղյան!Y45)</f>
        <v>#REF!</v>
      </c>
      <c r="Z4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Մարգարյան'!Z45+'Ա. Գաբրիելյան'!Z45+'Ա. Դանիբեկյան'!Z45+'Ն. Բաղդասարյան'!Z45+'Դ. Հարությունյան'!Z45+'Ա. Հովհաննիսյան'!Z45+'Հ. Մանուկյան'!Z45+'Վ. Մելիքյան'!Z45+'Վ. Միսակյան'!Z45+'Մ. Շահվերդյան'!Z45+'Վ. Լ. Գրիգորյան'!Z45+'Մ. Մելքոնյան'!Z45+'Ա. Մելիքսեթյան'!Z45+'Գ. Գասպարյան'!Z45+Ա.Ղուկասյան!Z45+'Ա. Մարտիրոսյան'!Z45+'Տ. Ոսկանյան'!Z45+'Ռ. Սմբատյան'!Z45+'Ա. Ասատրյան'!Z45+'Մ. Արամյան'!Z45+'Մ. Արզումանյան'!Z45+Ա.Մուշեղյան!Z45)</f>
        <v>#REF!</v>
      </c>
      <c r="AA4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Մարգարյան'!AA45+'Ա. Գաբրիելյան'!AA45+'Ա. Դանիբեկյան'!AA45+'Ն. Բաղդասարյան'!AA45+'Դ. Հարությունյան'!AA45+'Ա. Հովհաննիսյան'!AA45+'Հ. Մանուկյան'!AA45+'Վ. Մելիքյան'!AA45+'Վ. Միսակյան'!AA45+'Մ. Շահվերդյան'!AA45+'Վ. Լ. Գրիգորյան'!AA45+'Մ. Մելքոնյան'!AA45+'Ա. Մելիքսեթյան'!AA45+'Գ. Գասպարյան'!AA45+Ա.Ղուկասյան!AA45+'Ա. Մարտիրոսյան'!AA45+'Տ. Ոսկանյան'!AA45+'Ռ. Սմբատյան'!AA45+'Ա. Ասատրյան'!AA45+'Մ. Արամյան'!AA45+'Մ. Արզումանյան'!AA45+Ա.Մուշեղյան!AA45)</f>
        <v>#REF!</v>
      </c>
      <c r="AB45"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Մարգարյան'!AB45+'Ա. Գաբրիելյան'!AB45+'Ա. Դանիբեկյան'!AB45+'Ն. Բաղդասարյան'!AB45+'Դ. Հարությունյան'!AB45+'Ա. Հովհաննիսյան'!AB45+'Հ. Մանուկյան'!AB45+'Վ. Մելիքյան'!AB45+'Վ. Միսակյան'!AB45+'Մ. Շահվերդյան'!AB45+'Վ. Լ. Գրիգորյան'!AB45+'Մ. Մելքոնյան'!AB45+'Ա. Մելիքսեթյան'!AB45+'Գ. Գասպարյան'!AB45+Ա.Ղուկասյան!AB45+'Ա. Մարտիրոսյան'!AB45+'Տ. Ոսկանյան'!AB45+'Ռ. Սմբատյան'!AB45+'Ա. Ասատրյան'!AB45+'Մ. Արամյան'!AB45+'Մ. Արզումանյան'!AB45+Ա.Մուշեղյան!AB45)</f>
        <v>#REF!</v>
      </c>
      <c r="AC45" s="19"/>
      <c r="AD45" s="19"/>
      <c r="AE45" s="19"/>
      <c r="AF45" s="19"/>
    </row>
    <row r="46" spans="1:32" s="20" customFormat="1" ht="54" customHeight="1" x14ac:dyDescent="0.25">
      <c r="A46" s="3">
        <v>2</v>
      </c>
      <c r="B46" s="43" t="s">
        <v>51</v>
      </c>
      <c r="C46" s="44"/>
      <c r="D46" s="24">
        <f>SUM(Ա.Արզումանյան!D46+Հ.Ավագյան!D46+Ա.Վարոսյան!D46+Ա.Հարությունյան!D46+Ն.Գալստյան!D46+Ա.Դունամալյան!D46+Մ.Գևորգյան!D46+Դ.Ղուկեյան!D46+Գ.Շահբազյան!D46+Գ.Մարգարյան!D46+Ա.Անտոնյան!D46+'Ա. Մուշեղյան '!D46+'Վ. Մարգարյան'!D46+'Ա. Գաբրիելյան'!D46+'Ա. Դանիբեկյան'!D46+'Ն. Բաղդասարյան'!D46+'Դ. Հարությունյան'!D46+'Ա. Հովհաննիսյան'!D46+'Հ. Մանուկյան'!D46+'Վ. Մելիքյան'!D46+'Վ. Միսակյան'!D46+'Մ. Շահվերդյան'!D46+'Վ. Լ. Գրիգորյան'!D46+'Մ. Մելքոնյան'!D46+'Ա. Մելիքսեթյան'!D46+'Գ. Գասպարյան'!D46+Ա.Ղուկասյան!D46+'Ա. Մարտիրոսյան'!D46+'Տ. Ոսկանյան'!D46+'Ռ. Սմբատյան'!D46+'Ա. Ասատրյան'!D46+'Մ. Արամյան'!D46+'Մ. Արզումանյան'!D46+Ա.Մուշեղյան!D46)</f>
        <v>0</v>
      </c>
      <c r="E46" s="24">
        <f>SUM(Ա.Արզումանյան!E46+Հ.Ավագյան!E46+Ա.Վարոսյան!E46+Ա.Հարությունյան!E46+Ն.Գալստյան!E46+Ա.Դունամալյան!E46+Մ.Գևորգյան!E46+Դ.Ղուկեյան!E46+Գ.Շահբազյան!E46+Գ.Մարգարյան!E46+Ա.Անտոնյան!E46+'Ա. Մուշեղյան '!E46+'Վ. Մարգարյան'!E46+'Ա. Գաբրիելյան'!E46+'Ա. Դանիբեկյան'!E46+'Ն. Բաղդասարյան'!E46+'Դ. Հարությունյան'!E46+'Ա. Հովհաննիսյան'!E46+'Հ. Մանուկյան'!E46+'Վ. Մելիքյան'!E46+'Վ. Միսակյան'!E46+'Մ. Շահվերդյան'!E46+'Վ. Լ. Գրիգորյան'!E46+'Մ. Մելքոնյան'!E46+'Ա. Մելիքսեթյան'!E46+'Գ. Գասպարյան'!E46+Ա.Ղուկասյան!E46+'Ա. Մարտիրոսյան'!E46+'Տ. Ոսկանյան'!E46+'Ռ. Սմբատյան'!E46+'Ա. Ասատրյան'!E46+'Մ. Արամյան'!E46+'Մ. Արզումանյան'!E46+Ա.Մուշեղյան!E46)</f>
        <v>0</v>
      </c>
      <c r="F46" s="24">
        <f>SUM(Ա.Արզումանյան!F46+Հ.Ավագյան!F46+Ա.Վարոսյան!F46+Ա.Հարությունյան!F46+Ն.Գալստյան!F46+Ա.Դունամալյան!F46+Մ.Գևորգյան!F46+Դ.Ղուկեյան!F46+Գ.Շահբազյան!F46+Գ.Մարգարյան!F46+Ա.Անտոնյան!F46+'Ա. Մուշեղյան '!F46+'Վ. Մարգարյան'!F46+'Ա. Գաբրիելյան'!F46+'Ա. Դանիբեկյան'!F46+'Ն. Բաղդասարյան'!F46+'Դ. Հարությունյան'!F46+'Ա. Հովհաննիսյան'!F46+'Հ. Մանուկյան'!F46+'Վ. Մելիքյան'!F46+'Վ. Միսակյան'!F46+'Մ. Շահվերդյան'!F46+'Վ. Լ. Գրիգորյան'!F46+'Մ. Մելքոնյան'!F46+'Ա. Մելիքսեթյան'!F46+'Գ. Գասպարյան'!F46+Ա.Ղուկասյան!F46+'Ա. Մարտիրոսյան'!F46+'Տ. Ոսկանյան'!F46+'Ռ. Սմբատյան'!F46+'Ա. Ասատրյան'!F46+'Մ. Արամյան'!F46+'Մ. Արզումանյան'!F46+Ա.Մուշեղյան!F46)</f>
        <v>0</v>
      </c>
      <c r="G46" s="24">
        <f>SUM(Ա.Արզումանյան!G46+Հ.Ավագյան!G46+Ա.Վարոսյան!G46+Ա.Հարությունյան!G46+Ն.Գալստյան!G46+Ա.Դունամալյան!G46+Մ.Գևորգյան!G46+Դ.Ղուկեյան!G46+Գ.Շահբազյան!G46+Գ.Մարգարյան!G46+Ա.Անտոնյան!G46+'Ա. Մուշեղյան '!G46+'Վ. Մարգարյան'!G46+'Ա. Գաբրիելյան'!G46+'Ա. Դանիբեկյան'!G46+'Ն. Բաղդասարյան'!G46+'Դ. Հարությունյան'!G46+'Ա. Հովհաննիսյան'!G46+'Հ. Մանուկյան'!G46+'Վ. Մելիքյան'!G46+'Վ. Միսակյան'!G46+'Մ. Շահվերդյան'!G46+'Վ. Լ. Գրիգորյան'!G46+'Մ. Մելքոնյան'!G46+'Ա. Մելիքսեթյան'!G46+'Գ. Գասպարյան'!G46+Ա.Ղուկասյան!G46+'Ա. Մարտիրոսյան'!G46+'Տ. Ոսկանյան'!G46+'Ռ. Սմբատյան'!G46+'Ա. Ասատրյան'!G46+'Մ. Արամյան'!G46+'Մ. Արզումանյան'!G46+Ա.Մուշեղյան!G46)</f>
        <v>0</v>
      </c>
      <c r="H46" s="24">
        <f>SUM(Ա.Արզումանյան!H46+Հ.Ավագյան!H46+Ա.Վարոսյան!H46+Ա.Հարությունյան!H46+Ն.Գալստյան!H46+Ա.Դունամալյան!H46+Մ.Գևորգյան!H46+Դ.Ղուկեյան!H46+Գ.Շահբազյան!H46+Գ.Մարգարյան!H46+Ա.Անտոնյան!H46+'Ա. Մուշեղյան '!H46+'Վ. Մարգարյան'!H46+'Ա. Գաբրիելյան'!H46+'Ա. Դանիբեկյան'!H46+'Ն. Բաղդասարյան'!H46+'Դ. Հարությունյան'!H46+'Ա. Հովհաննիսյան'!H46+'Հ. Մանուկյան'!H46+'Վ. Մելիքյան'!H46+'Վ. Միսակյան'!H46+'Մ. Շահվերդյան'!H46+'Վ. Լ. Գրիգորյան'!H46+'Մ. Մելքոնյան'!H46+'Ա. Մելիքսեթյան'!H46+'Գ. Գասպարյան'!H46+Ա.Ղուկասյան!H46+'Ա. Մարտիրոսյան'!H46+'Տ. Ոսկանյան'!H46+'Ռ. Սմբատյան'!H46+'Ա. Ասատրյան'!H46+'Մ. Արամյան'!H46+'Մ. Արզումանյան'!H46+Ա.Մուշեղյան!H46)</f>
        <v>0</v>
      </c>
      <c r="I46" s="24">
        <f>SUM(Ա.Արզումանյան!I46+Հ.Ավագյան!I46+Ա.Վարոսյան!I46+Ա.Հարությունյան!I46+Ն.Գալստյան!I46+Ա.Դունամալյան!I46+Մ.Գևորգյան!I46+Դ.Ղուկեյան!I46+Գ.Շահբազյան!I46+Գ.Մարգարյան!I46+Ա.Անտոնյան!I46+'Ա. Մուշեղյան '!I46+'Վ. Մարգարյան'!I46+'Ա. Գաբրիելյան'!I46+'Ա. Դանիբեկյան'!I46+'Ն. Բաղդասարյան'!I46+'Դ. Հարությունյան'!I46+'Ա. Հովհաննիսյան'!I46+'Հ. Մանուկյան'!I46+'Վ. Մելիքյան'!I46+'Վ. Միսակյան'!I46+'Մ. Շահվերդյան'!I46+'Վ. Լ. Գրիգորյան'!I46+'Մ. Մելքոնյան'!I46+'Ա. Մելիքսեթյան'!I46+'Գ. Գասպարյան'!I46+Ա.Ղուկասյան!I46+'Ա. Մարտիրոսյան'!I46+'Տ. Ոսկանյան'!I46+'Ռ. Սմբատյան'!I46+'Ա. Ասատրյան'!I46+'Մ. Արամյան'!I46+'Մ. Արզումանյան'!I46+Ա.Մուշեղյան!I46)</f>
        <v>0</v>
      </c>
      <c r="J46" s="24">
        <f>SUM(Ա.Արզումանյան!J46+Հ.Ավագյան!J46+Ա.Վարոսյան!J46+Ա.Հարությունյան!J46+Ն.Գալստյան!J46+Ա.Դունամալյան!J46+Մ.Գևորգյան!J46+Դ.Ղուկեյան!J46+Գ.Շահբազյան!J46+Գ.Մարգարյան!J46+Ա.Անտոնյան!J46+'Ա. Մուշեղյան '!J46+'Վ. Մարգարյան'!J46+'Ա. Գաբրիելյան'!J46+'Ա. Դանիբեկյան'!J46+'Ն. Բաղդասարյան'!J46+'Դ. Հարությունյան'!J46+'Ա. Հովհաննիսյան'!J46+'Հ. Մանուկյան'!J46+'Վ. Մելիքյան'!J46+'Վ. Միսակյան'!J46+'Մ. Շահվերդյան'!J46+'Վ. Լ. Գրիգորյան'!J46+'Մ. Մելքոնյան'!J46+'Ա. Մելիքսեթյան'!J46+'Գ. Գասպարյան'!J46+Ա.Ղուկասյան!J46+'Ա. Մարտիրոսյան'!J46+'Տ. Ոսկանյան'!J46+'Ռ. Սմբատյան'!J46+'Ա. Ասատրյան'!J46+'Մ. Արամյան'!J46+'Մ. Արզումանյան'!J46+Ա.Մուշեղյան!J46)</f>
        <v>0</v>
      </c>
      <c r="K46" s="24">
        <f>SUM(Ա.Արզումանյան!K46+Հ.Ավագյան!K46+Ա.Վարոսյան!K46+Ա.Հարությունյան!K46+Ն.Գալստյան!K46+Ա.Դունամալյան!K46+Մ.Գևորգյան!K46+Դ.Ղուկեյան!K46+Գ.Շահբազյան!K46+Գ.Մարգարյան!K46+Ա.Անտոնյան!K46+'Ա. Մուշեղյան '!K46+'Վ. Մարգարյան'!K46+'Ա. Գաբրիելյան'!K46+'Ա. Դանիբեկյան'!K46+'Ն. Բաղդասարյան'!K46+'Դ. Հարությունյան'!K46+'Ա. Հովհաննիսյան'!K46+'Հ. Մանուկյան'!K46+'Վ. Մելիքյան'!K46+'Վ. Միսակյան'!K46+'Մ. Շահվերդյան'!K46+'Վ. Լ. Գրիգորյան'!K46+'Մ. Մելքոնյան'!K46+'Ա. Մելիքսեթյան'!K46+'Գ. Գասպարյան'!K46+Ա.Ղուկասյան!K46+'Ա. Մարտիրոսյան'!K46+'Տ. Ոսկանյան'!K46+'Ռ. Սմբատյան'!K46+'Ա. Ասատրյան'!K46+'Մ. Արամյան'!K46+'Մ. Արզումանյան'!K46+Ա.Մուշեղյան!K46)</f>
        <v>0</v>
      </c>
      <c r="L46" s="24">
        <f>SUM(Ա.Արզումանյան!L46+Հ.Ավագյան!L46+Ա.Վարոսյան!L46+Ա.Հարությունյան!L46+Ն.Գալստյան!L46+Ա.Դունամալյան!L46+Մ.Գևորգյան!L46+Դ.Ղուկեյան!L46+Գ.Շահբազյան!L46+Գ.Մարգարյան!L46+Ա.Անտոնյան!L46+'Ա. Մուշեղյան '!L46+'Վ. Մարգարյան'!L46+'Ա. Գաբրիելյան'!L46+'Ա. Դանիբեկյան'!L46+'Ն. Բաղդասարյան'!L46+'Դ. Հարությունյան'!L46+'Ա. Հովհաննիսյան'!L46+'Հ. Մանուկյան'!L46+'Վ. Մելիքյան'!L46+'Վ. Միսակյան'!L46+'Մ. Շահվերդյան'!L46+'Վ. Լ. Գրիգորյան'!L46+'Մ. Մելքոնյան'!L46+'Ա. Մելիքսեթյան'!L46+'Գ. Գասպարյան'!L46+Ա.Ղուկասյան!L46+'Ա. Մարտիրոսյան'!L46+'Տ. Ոսկանյան'!L46+'Ռ. Սմբատյան'!L46+'Ա. Ասատրյան'!L46+'Մ. Արամյան'!L46+'Մ. Արզումանյան'!L46+Ա.Մուշեղյան!L46)</f>
        <v>0</v>
      </c>
      <c r="M46" s="24">
        <f>SUM(Ա.Արզումանյան!M46+Հ.Ավագյան!M46+Ա.Վարոսյան!M46+Ա.Հարությունյան!M46+Ն.Գալստյան!M46+Ա.Դունամալյան!M46+Մ.Գևորգյան!M46+Դ.Ղուկեյան!M46+Գ.Շահբազյան!M46+Գ.Մարգարյան!M46+Ա.Անտոնյան!M46+'Ա. Մուշեղյան '!M46+'Վ. Մարգարյան'!M46+'Ա. Գաբրիելյան'!M46+'Ա. Դանիբեկյան'!M46+'Ն. Բաղդասարյան'!M46+'Դ. Հարությունյան'!M46+'Ա. Հովհաննիսյան'!M46+'Հ. Մանուկյան'!M46+'Վ. Մելիքյան'!M46+'Վ. Միսակյան'!M46+'Մ. Շահվերդյան'!M46+'Վ. Լ. Գրիգորյան'!M46+'Մ. Մելքոնյան'!M46+'Ա. Մելիքսեթյան'!M46+'Գ. Գասպարյան'!M46+Ա.Ղուկասյան!M46+'Ա. Մարտիրոսյան'!M46+'Տ. Ոսկանյան'!M46+'Ռ. Սմբատյան'!M46+'Ա. Ասատրյան'!M46+'Մ. Արամյան'!M46+'Մ. Արզումանյան'!M46+Ա.Մուշեղյան!M46)</f>
        <v>0</v>
      </c>
      <c r="N46" s="24">
        <f>SUM(Ա.Արզումանյան!N46+Հ.Ավագյան!N46+Ա.Վարոսյան!N46+Ա.Հարությունյան!N46+Ն.Գալստյան!N46+Ա.Դունամալյան!N46+Մ.Գևորգյան!N46+Դ.Ղուկեյան!N46+Գ.Շահբազյան!N46+Գ.Մարգարյան!N46+Ա.Անտոնյան!N46+'Ա. Մուշեղյան '!N46+'Վ. Մարգարյան'!N46+'Ա. Գաբրիելյան'!N46+'Ա. Դանիբեկյան'!N46+'Ն. Բաղդասարյան'!N46+'Դ. Հարությունյան'!N46+'Ա. Հովհաննիսյան'!N46+'Հ. Մանուկյան'!N46+'Վ. Մելիքյան'!N46+'Վ. Միսակյան'!N46+'Մ. Շահվերդյան'!N46+'Վ. Լ. Գրիգորյան'!N46+'Մ. Մելքոնյան'!N46+'Ա. Մելիքսեթյան'!N46+'Գ. Գասպարյան'!N46+Ա.Ղուկասյան!N46+'Ա. Մարտիրոսյան'!N46+'Տ. Ոսկանյան'!N46+'Ռ. Սմբատյան'!N46+'Ա. Ասատրյան'!N46+'Մ. Արամյան'!N46+'Մ. Արզումանյան'!N46+Ա.Մուշեղյան!N46)</f>
        <v>0</v>
      </c>
      <c r="O46" s="24">
        <f>SUM(Ա.Արզումանյան!O46+Հ.Ավագյան!O46+Ա.Վարոսյան!O46+Ա.Հարությունյան!O46+Ն.Գալստյան!O46+Ա.Դունամալյան!O46+Մ.Գևորգյան!O46+Դ.Ղուկեյան!O46+Գ.Շահբազյան!O46+Գ.Մարգարյան!O46+Ա.Անտոնյան!O46+'Ա. Մուշեղյան '!O46+'Վ. Մարգարյան'!O46+'Ա. Գաբրիելյան'!O46+'Ա. Դանիբեկյան'!O46+'Ն. Բաղդասարյան'!O46+'Դ. Հարությունյան'!O46+'Ա. Հովհաննիսյան'!O46+'Հ. Մանուկյան'!O46+'Վ. Մելիքյան'!O46+'Վ. Միսակյան'!O46+'Մ. Շահվերդյան'!O46+'Վ. Լ. Գրիգորյան'!O46+'Մ. Մելքոնյան'!O46+'Ա. Մելիքսեթյան'!O46+'Գ. Գասպարյան'!O46+Ա.Ղուկասյան!O46+'Ա. Մարտիրոսյան'!O46+'Տ. Ոսկանյան'!O46+'Ռ. Սմբատյան'!O46+'Ա. Ասատրյան'!O46+'Մ. Արամյան'!O46+'Մ. Արզումանյան'!O46+Ա.Մուշեղյան!O46)</f>
        <v>0</v>
      </c>
      <c r="P46" s="24">
        <f>SUM(Ա.Արզումանյան!P46+Հ.Ավագյան!P46+Ա.Վարոսյան!P46+Ա.Հարությունյան!P46+Ն.Գալստյան!P46+Ա.Դունամալյան!P46+Մ.Գևորգյան!P46+Դ.Ղուկեյան!P46+Գ.Շահբազյան!P46+Գ.Մարգարյան!P46+Ա.Անտոնյան!P46+'Ա. Մուշեղյան '!P46+'Վ. Մարգարյան'!P46+'Ա. Գաբրիելյան'!P46+'Ա. Դանիբեկյան'!P46+'Ն. Բաղդասարյան'!P46+'Դ. Հարությունյան'!P46+'Ա. Հովհաննիսյան'!P46+'Հ. Մանուկյան'!P46+'Վ. Մելիքյան'!P46+'Վ. Միսակյան'!P46+'Մ. Շահվերդյան'!P46+'Վ. Լ. Գրիգորյան'!P46+'Մ. Մելքոնյան'!P46+'Ա. Մելիքսեթյան'!P46+'Գ. Գասպարյան'!P46+Ա.Ղուկասյան!P46+'Ա. Մարտիրոսյան'!P46+'Տ. Ոսկանյան'!P46+'Ռ. Սմբատյան'!P46+'Ա. Ասատրյան'!P46+'Մ. Արամյան'!P46+'Մ. Արզումանյան'!P46+Ա.Մուշեղյան!P46)</f>
        <v>0</v>
      </c>
      <c r="Q46" s="24">
        <f>SUM(Ա.Արզումանյան!Q46+Հ.Ավագյան!Q46+Ա.Վարոսյան!Q46+Ա.Հարությունյան!Q46+Ն.Գալստյան!Q46+Ա.Դունամալյան!Q46+Մ.Գևորգյան!Q46+Դ.Ղուկեյան!Q46+Գ.Շահբազյան!Q46+Գ.Մարգարյան!Q46+Ա.Անտոնյան!Q46+'Ա. Մուշեղյան '!Q46+'Վ. Մարգարյան'!Q46+'Ա. Գաբրիելյան'!Q46+'Ա. Դանիբեկյան'!Q46+'Ն. Բաղդասարյան'!Q46+'Դ. Հարությունյան'!Q46+'Ա. Հովհաննիսյան'!Q46+'Հ. Մանուկյան'!Q46+'Վ. Մելիքյան'!Q46+'Վ. Միսակյան'!Q46+'Մ. Շահվերդյան'!Q46+'Վ. Լ. Գրիգորյան'!Q46+'Մ. Մելքոնյան'!Q46+'Ա. Մելիքսեթյան'!Q46+'Գ. Գասպարյան'!Q46+Ա.Ղուկասյան!Q46+'Ա. Մարտիրոսյան'!Q46+'Տ. Ոսկանյան'!Q46+'Ռ. Սմբատյան'!Q46+'Ա. Ասատրյան'!Q46+'Մ. Արամյան'!Q46+'Մ. Արզումանյան'!Q46+Ա.Մուշեղյան!Q46)</f>
        <v>0</v>
      </c>
      <c r="R46" s="24">
        <f>SUM(Ա.Արզումանյան!R46+Հ.Ավագյան!R46+Ա.Վարոսյան!R46+Ա.Հարությունյան!R46+Ն.Գալստյան!R46+Ա.Դունամալյան!R46+Մ.Գևորգյան!R46+Դ.Ղուկեյան!R46+Գ.Շահբազյան!R46+Գ.Մարգարյան!R46+Ա.Անտոնյան!R46+'Ա. Մուշեղյան '!R46+'Վ. Մարգարյան'!R46+'Ա. Գաբրիելյան'!R46+'Ա. Դանիբեկյան'!R46+'Ն. Բաղդասարյան'!R46+'Դ. Հարությունյան'!R46+'Ա. Հովհաննիսյան'!R46+'Հ. Մանուկյան'!R46+'Վ. Մելիքյան'!R46+'Վ. Միսակյան'!R46+'Մ. Շահվերդյան'!R46+'Վ. Լ. Գրիգորյան'!R46+'Մ. Մելքոնյան'!R46+'Ա. Մելիքսեթյան'!R46+'Գ. Գասպարյան'!R46+Ա.Ղուկասյան!R46+'Ա. Մարտիրոսյան'!R46+'Տ. Ոսկանյան'!R46+'Ռ. Սմբատյան'!R46+'Ա. Ասատրյան'!R46+'Մ. Արամյան'!R46+'Մ. Արզումանյան'!R46+Ա.Մուշեղյան!R46)</f>
        <v>0</v>
      </c>
      <c r="S46" s="24">
        <f>SUM(Ա.Արզումանյան!S46+Հ.Ավագյան!S46+Ա.Վարոսյան!S46+Ա.Հարությունյան!S46+Ն.Գալստյան!S46+Ա.Դունամալյան!S46+Մ.Գևորգյան!S46+Դ.Ղուկեյան!S46+Գ.Շահբազյան!S46+Գ.Մարգարյան!S46+Ա.Անտոնյան!S46+'Ա. Մուշեղյան '!S46+'Վ. Մարգարյան'!S46+'Ա. Գաբրիելյան'!S46+'Ա. Դանիբեկյան'!S46+'Ն. Բաղդասարյան'!S46+'Դ. Հարությունյան'!S46+'Ա. Հովհաննիսյան'!S46+'Հ. Մանուկյան'!S46+'Վ. Մելիքյան'!S46+'Վ. Միսակյան'!S46+'Մ. Շահվերդյան'!S46+'Վ. Լ. Գրիգորյան'!S46+'Մ. Մելքոնյան'!S46+'Ա. Մելիքսեթյան'!S46+'Գ. Գասպարյան'!S46+Ա.Ղուկասյան!S46+'Ա. Մարտիրոսյան'!S46+'Տ. Ոսկանյան'!S46+'Ռ. Սմբատյան'!S46+'Ա. Ասատրյան'!S46+'Մ. Արամյան'!S46+'Մ. Արզումանյան'!S46+Ա.Մուշեղյան!S46)</f>
        <v>0</v>
      </c>
      <c r="T46" s="24">
        <f>SUM(Ա.Արզումանյան!T46+Հ.Ավագյան!T46+Ա.Վարոսյան!T46+Ա.Հարությունյան!T46+Ն.Գալստյան!T46+Ա.Դունամալյան!T46+Մ.Գևորգյան!T46+Դ.Ղուկեյան!T46+Գ.Շահբազյան!T46+Գ.Մարգարյան!T46+Ա.Անտոնյան!T46+'Ա. Մուշեղյան '!T46+'Վ. Մարգարյան'!T46+'Ա. Գաբրիելյան'!T46+'Ա. Դանիբեկյան'!T46+'Ն. Բաղդասարյան'!T46+'Դ. Հարությունյան'!T46+'Ա. Հովհաննիսյան'!T46+'Հ. Մանուկյան'!T46+'Վ. Մելիքյան'!T46+'Վ. Միսակյան'!T46+'Մ. Շահվերդյան'!T46+'Վ. Լ. Գրիգորյան'!T46+'Մ. Մելքոնյան'!T46+'Ա. Մելիքսեթյան'!T46+'Գ. Գասպարյան'!T46+Ա.Ղուկասյան!T46+'Ա. Մարտիրոսյան'!T46+'Տ. Ոսկանյան'!T46+'Ռ. Սմբատյան'!T46+'Ա. Ասատրյան'!T46+'Մ. Արամյան'!T46+'Մ. Արզումանյան'!T46+Ա.Մուշեղյան!T46)</f>
        <v>0</v>
      </c>
      <c r="U4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Մարգարյան'!U46+'Ա. Գաբրիելյան'!U46+'Ա. Դանիբեկյան'!U46+'Ն. Բաղդասարյան'!U46+'Դ. Հարությունյան'!U46+'Ա. Հովհաննիսյան'!U46+'Հ. Մանուկյան'!U46+'Վ. Մելիքյան'!U46+'Վ. Միսակյան'!U46+'Մ. Շահվերդյան'!U46+'Վ. Լ. Գրիգորյան'!U46+'Մ. Մելքոնյան'!U46+'Ա. Մելիքսեթյան'!U46+'Գ. Գասպարյան'!U46+Ա.Ղուկասյան!U46+'Ա. Մարտիրոսյան'!U46+'Տ. Ոսկանյան'!U46+'Ռ. Սմբատյան'!U46+'Ա. Ասատրյան'!U46+'Մ. Արամյան'!U46+'Մ. Արզումանյան'!U46+Ա.Մուշեղյան!U46)</f>
        <v>#REF!</v>
      </c>
      <c r="V4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Մարգարյան'!V46+'Ա. Գաբրիելյան'!V46+'Ա. Դանիբեկյան'!V46+'Ն. Բաղդասարյան'!V46+'Դ. Հարությունյան'!V46+'Ա. Հովհաննիսյան'!V46+'Հ. Մանուկյան'!V46+'Վ. Մելիքյան'!V46+'Վ. Միսակյան'!V46+'Մ. Շահվերդյան'!V46+'Վ. Լ. Գրիգորյան'!V46+'Մ. Մելքոնյան'!V46+'Ա. Մելիքսեթյան'!V46+'Գ. Գասպարյան'!V46+Ա.Ղուկասյան!V46+'Ա. Մարտիրոսյան'!V46+'Տ. Ոսկանյան'!V46+'Ռ. Սմբատյան'!V46+'Ա. Ասատրյան'!V46+'Մ. Արամյան'!V46+'Մ. Արզումանյան'!V46+Ա.Մուշեղյան!V46)</f>
        <v>#REF!</v>
      </c>
      <c r="W4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Մարգարյան'!W46+'Ա. Գաբրիելյան'!W46+'Ա. Դանիբեկյան'!W46+'Ն. Բաղդասարյան'!W46+'Դ. Հարությունյան'!W46+'Ա. Հովհաննիսյան'!W46+'Հ. Մանուկյան'!W46+'Վ. Մելիքյան'!W46+'Վ. Միսակյան'!W46+'Մ. Շահվերդյան'!W46+'Վ. Լ. Գրիգորյան'!W46+'Մ. Մելքոնյան'!W46+'Ա. Մելիքսեթյան'!W46+'Գ. Գասպարյան'!W46+Ա.Ղուկասյան!W46+'Ա. Մարտիրոսյան'!W46+'Տ. Ոսկանյան'!W46+'Ռ. Սմբատյան'!W46+'Ա. Ասատրյան'!W46+'Մ. Արամյան'!W46+'Մ. Արզումանյան'!W46+Ա.Մուշեղյան!W46)</f>
        <v>#REF!</v>
      </c>
      <c r="X4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Մարգարյան'!X46+'Ա. Գաբրիելյան'!X46+'Ա. Դանիբեկյան'!X46+'Ն. Բաղդասարյան'!X46+'Դ. Հարությունյան'!X46+'Ա. Հովհաննիսյան'!X46+'Հ. Մանուկյան'!X46+'Վ. Մելիքյան'!X46+'Վ. Միսակյան'!X46+'Մ. Շահվերդյան'!X46+'Վ. Լ. Գրիգորյան'!X46+'Մ. Մելքոնյան'!X46+'Ա. Մելիքսեթյան'!X46+'Գ. Գասպարյան'!X46+Ա.Ղուկասյան!X46+'Ա. Մարտիրոսյան'!X46+'Տ. Ոսկանյան'!X46+'Ռ. Սմբատյան'!X46+'Ա. Ասատրյան'!X46+'Մ. Արամյան'!X46+'Մ. Արզումանյան'!X46+Ա.Մուշեղյան!X46)</f>
        <v>#REF!</v>
      </c>
      <c r="Y4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Մարգարյան'!Y46+'Ա. Գաբրիելյան'!Y46+'Ա. Դանիբեկյան'!Y46+'Ն. Բաղդասարյան'!Y46+'Դ. Հարությունյան'!Y46+'Ա. Հովհաննիսյան'!Y46+'Հ. Մանուկյան'!Y46+'Վ. Մելիքյան'!Y46+'Վ. Միսակյան'!Y46+'Մ. Շահվերդյան'!Y46+'Վ. Լ. Գրիգորյան'!Y46+'Մ. Մելքոնյան'!Y46+'Ա. Մելիքսեթյան'!Y46+'Գ. Գասպարյան'!Y46+Ա.Ղուկասյան!Y46+'Ա. Մարտիրոսյան'!Y46+'Տ. Ոսկանյան'!Y46+'Ռ. Սմբատյան'!Y46+'Ա. Ասատրյան'!Y46+'Մ. Արամյան'!Y46+'Մ. Արզումանյան'!Y46+Ա.Մուշեղյան!Y46)</f>
        <v>#REF!</v>
      </c>
      <c r="Z4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Մարգարյան'!Z46+'Ա. Գաբրիելյան'!Z46+'Ա. Դանիբեկյան'!Z46+'Ն. Բաղդասարյան'!Z46+'Դ. Հարությունյան'!Z46+'Ա. Հովհաննիսյան'!Z46+'Հ. Մանուկյան'!Z46+'Վ. Մելիքյան'!Z46+'Վ. Միսակյան'!Z46+'Մ. Շահվերդյան'!Z46+'Վ. Լ. Գրիգորյան'!Z46+'Մ. Մելքոնյան'!Z46+'Ա. Մելիքսեթյան'!Z46+'Գ. Գասպարյան'!Z46+Ա.Ղուկասյան!Z46+'Ա. Մարտիրոսյան'!Z46+'Տ. Ոսկանյան'!Z46+'Ռ. Սմբատյան'!Z46+'Ա. Ասատրյան'!Z46+'Մ. Արամյան'!Z46+'Մ. Արզումանյան'!Z46+Ա.Մուշեղյան!Z46)</f>
        <v>#REF!</v>
      </c>
      <c r="AA4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Մարգարյան'!AA46+'Ա. Գաբրիելյան'!AA46+'Ա. Դանիբեկյան'!AA46+'Ն. Բաղդասարյան'!AA46+'Դ. Հարությունյան'!AA46+'Ա. Հովհաննիսյան'!AA46+'Հ. Մանուկյան'!AA46+'Վ. Մելիքյան'!AA46+'Վ. Միսակյան'!AA46+'Մ. Շահվերդյան'!AA46+'Վ. Լ. Գրիգորյան'!AA46+'Մ. Մելքոնյան'!AA46+'Ա. Մելիքսեթյան'!AA46+'Գ. Գասպարյան'!AA46+Ա.Ղուկասյան!AA46+'Ա. Մարտիրոսյան'!AA46+'Տ. Ոսկանյան'!AA46+'Ռ. Սմբատյան'!AA46+'Ա. Ասատրյան'!AA46+'Մ. Արամյան'!AA46+'Մ. Արզումանյան'!AA46+Ա.Մուշեղյան!AA46)</f>
        <v>#REF!</v>
      </c>
      <c r="AB46"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Մարգարյան'!AB46+'Ա. Գաբրիելյան'!AB46+'Ա. Դանիբեկյան'!AB46+'Ն. Բաղդասարյան'!AB46+'Դ. Հարությունյան'!AB46+'Ա. Հովհաննիսյան'!AB46+'Հ. Մանուկյան'!AB46+'Վ. Մելիքյան'!AB46+'Վ. Միսակյան'!AB46+'Մ. Շահվերդյան'!AB46+'Վ. Լ. Գրիգորյան'!AB46+'Մ. Մելքոնյան'!AB46+'Ա. Մելիքսեթյան'!AB46+'Գ. Գասպարյան'!AB46+Ա.Ղուկասյան!AB46+'Ա. Մարտիրոսյան'!AB46+'Տ. Ոսկանյան'!AB46+'Ռ. Սմբատյան'!AB46+'Ա. Ասատրյան'!AB46+'Մ. Արամյան'!AB46+'Մ. Արզումանյան'!AB46+Ա.Մուշեղյան!AB46)</f>
        <v>#REF!</v>
      </c>
      <c r="AC46" s="19"/>
      <c r="AD46" s="19"/>
      <c r="AE46" s="19"/>
      <c r="AF46" s="19"/>
    </row>
    <row r="47" spans="1:32" s="20" customFormat="1" ht="42.75" customHeight="1" x14ac:dyDescent="0.25">
      <c r="A47" s="3">
        <v>3</v>
      </c>
      <c r="B47" s="43" t="s">
        <v>52</v>
      </c>
      <c r="C47" s="44"/>
      <c r="D47" s="24">
        <f>SUM(Ա.Արզումանյան!D47+Հ.Ավագյան!D47+Ա.Վարոսյան!D47+Ա.Հարությունյան!D47+Ն.Գալստյան!D47+Ա.Դունամալյան!D47+Մ.Գևորգյան!D47+Դ.Ղուկեյան!D47+Գ.Շահբազյան!D47+Գ.Մարգարյան!D47+Ա.Անտոնյան!D47+'Ա. Մուշեղյան '!D47+'Վ. Մարգարյան'!D47+'Ա. Գաբրիելյան'!D47+'Ա. Դանիբեկյան'!D47+'Ն. Բաղդասարյան'!D47+'Դ. Հարությունյան'!D47+'Ա. Հովհաննիսյան'!D47+'Հ. Մանուկյան'!D47+'Վ. Մելիքյան'!D47+'Վ. Միսակյան'!D47+'Մ. Շահվերդյան'!D47+'Վ. Լ. Գրիգորյան'!D47+'Մ. Մելքոնյան'!D47+'Ա. Մելիքսեթյան'!D47+'Գ. Գասպարյան'!D47+Ա.Ղուկասյան!D47+'Ա. Մարտիրոսյան'!D47+'Տ. Ոսկանյան'!D47+'Ռ. Սմբատյան'!D47+'Ա. Ասատրյան'!D47+'Մ. Արամյան'!D47+'Մ. Արզումանյան'!D47+Ա.Մուշեղյան!D47)</f>
        <v>0</v>
      </c>
      <c r="E47" s="24">
        <f>SUM(Ա.Արզումանյան!E47+Հ.Ավագյան!E47+Ա.Վարոսյան!E47+Ա.Հարությունյան!E47+Ն.Գալստյան!E47+Ա.Դունամալյան!E47+Մ.Գևորգյան!E47+Դ.Ղուկեյան!E47+Գ.Շահբազյան!E47+Գ.Մարգարյան!E47+Ա.Անտոնյան!E47+'Ա. Մուշեղյան '!E47+'Վ. Մարգարյան'!E47+'Ա. Գաբրիելյան'!E47+'Ա. Դանիբեկյան'!E47+'Ն. Բաղդասարյան'!E47+'Դ. Հարությունյան'!E47+'Ա. Հովհաննիսյան'!E47+'Հ. Մանուկյան'!E47+'Վ. Մելիքյան'!E47+'Վ. Միսակյան'!E47+'Մ. Շահվերդյան'!E47+'Վ. Լ. Գրիգորյան'!E47+'Մ. Մելքոնյան'!E47+'Ա. Մելիքսեթյան'!E47+'Գ. Գասպարյան'!E47+Ա.Ղուկասյան!E47+'Ա. Մարտիրոսյան'!E47+'Տ. Ոսկանյան'!E47+'Ռ. Սմբատյան'!E47+'Ա. Ասատրյան'!E47+'Մ. Արամյան'!E47+'Մ. Արզումանյան'!E47+Ա.Մուշեղյան!E47)</f>
        <v>0</v>
      </c>
      <c r="F47" s="24">
        <f>SUM(Ա.Արզումանյան!F47+Հ.Ավագյան!F47+Ա.Վարոսյան!F47+Ա.Հարությունյան!F47+Ն.Գալստյան!F47+Ա.Դունամալյան!F47+Մ.Գևորգյան!F47+Դ.Ղուկեյան!F47+Գ.Շահբազյան!F47+Գ.Մարգարյան!F47+Ա.Անտոնյան!F47+'Ա. Մուշեղյան '!F47+'Վ. Մարգարյան'!F47+'Ա. Գաբրիելյան'!F47+'Ա. Դանիբեկյան'!F47+'Ն. Բաղդասարյան'!F47+'Դ. Հարությունյան'!F47+'Ա. Հովհաննիսյան'!F47+'Հ. Մանուկյան'!F47+'Վ. Մելիքյան'!F47+'Վ. Միսակյան'!F47+'Մ. Շահվերդյան'!F47+'Վ. Լ. Գրիգորյան'!F47+'Մ. Մելքոնյան'!F47+'Ա. Մելիքսեթյան'!F47+'Գ. Գասպարյան'!F47+Ա.Ղուկասյան!F47+'Ա. Մարտիրոսյան'!F47+'Տ. Ոսկանյան'!F47+'Ռ. Սմբատյան'!F47+'Ա. Ասատրյան'!F47+'Մ. Արամյան'!F47+'Մ. Արզումանյան'!F47+Ա.Մուշեղյան!F47)</f>
        <v>0</v>
      </c>
      <c r="G47" s="24">
        <f>SUM(Ա.Արզումանյան!G47+Հ.Ավագյան!G47+Ա.Վարոսյան!G47+Ա.Հարությունյան!G47+Ն.Գալստյան!G47+Ա.Դունամալյան!G47+Մ.Գևորգյան!G47+Դ.Ղուկեյան!G47+Գ.Շահբազյան!G47+Գ.Մարգարյան!G47+Ա.Անտոնյան!G47+'Ա. Մուշեղյան '!G47+'Վ. Մարգարյան'!G47+'Ա. Գաբրիելյան'!G47+'Ա. Դանիբեկյան'!G47+'Ն. Բաղդասարյան'!G47+'Դ. Հարությունյան'!G47+'Ա. Հովհաննիսյան'!G47+'Հ. Մանուկյան'!G47+'Վ. Մելիքյան'!G47+'Վ. Միսակյան'!G47+'Մ. Շահվերդյան'!G47+'Վ. Լ. Գրիգորյան'!G47+'Մ. Մելքոնյան'!G47+'Ա. Մելիքսեթյան'!G47+'Գ. Գասպարյան'!G47+Ա.Ղուկասյան!G47+'Ա. Մարտիրոսյան'!G47+'Տ. Ոսկանյան'!G47+'Ռ. Սմբատյան'!G47+'Ա. Ասատրյան'!G47+'Մ. Արամյան'!G47+'Մ. Արզումանյան'!G47+Ա.Մուշեղյան!G47)</f>
        <v>0</v>
      </c>
      <c r="H47" s="24">
        <f>SUM(Ա.Արզումանյան!H47+Հ.Ավագյան!H47+Ա.Վարոսյան!H47+Ա.Հարությունյան!H47+Ն.Գալստյան!H47+Ա.Դունամալյան!H47+Մ.Գևորգյան!H47+Դ.Ղուկեյան!H47+Գ.Շահբազյան!H47+Գ.Մարգարյան!H47+Ա.Անտոնյան!H47+'Ա. Մուշեղյան '!H47+'Վ. Մարգարյան'!H47+'Ա. Գաբրիելյան'!H47+'Ա. Դանիբեկյան'!H47+'Ն. Բաղդասարյան'!H47+'Դ. Հարությունյան'!H47+'Ա. Հովհաննիսյան'!H47+'Հ. Մանուկյան'!H47+'Վ. Մելիքյան'!H47+'Վ. Միսակյան'!H47+'Մ. Շահվերդյան'!H47+'Վ. Լ. Գրիգորյան'!H47+'Մ. Մելքոնյան'!H47+'Ա. Մելիքսեթյան'!H47+'Գ. Գասպարյան'!H47+Ա.Ղուկասյան!H47+'Ա. Մարտիրոսյան'!H47+'Տ. Ոսկանյան'!H47+'Ռ. Սմբատյան'!H47+'Ա. Ասատրյան'!H47+'Մ. Արամյան'!H47+'Մ. Արզումանյան'!H47+Ա.Մուշեղյան!H47)</f>
        <v>0</v>
      </c>
      <c r="I47" s="24">
        <f>SUM(Ա.Արզումանյան!I47+Հ.Ավագյան!I47+Ա.Վարոսյան!I47+Ա.Հարությունյան!I47+Ն.Գալստյան!I47+Ա.Դունամալյան!I47+Մ.Գևորգյան!I47+Դ.Ղուկեյան!I47+Գ.Շահբազյան!I47+Գ.Մարգարյան!I47+Ա.Անտոնյան!I47+'Ա. Մուշեղյան '!I47+'Վ. Մարգարյան'!I47+'Ա. Գաբրիելյան'!I47+'Ա. Դանիբեկյան'!I47+'Ն. Բաղդասարյան'!I47+'Դ. Հարությունյան'!I47+'Ա. Հովհաննիսյան'!I47+'Հ. Մանուկյան'!I47+'Վ. Մելիքյան'!I47+'Վ. Միսակյան'!I47+'Մ. Շահվերդյան'!I47+'Վ. Լ. Գրիգորյան'!I47+'Մ. Մելքոնյան'!I47+'Ա. Մելիքսեթյան'!I47+'Գ. Գասպարյան'!I47+Ա.Ղուկասյան!I47+'Ա. Մարտիրոսյան'!I47+'Տ. Ոսկանյան'!I47+'Ռ. Սմբատյան'!I47+'Ա. Ասատրյան'!I47+'Մ. Արամյան'!I47+'Մ. Արզումանյան'!I47+Ա.Մուշեղյան!I47)</f>
        <v>0</v>
      </c>
      <c r="J47" s="24">
        <f>SUM(Ա.Արզումանյան!J47+Հ.Ավագյան!J47+Ա.Վարոսյան!J47+Ա.Հարությունյան!J47+Ն.Գալստյան!J47+Ա.Դունամալյան!J47+Մ.Գևորգյան!J47+Դ.Ղուկեյան!J47+Գ.Շահբազյան!J47+Գ.Մարգարյան!J47+Ա.Անտոնյան!J47+'Ա. Մուշեղյան '!J47+'Վ. Մարգարյան'!J47+'Ա. Գաբրիելյան'!J47+'Ա. Դանիբեկյան'!J47+'Ն. Բաղդասարյան'!J47+'Դ. Հարությունյան'!J47+'Ա. Հովհաննիսյան'!J47+'Հ. Մանուկյան'!J47+'Վ. Մելիքյան'!J47+'Վ. Միսակյան'!J47+'Մ. Շահվերդյան'!J47+'Վ. Լ. Գրիգորյան'!J47+'Մ. Մելքոնյան'!J47+'Ա. Մելիքսեթյան'!J47+'Գ. Գասպարյան'!J47+Ա.Ղուկասյան!J47+'Ա. Մարտիրոսյան'!J47+'Տ. Ոսկանյան'!J47+'Ռ. Սմբատյան'!J47+'Ա. Ասատրյան'!J47+'Մ. Արամյան'!J47+'Մ. Արզումանյան'!J47+Ա.Մուշեղյան!J47)</f>
        <v>0</v>
      </c>
      <c r="K47" s="24">
        <f>SUM(Ա.Արզումանյան!K47+Հ.Ավագյան!K47+Ա.Վարոսյան!K47+Ա.Հարությունյան!K47+Ն.Գալստյան!K47+Ա.Դունամալյան!K47+Մ.Գևորգյան!K47+Դ.Ղուկեյան!K47+Գ.Շահբազյան!K47+Գ.Մարգարյան!K47+Ա.Անտոնյան!K47+'Ա. Մուշեղյան '!K47+'Վ. Մարգարյան'!K47+'Ա. Գաբրիելյան'!K47+'Ա. Դանիբեկյան'!K47+'Ն. Բաղդասարյան'!K47+'Դ. Հարությունյան'!K47+'Ա. Հովհաննիսյան'!K47+'Հ. Մանուկյան'!K47+'Վ. Մելիքյան'!K47+'Վ. Միսակյան'!K47+'Մ. Շահվերդյան'!K47+'Վ. Լ. Գրիգորյան'!K47+'Մ. Մելքոնյան'!K47+'Ա. Մելիքսեթյան'!K47+'Գ. Գասպարյան'!K47+Ա.Ղուկասյան!K47+'Ա. Մարտիրոսյան'!K47+'Տ. Ոսկանյան'!K47+'Ռ. Սմբատյան'!K47+'Ա. Ասատրյան'!K47+'Մ. Արամյան'!K47+'Մ. Արզումանյան'!K47+Ա.Մուշեղյան!K47)</f>
        <v>0</v>
      </c>
      <c r="L47" s="24">
        <f>SUM(Ա.Արզումանյան!L47+Հ.Ավագյան!L47+Ա.Վարոսյան!L47+Ա.Հարությունյան!L47+Ն.Գալստյան!L47+Ա.Դունամալյան!L47+Մ.Գևորգյան!L47+Դ.Ղուկեյան!L47+Գ.Շահբազյան!L47+Գ.Մարգարյան!L47+Ա.Անտոնյան!L47+'Ա. Մուշեղյան '!L47+'Վ. Մարգարյան'!L47+'Ա. Գաբրիելյան'!L47+'Ա. Դանիբեկյան'!L47+'Ն. Բաղդասարյան'!L47+'Դ. Հարությունյան'!L47+'Ա. Հովհաննիսյան'!L47+'Հ. Մանուկյան'!L47+'Վ. Մելիքյան'!L47+'Վ. Միսակյան'!L47+'Մ. Շահվերդյան'!L47+'Վ. Լ. Գրիգորյան'!L47+'Մ. Մելքոնյան'!L47+'Ա. Մելիքսեթյան'!L47+'Գ. Գասպարյան'!L47+Ա.Ղուկասյան!L47+'Ա. Մարտիրոսյան'!L47+'Տ. Ոսկանյան'!L47+'Ռ. Սմբատյան'!L47+'Ա. Ասատրյան'!L47+'Մ. Արամյան'!L47+'Մ. Արզումանյան'!L47+Ա.Մուշեղյան!L47)</f>
        <v>0</v>
      </c>
      <c r="M47" s="24">
        <f>SUM(Ա.Արզումանյան!M47+Հ.Ավագյան!M47+Ա.Վարոսյան!M47+Ա.Հարությունյան!M47+Ն.Գալստյան!M47+Ա.Դունամալյան!M47+Մ.Գևորգյան!M47+Դ.Ղուկեյան!M47+Գ.Շահբազյան!M47+Գ.Մարգարյան!M47+Ա.Անտոնյան!M47+'Ա. Մուշեղյան '!M47+'Վ. Մարգարյան'!M47+'Ա. Գաբրիելյան'!M47+'Ա. Դանիբեկյան'!M47+'Ն. Բաղդասարյան'!M47+'Դ. Հարությունյան'!M47+'Ա. Հովհաննիսյան'!M47+'Հ. Մանուկյան'!M47+'Վ. Մելիքյան'!M47+'Վ. Միսակյան'!M47+'Մ. Շահվերդյան'!M47+'Վ. Լ. Գրիգորյան'!M47+'Մ. Մելքոնյան'!M47+'Ա. Մելիքսեթյան'!M47+'Գ. Գասպարյան'!M47+Ա.Ղուկասյան!M47+'Ա. Մարտիրոսյան'!M47+'Տ. Ոսկանյան'!M47+'Ռ. Սմբատյան'!M47+'Ա. Ասատրյան'!M47+'Մ. Արամյան'!M47+'Մ. Արզումանյան'!M47+Ա.Մուշեղյան!M47)</f>
        <v>0</v>
      </c>
      <c r="N47" s="24">
        <f>SUM(Ա.Արզումանյան!N47+Հ.Ավագյան!N47+Ա.Վարոսյան!N47+Ա.Հարությունյան!N47+Ն.Գալստյան!N47+Ա.Դունամալյան!N47+Մ.Գևորգյան!N47+Դ.Ղուկեյան!N47+Գ.Շահբազյան!N47+Գ.Մարգարյան!N47+Ա.Անտոնյան!N47+'Ա. Մուշեղյան '!N47+'Վ. Մարգարյան'!N47+'Ա. Գաբրիելյան'!N47+'Ա. Դանիբեկյան'!N47+'Ն. Բաղդասարյան'!N47+'Դ. Հարությունյան'!N47+'Ա. Հովհաննիսյան'!N47+'Հ. Մանուկյան'!N47+'Վ. Մելիքյան'!N47+'Վ. Միսակյան'!N47+'Մ. Շահվերդյան'!N47+'Վ. Լ. Գրիգորյան'!N47+'Մ. Մելքոնյան'!N47+'Ա. Մելիքսեթյան'!N47+'Գ. Գասպարյան'!N47+Ա.Ղուկասյան!N47+'Ա. Մարտիրոսյան'!N47+'Տ. Ոսկանյան'!N47+'Ռ. Սմբատյան'!N47+'Ա. Ասատրյան'!N47+'Մ. Արամյան'!N47+'Մ. Արզումանյան'!N47+Ա.Մուշեղյան!N47)</f>
        <v>0</v>
      </c>
      <c r="O47" s="24">
        <f>SUM(Ա.Արզումանյան!O47+Հ.Ավագյան!O47+Ա.Վարոսյան!O47+Ա.Հարությունյան!O47+Ն.Գալստյան!O47+Ա.Դունամալյան!O47+Մ.Գևորգյան!O47+Դ.Ղուկեյան!O47+Գ.Շահբազյան!O47+Գ.Մարգարյան!O47+Ա.Անտոնյան!O47+'Ա. Մուշեղյան '!O47+'Վ. Մարգարյան'!O47+'Ա. Գաբրիելյան'!O47+'Ա. Դանիբեկյան'!O47+'Ն. Բաղդասարյան'!O47+'Դ. Հարությունյան'!O47+'Ա. Հովհաննիսյան'!O47+'Հ. Մանուկյան'!O47+'Վ. Մելիքյան'!O47+'Վ. Միսակյան'!O47+'Մ. Շահվերդյան'!O47+'Վ. Լ. Գրիգորյան'!O47+'Մ. Մելքոնյան'!O47+'Ա. Մելիքսեթյան'!O47+'Գ. Գասպարյան'!O47+Ա.Ղուկասյան!O47+'Ա. Մարտիրոսյան'!O47+'Տ. Ոսկանյան'!O47+'Ռ. Սմբատյան'!O47+'Ա. Ասատրյան'!O47+'Մ. Արամյան'!O47+'Մ. Արզումանյան'!O47+Ա.Մուշեղյան!O47)</f>
        <v>0</v>
      </c>
      <c r="P47" s="24">
        <f>SUM(Ա.Արզումանյան!P47+Հ.Ավագյան!P47+Ա.Վարոսյան!P47+Ա.Հարությունյան!P47+Ն.Գալստյան!P47+Ա.Դունամալյան!P47+Մ.Գևորգյան!P47+Դ.Ղուկեյան!P47+Գ.Շահբազյան!P47+Գ.Մարգարյան!P47+Ա.Անտոնյան!P47+'Ա. Մուշեղյան '!P47+'Վ. Մարգարյան'!P47+'Ա. Գաբրիելյան'!P47+'Ա. Դանիբեկյան'!P47+'Ն. Բաղդասարյան'!P47+'Դ. Հարությունյան'!P47+'Ա. Հովհաննիսյան'!P47+'Հ. Մանուկյան'!P47+'Վ. Մելիքյան'!P47+'Վ. Միսակյան'!P47+'Մ. Շահվերդյան'!P47+'Վ. Լ. Գրիգորյան'!P47+'Մ. Մելքոնյան'!P47+'Ա. Մելիքսեթյան'!P47+'Գ. Գասպարյան'!P47+Ա.Ղուկասյան!P47+'Ա. Մարտիրոսյան'!P47+'Տ. Ոսկանյան'!P47+'Ռ. Սմբատյան'!P47+'Ա. Ասատրյան'!P47+'Մ. Արամյան'!P47+'Մ. Արզումանյան'!P47+Ա.Մուշեղյան!P47)</f>
        <v>0</v>
      </c>
      <c r="Q47" s="24">
        <f>SUM(Ա.Արզումանյան!Q47+Հ.Ավագյան!Q47+Ա.Վարոսյան!Q47+Ա.Հարությունյան!Q47+Ն.Գալստյան!Q47+Ա.Դունամալյան!Q47+Մ.Գևորգյան!Q47+Դ.Ղուկեյան!Q47+Գ.Շահբազյան!Q47+Գ.Մարգարյան!Q47+Ա.Անտոնյան!Q47+'Ա. Մուշեղյան '!Q47+'Վ. Մարգարյան'!Q47+'Ա. Գաբրիելյան'!Q47+'Ա. Դանիբեկյան'!Q47+'Ն. Բաղդասարյան'!Q47+'Դ. Հարությունյան'!Q47+'Ա. Հովհաննիսյան'!Q47+'Հ. Մանուկյան'!Q47+'Վ. Մելիքյան'!Q47+'Վ. Միսակյան'!Q47+'Մ. Շահվերդյան'!Q47+'Վ. Լ. Գրիգորյան'!Q47+'Մ. Մելքոնյան'!Q47+'Ա. Մելիքսեթյան'!Q47+'Գ. Գասպարյան'!Q47+Ա.Ղուկասյան!Q47+'Ա. Մարտիրոսյան'!Q47+'Տ. Ոսկանյան'!Q47+'Ռ. Սմբատյան'!Q47+'Ա. Ասատրյան'!Q47+'Մ. Արամյան'!Q47+'Մ. Արզումանյան'!Q47+Ա.Մուշեղյան!Q47)</f>
        <v>0</v>
      </c>
      <c r="R47" s="24">
        <f>SUM(Ա.Արզումանյան!R47+Հ.Ավագյան!R47+Ա.Վարոսյան!R47+Ա.Հարությունյան!R47+Ն.Գալստյան!R47+Ա.Դունամալյան!R47+Մ.Գևորգյան!R47+Դ.Ղուկեյան!R47+Գ.Շահբազյան!R47+Գ.Մարգարյան!R47+Ա.Անտոնյան!R47+'Ա. Մուշեղյան '!R47+'Վ. Մարգարյան'!R47+'Ա. Գաբրիելյան'!R47+'Ա. Դանիբեկյան'!R47+'Ն. Բաղդասարյան'!R47+'Դ. Հարությունյան'!R47+'Ա. Հովհաննիսյան'!R47+'Հ. Մանուկյան'!R47+'Վ. Մելիքյան'!R47+'Վ. Միսակյան'!R47+'Մ. Շահվերդյան'!R47+'Վ. Լ. Գրիգորյան'!R47+'Մ. Մելքոնյան'!R47+'Ա. Մելիքսեթյան'!R47+'Գ. Գասպարյան'!R47+Ա.Ղուկասյան!R47+'Ա. Մարտիրոսյան'!R47+'Տ. Ոսկանյան'!R47+'Ռ. Սմբատյան'!R47+'Ա. Ասատրյան'!R47+'Մ. Արամյան'!R47+'Մ. Արզումանյան'!R47+Ա.Մուշեղյան!R47)</f>
        <v>0</v>
      </c>
      <c r="S47" s="24">
        <f>SUM(Ա.Արզումանյան!S47+Հ.Ավագյան!S47+Ա.Վարոսյան!S47+Ա.Հարությունյան!S47+Ն.Գալստյան!S47+Ա.Դունամալյան!S47+Մ.Գևորգյան!S47+Դ.Ղուկեյան!S47+Գ.Շահբազյան!S47+Գ.Մարգարյան!S47+Ա.Անտոնյան!S47+'Ա. Մուշեղյան '!S47+'Վ. Մարգարյան'!S47+'Ա. Գաբրիելյան'!S47+'Ա. Դանիբեկյան'!S47+'Ն. Բաղդասարյան'!S47+'Դ. Հարությունյան'!S47+'Ա. Հովհաննիսյան'!S47+'Հ. Մանուկյան'!S47+'Վ. Մելիքյան'!S47+'Վ. Միսակյան'!S47+'Մ. Շահվերդյան'!S47+'Վ. Լ. Գրիգորյան'!S47+'Մ. Մելքոնյան'!S47+'Ա. Մելիքսեթյան'!S47+'Գ. Գասպարյան'!S47+Ա.Ղուկասյան!S47+'Ա. Մարտիրոսյան'!S47+'Տ. Ոսկանյան'!S47+'Ռ. Սմբատյան'!S47+'Ա. Ասատրյան'!S47+'Մ. Արամյան'!S47+'Մ. Արզումանյան'!S47+Ա.Մուշեղյան!S47)</f>
        <v>0</v>
      </c>
      <c r="T47" s="24">
        <f>SUM(Ա.Արզումանյան!T47+Հ.Ավագյան!T47+Ա.Վարոսյան!T47+Ա.Հարությունյան!T47+Ն.Գալստյան!T47+Ա.Դունամալյան!T47+Մ.Գևորգյան!T47+Դ.Ղուկեյան!T47+Գ.Շահբազյան!T47+Գ.Մարգարյան!T47+Ա.Անտոնյան!T47+'Ա. Մուշեղյան '!T47+'Վ. Մարգարյան'!T47+'Ա. Գաբրիելյան'!T47+'Ա. Դանիբեկյան'!T47+'Ն. Բաղդասարյան'!T47+'Դ. Հարությունյան'!T47+'Ա. Հովհաննիսյան'!T47+'Հ. Մանուկյան'!T47+'Վ. Մելիքյան'!T47+'Վ. Միսակյան'!T47+'Մ. Շահվերդյան'!T47+'Վ. Լ. Գրիգորյան'!T47+'Մ. Մելքոնյան'!T47+'Ա. Մելիքսեթյան'!T47+'Գ. Գասպարյան'!T47+Ա.Ղուկասյան!T47+'Ա. Մարտիրոսյան'!T47+'Տ. Ոսկանյան'!T47+'Ռ. Սմբատյան'!T47+'Ա. Ասատրյան'!T47+'Մ. Արամյան'!T47+'Մ. Արզումանյան'!T47+Ա.Մուշեղյան!T47)</f>
        <v>0</v>
      </c>
      <c r="U4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Մարգարյան'!U47+'Ա. Գաբրիելյան'!U47+'Ա. Դանիբեկյան'!U47+'Ն. Բաղդասարյան'!U47+'Դ. Հարությունյան'!U47+'Ա. Հովհաննիսյան'!U47+'Հ. Մանուկյան'!U47+'Վ. Մելիքյան'!U47+'Վ. Միսակյան'!U47+'Մ. Շահվերդյան'!U47+'Վ. Լ. Գրիգորյան'!U47+'Մ. Մելքոնյան'!U47+'Ա. Մելիքսեթյան'!U47+'Գ. Գասպարյան'!U47+Ա.Ղուկասյան!U47+'Ա. Մարտիրոսյան'!U47+'Տ. Ոսկանյան'!U47+'Ռ. Սմբատյան'!U47+'Ա. Ասատրյան'!U47+'Մ. Արամյան'!U47+'Մ. Արզումանյան'!U47+Ա.Մուշեղյան!U47)</f>
        <v>#REF!</v>
      </c>
      <c r="V4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Մարգարյան'!V47+'Ա. Գաբրիելյան'!V47+'Ա. Դանիբեկյան'!V47+'Ն. Բաղդասարյան'!V47+'Դ. Հարությունյան'!V47+'Ա. Հովհաննիսյան'!V47+'Հ. Մանուկյան'!V47+'Վ. Մելիքյան'!V47+'Վ. Միսակյան'!V47+'Մ. Շահվերդյան'!V47+'Վ. Լ. Գրիգորյան'!V47+'Մ. Մելքոնյան'!V47+'Ա. Մելիքսեթյան'!V47+'Գ. Գասպարյան'!V47+Ա.Ղուկասյան!V47+'Ա. Մարտիրոսյան'!V47+'Տ. Ոսկանյան'!V47+'Ռ. Սմբատյան'!V47+'Ա. Ասատրյան'!V47+'Մ. Արամյան'!V47+'Մ. Արզումանյան'!V47+Ա.Մուշեղյան!V47)</f>
        <v>#REF!</v>
      </c>
      <c r="W4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Մարգարյան'!W47+'Ա. Գաբրիելյան'!W47+'Ա. Դանիբեկյան'!W47+'Ն. Բաղդասարյան'!W47+'Դ. Հարությունյան'!W47+'Ա. Հովհաննիսյան'!W47+'Հ. Մանուկյան'!W47+'Վ. Մելիքյան'!W47+'Վ. Միսակյան'!W47+'Մ. Շահվերդյան'!W47+'Վ. Լ. Գրիգորյան'!W47+'Մ. Մելքոնյան'!W47+'Ա. Մելիքսեթյան'!W47+'Գ. Գասպարյան'!W47+Ա.Ղուկասյան!W47+'Ա. Մարտիրոսյան'!W47+'Տ. Ոսկանյան'!W47+'Ռ. Սմբատյան'!W47+'Ա. Ասատրյան'!W47+'Մ. Արամյան'!W47+'Մ. Արզումանյան'!W47+Ա.Մուշեղյան!W47)</f>
        <v>#REF!</v>
      </c>
      <c r="X4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Մարգարյան'!X47+'Ա. Գաբրիելյան'!X47+'Ա. Դանիբեկյան'!X47+'Ն. Բաղդասարյան'!X47+'Դ. Հարությունյան'!X47+'Ա. Հովհաննիսյան'!X47+'Հ. Մանուկյան'!X47+'Վ. Մելիքյան'!X47+'Վ. Միսակյան'!X47+'Մ. Շահվերդյան'!X47+'Վ. Լ. Գրիգորյան'!X47+'Մ. Մելքոնյան'!X47+'Ա. Մելիքսեթյան'!X47+'Գ. Գասպարյան'!X47+Ա.Ղուկասյան!X47+'Ա. Մարտիրոսյան'!X47+'Տ. Ոսկանյան'!X47+'Ռ. Սմբատյան'!X47+'Ա. Ասատրյան'!X47+'Մ. Արամյան'!X47+'Մ. Արզումանյան'!X47+Ա.Մուշեղյան!X47)</f>
        <v>#REF!</v>
      </c>
      <c r="Y4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Մարգարյան'!Y47+'Ա. Գաբրիելյան'!Y47+'Ա. Դանիբեկյան'!Y47+'Ն. Բաղդասարյան'!Y47+'Դ. Հարությունյան'!Y47+'Ա. Հովհաննիսյան'!Y47+'Հ. Մանուկյան'!Y47+'Վ. Մելիքյան'!Y47+'Վ. Միսակյան'!Y47+'Մ. Շահվերդյան'!Y47+'Վ. Լ. Գրիգորյան'!Y47+'Մ. Մելքոնյան'!Y47+'Ա. Մելիքսեթյան'!Y47+'Գ. Գասպարյան'!Y47+Ա.Ղուկասյան!Y47+'Ա. Մարտիրոսյան'!Y47+'Տ. Ոսկանյան'!Y47+'Ռ. Սմբատյան'!Y47+'Ա. Ասատրյան'!Y47+'Մ. Արամյան'!Y47+'Մ. Արզումանյան'!Y47+Ա.Մուշեղյան!Y47)</f>
        <v>#REF!</v>
      </c>
      <c r="Z4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Մարգարյան'!Z47+'Ա. Գաբրիելյան'!Z47+'Ա. Դանիբեկյան'!Z47+'Ն. Բաղդասարյան'!Z47+'Դ. Հարությունյան'!Z47+'Ա. Հովհաննիսյան'!Z47+'Հ. Մանուկյան'!Z47+'Վ. Մելիքյան'!Z47+'Վ. Միսակյան'!Z47+'Մ. Շահվերդյան'!Z47+'Վ. Լ. Գրիգորյան'!Z47+'Մ. Մելքոնյան'!Z47+'Ա. Մելիքսեթյան'!Z47+'Գ. Գասպարյան'!Z47+Ա.Ղուկասյան!Z47+'Ա. Մարտիրոսյան'!Z47+'Տ. Ոսկանյան'!Z47+'Ռ. Սմբատյան'!Z47+'Ա. Ասատրյան'!Z47+'Մ. Արամյան'!Z47+'Մ. Արզումանյան'!Z47+Ա.Մուշեղյան!Z47)</f>
        <v>#REF!</v>
      </c>
      <c r="AA4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Մարգարյան'!AA47+'Ա. Գաբրիելյան'!AA47+'Ա. Դանիբեկյան'!AA47+'Ն. Բաղդասարյան'!AA47+'Դ. Հարությունյան'!AA47+'Ա. Հովհաննիսյան'!AA47+'Հ. Մանուկյան'!AA47+'Վ. Մելիքյան'!AA47+'Վ. Միսակյան'!AA47+'Մ. Շահվերդյան'!AA47+'Վ. Լ. Գրիգորյան'!AA47+'Մ. Մելքոնյան'!AA47+'Ա. Մելիքսեթյան'!AA47+'Գ. Գասպարյան'!AA47+Ա.Ղուկասյան!AA47+'Ա. Մարտիրոսյան'!AA47+'Տ. Ոսկանյան'!AA47+'Ռ. Սմբատյան'!AA47+'Ա. Ասատրյան'!AA47+'Մ. Արամյան'!AA47+'Մ. Արզումանյան'!AA47+Ա.Մուշեղյան!AA47)</f>
        <v>#REF!</v>
      </c>
      <c r="AB47"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Մարգարյան'!AB47+'Ա. Գաբրիելյան'!AB47+'Ա. Դանիբեկյան'!AB47+'Ն. Բաղդասարյան'!AB47+'Դ. Հարությունյան'!AB47+'Ա. Հովհաննիսյան'!AB47+'Հ. Մանուկյան'!AB47+'Վ. Մելիքյան'!AB47+'Վ. Միսակյան'!AB47+'Մ. Շահվերդյան'!AB47+'Վ. Լ. Գրիգորյան'!AB47+'Մ. Մելքոնյան'!AB47+'Ա. Մելիքսեթյան'!AB47+'Գ. Գասպարյան'!AB47+Ա.Ղուկասյան!AB47+'Ա. Մարտիրոսյան'!AB47+'Տ. Ոսկանյան'!AB47+'Ռ. Սմբատյան'!AB47+'Ա. Ասատրյան'!AB47+'Մ. Արամյան'!AB47+'Մ. Արզումանյան'!AB47+Ա.Մուշեղյան!AB47)</f>
        <v>#REF!</v>
      </c>
      <c r="AC47" s="19"/>
      <c r="AD47" s="19"/>
      <c r="AE47" s="19"/>
      <c r="AF47" s="19"/>
    </row>
    <row r="48" spans="1:32" s="20" customFormat="1" ht="41.25" customHeight="1" x14ac:dyDescent="0.25">
      <c r="A48" s="3">
        <v>4</v>
      </c>
      <c r="B48" s="43" t="s">
        <v>53</v>
      </c>
      <c r="C48" s="44"/>
      <c r="D48" s="24">
        <f>SUM(Ա.Արզումանյան!D48+Հ.Ավագյան!D48+Ա.Վարոսյան!D48+Ա.Հարությունյան!D48+Ն.Գալստյան!D48+Ա.Դունամալյան!D48+Մ.Գևորգյան!D48+Դ.Ղուկեյան!D48+Գ.Շահբազյան!D48+Գ.Մարգարյան!D48+Ա.Անտոնյան!D48+'Ա. Մուշեղյան '!D48+'Վ. Մարգարյան'!D48+'Ա. Գաբրիելյան'!D48+'Ա. Դանիբեկյան'!D48+'Ն. Բաղդասարյան'!D48+'Դ. Հարությունյան'!D48+'Ա. Հովհաննիսյան'!D48+'Հ. Մանուկյան'!D48+'Վ. Մելիքյան'!D48+'Վ. Միսակյան'!D48+'Մ. Շահվերդյան'!D48+'Վ. Լ. Գրիգորյան'!D48+'Մ. Մելքոնյան'!D48+'Ա. Մելիքսեթյան'!D48+'Գ. Գասպարյան'!D48+Ա.Ղուկասյան!D48+'Ա. Մարտիրոսյան'!D48+'Տ. Ոսկանյան'!D48+'Ռ. Սմբատյան'!D48+'Ա. Ասատրյան'!D48+'Մ. Արամյան'!D48+'Մ. Արզումանյան'!D48+Ա.Մուշեղյան!D48)</f>
        <v>130</v>
      </c>
      <c r="E48" s="24">
        <f>SUM(Ա.Արզումանյան!E48+Հ.Ավագյան!E48+Ա.Վարոսյան!E48+Ա.Հարությունյան!E48+Ն.Գալստյան!E48+Ա.Դունամալյան!E48+Մ.Գևորգյան!E48+Դ.Ղուկեյան!E48+Գ.Շահբազյան!E48+Գ.Մարգարյան!E48+Ա.Անտոնյան!E48+'Ա. Մուշեղյան '!E48+'Վ. Մարգարյան'!E48+'Ա. Գաբրիելյան'!E48+'Ա. Դանիբեկյան'!E48+'Ն. Բաղդասարյան'!E48+'Դ. Հարությունյան'!E48+'Ա. Հովհաննիսյան'!E48+'Հ. Մանուկյան'!E48+'Վ. Մելիքյան'!E48+'Վ. Միսակյան'!E48+'Մ. Շահվերդյան'!E48+'Վ. Լ. Գրիգորյան'!E48+'Մ. Մելքոնյան'!E48+'Ա. Մելիքսեթյան'!E48+'Գ. Գասպարյան'!E48+Ա.Ղուկասյան!E48+'Ա. Մարտիրոսյան'!E48+'Տ. Ոսկանյան'!E48+'Ռ. Սմբատյան'!E48+'Ա. Ասատրյան'!E48+'Մ. Արամյան'!E48+'Մ. Արզումանյան'!E48+Ա.Մուշեղյան!E48)</f>
        <v>86</v>
      </c>
      <c r="F48" s="24">
        <f>SUM(Ա.Արզումանյան!F48+Հ.Ավագյան!F48+Ա.Վարոսյան!F48+Ա.Հարությունյան!F48+Ն.Գալստյան!F48+Ա.Դունամալյան!F48+Մ.Գևորգյան!F48+Դ.Ղուկեյան!F48+Գ.Շահբազյան!F48+Գ.Մարգարյան!F48+Ա.Անտոնյան!F48+'Ա. Մուշեղյան '!F48+'Վ. Մարգարյան'!F48+'Ա. Գաբրիելյան'!F48+'Ա. Դանիբեկյան'!F48+'Ն. Բաղդասարյան'!F48+'Դ. Հարությունյան'!F48+'Ա. Հովհաննիսյան'!F48+'Հ. Մանուկյան'!F48+'Վ. Մելիքյան'!F48+'Վ. Միսակյան'!F48+'Մ. Շահվերդյան'!F48+'Վ. Լ. Գրիգորյան'!F48+'Մ. Մելքոնյան'!F48+'Ա. Մելիքսեթյան'!F48+'Գ. Գասպարյան'!F48+Ա.Ղուկասյան!F48+'Ա. Մարտիրոսյան'!F48+'Տ. Ոսկանյան'!F48+'Ռ. Սմբատյան'!F48+'Ա. Ասատրյան'!F48+'Մ. Արամյան'!F48+'Մ. Արզումանյան'!F48+Ա.Մուշեղյան!F48)</f>
        <v>3</v>
      </c>
      <c r="G48" s="24">
        <f>SUM(Ա.Արզումանյան!G48+Հ.Ավագյան!G48+Ա.Վարոսյան!G48+Ա.Հարությունյան!G48+Ն.Գալստյան!G48+Ա.Դունամալյան!G48+Մ.Գևորգյան!G48+Դ.Ղուկեյան!G48+Գ.Շահբազյան!G48+Գ.Մարգարյան!G48+Ա.Անտոնյան!G48+'Ա. Մուշեղյան '!G48+'Վ. Մարգարյան'!G48+'Ա. Գաբրիելյան'!G48+'Ա. Դանիբեկյան'!G48+'Ն. Բաղդասարյան'!G48+'Դ. Հարությունյան'!G48+'Ա. Հովհաննիսյան'!G48+'Հ. Մանուկյան'!G48+'Վ. Մելիքյան'!G48+'Վ. Միսակյան'!G48+'Մ. Շահվերդյան'!G48+'Վ. Լ. Գրիգորյան'!G48+'Մ. Մելքոնյան'!G48+'Ա. Մելիքսեթյան'!G48+'Գ. Գասպարյան'!G48+Ա.Ղուկասյան!G48+'Ա. Մարտիրոսյան'!G48+'Տ. Ոսկանյան'!G48+'Ռ. Սմբատյան'!G48+'Ա. Ասատրյան'!G48+'Մ. Արամյան'!G48+'Մ. Արզումանյան'!G48+Ա.Մուշեղյան!G48)</f>
        <v>109</v>
      </c>
      <c r="H48" s="24">
        <f>SUM(Ա.Արզումանյան!H48+Հ.Ավագյան!H48+Ա.Վարոսյան!H48+Ա.Հարությունյան!H48+Ն.Գալստյան!H48+Ա.Դունամալյան!H48+Մ.Գևորգյան!H48+Դ.Ղուկեյան!H48+Գ.Շահբազյան!H48+Գ.Մարգարյան!H48+Ա.Անտոնյան!H48+'Ա. Մուշեղյան '!H48+'Վ. Մարգարյան'!H48+'Ա. Գաբրիելյան'!H48+'Ա. Դանիբեկյան'!H48+'Ն. Բաղդասարյան'!H48+'Դ. Հարությունյան'!H48+'Ա. Հովհաննիսյան'!H48+'Հ. Մանուկյան'!H48+'Վ. Մելիքյան'!H48+'Վ. Միսակյան'!H48+'Մ. Շահվերդյան'!H48+'Վ. Լ. Գրիգորյան'!H48+'Մ. Մելքոնյան'!H48+'Ա. Մելիքսեթյան'!H48+'Գ. Գասպարյան'!H48+Ա.Ղուկասյան!H48+'Ա. Մարտիրոսյան'!H48+'Տ. Ոսկանյան'!H48+'Ռ. Սմբատյան'!H48+'Ա. Ասատրյան'!H48+'Մ. Արամյան'!H48+'Մ. Արզումանյան'!H48+Ա.Մուշեղյան!H48)</f>
        <v>37</v>
      </c>
      <c r="I48" s="24">
        <f>SUM(Ա.Արզումանյան!I48+Հ.Ավագյան!I48+Ա.Վարոսյան!I48+Ա.Հարությունյան!I48+Ն.Գալստյան!I48+Ա.Դունամալյան!I48+Մ.Գևորգյան!I48+Դ.Ղուկեյան!I48+Գ.Շահբազյան!I48+Գ.Մարգարյան!I48+Ա.Անտոնյան!I48+'Ա. Մուշեղյան '!I48+'Վ. Մարգարյան'!I48+'Ա. Գաբրիելյան'!I48+'Ա. Դանիբեկյան'!I48+'Ն. Բաղդասարյան'!I48+'Դ. Հարությունյան'!I48+'Ա. Հովհաննիսյան'!I48+'Հ. Մանուկյան'!I48+'Վ. Մելիքյան'!I48+'Վ. Միսակյան'!I48+'Մ. Շահվերդյան'!I48+'Վ. Լ. Գրիգորյան'!I48+'Մ. Մելքոնյան'!I48+'Ա. Մելիքսեթյան'!I48+'Գ. Գասպարյան'!I48+Ա.Ղուկասյան!I48+'Ա. Մարտիրոսյան'!I48+'Տ. Ոսկանյան'!I48+'Ռ. Սմբատյան'!I48+'Ա. Ասատրյան'!I48+'Մ. Արամյան'!I48+'Մ. Արզումանյան'!I48+Ա.Մուշեղյան!I48)</f>
        <v>4</v>
      </c>
      <c r="J48" s="24">
        <f>SUM(Ա.Արզումանյան!J48+Հ.Ավագյան!J48+Ա.Վարոսյան!J48+Ա.Հարությունյան!J48+Ն.Գալստյան!J48+Ա.Դունամալյան!J48+Մ.Գևորգյան!J48+Դ.Ղուկեյան!J48+Գ.Շահբազյան!J48+Գ.Մարգարյան!J48+Ա.Անտոնյան!J48+'Ա. Մուշեղյան '!J48+'Վ. Մարգարյան'!J48+'Ա. Գաբրիելյան'!J48+'Ա. Դանիբեկյան'!J48+'Ն. Բաղդասարյան'!J48+'Դ. Հարությունյան'!J48+'Ա. Հովհաննիսյան'!J48+'Հ. Մանուկյան'!J48+'Վ. Մելիքյան'!J48+'Վ. Միսակյան'!J48+'Մ. Շահվերդյան'!J48+'Վ. Լ. Գրիգորյան'!J48+'Մ. Մելքոնյան'!J48+'Ա. Մելիքսեթյան'!J48+'Գ. Գասպարյան'!J48+Ա.Ղուկասյան!J48+'Ա. Մարտիրոսյան'!J48+'Տ. Ոսկանյան'!J48+'Ռ. Սմբատյան'!J48+'Ա. Ասատրյան'!J48+'Մ. Արամյան'!J48+'Մ. Արզումանյան'!J48+Ա.Մուշեղյան!J48)</f>
        <v>1</v>
      </c>
      <c r="K48" s="24">
        <f>SUM(Ա.Արզումանյան!K48+Հ.Ավագյան!K48+Ա.Վարոսյան!K48+Ա.Հարությունյան!K48+Ն.Գալստյան!K48+Ա.Դունամալյան!K48+Մ.Գևորգյան!K48+Դ.Ղուկեյան!K48+Գ.Շահբազյան!K48+Գ.Մարգարյան!K48+Ա.Անտոնյան!K48+'Ա. Մուշեղյան '!K48+'Վ. Մարգարյան'!K48+'Ա. Գաբրիելյան'!K48+'Ա. Դանիբեկյան'!K48+'Ն. Բաղդասարյան'!K48+'Դ. Հարությունյան'!K48+'Ա. Հովհաննիսյան'!K48+'Հ. Մանուկյան'!K48+'Վ. Մելիքյան'!K48+'Վ. Միսակյան'!K48+'Մ. Շահվերդյան'!K48+'Վ. Լ. Գրիգորյան'!K48+'Մ. Մելքոնյան'!K48+'Ա. Մելիքսեթյան'!K48+'Գ. Գասպարյան'!K48+Ա.Ղուկասյան!K48+'Ա. Մարտիրոսյան'!K48+'Տ. Ոսկանյան'!K48+'Ռ. Սմբատյան'!K48+'Ա. Ասատրյան'!K48+'Մ. Արամյան'!K48+'Մ. Արզումանյան'!K48+Ա.Մուշեղյան!K48)</f>
        <v>0</v>
      </c>
      <c r="L48" s="24">
        <f>SUM(Ա.Արզումանյան!L48+Հ.Ավագյան!L48+Ա.Վարոսյան!L48+Ա.Հարությունյան!L48+Ն.Գալստյան!L48+Ա.Դունամալյան!L48+Մ.Գևորգյան!L48+Դ.Ղուկեյան!L48+Գ.Շահբազյան!L48+Գ.Մարգարյան!L48+Ա.Անտոնյան!L48+'Ա. Մուշեղյան '!L48+'Վ. Մարգարյան'!L48+'Ա. Գաբրիելյան'!L48+'Ա. Դանիբեկյան'!L48+'Ն. Բաղդասարյան'!L48+'Դ. Հարությունյան'!L48+'Ա. Հովհաննիսյան'!L48+'Հ. Մանուկյան'!L48+'Վ. Մելիքյան'!L48+'Վ. Միսակյան'!L48+'Մ. Շահվերդյան'!L48+'Վ. Լ. Գրիգորյան'!L48+'Մ. Մելքոնյան'!L48+'Ա. Մելիքսեթյան'!L48+'Գ. Գասպարյան'!L48+Ա.Ղուկասյան!L48+'Ա. Մարտիրոսյան'!L48+'Տ. Ոսկանյան'!L48+'Ռ. Սմբատյան'!L48+'Ա. Ասատրյան'!L48+'Մ. Արամյան'!L48+'Մ. Արզումանյան'!L48+Ա.Մուշեղյան!L48)</f>
        <v>0</v>
      </c>
      <c r="M48" s="24">
        <f>SUM(Ա.Արզումանյան!M48+Հ.Ավագյան!M48+Ա.Վարոսյան!M48+Ա.Հարությունյան!M48+Ն.Գալստյան!M48+Ա.Դունամալյան!M48+Մ.Գևորգյան!M48+Դ.Ղուկեյան!M48+Գ.Շահբազյան!M48+Գ.Մարգարյան!M48+Ա.Անտոնյան!M48+'Ա. Մուշեղյան '!M48+'Վ. Մարգարյան'!M48+'Ա. Գաբրիելյան'!M48+'Ա. Դանիբեկյան'!M48+'Ն. Բաղդասարյան'!M48+'Դ. Հարությունյան'!M48+'Ա. Հովհաննիսյան'!M48+'Հ. Մանուկյան'!M48+'Վ. Մելիքյան'!M48+'Վ. Միսակյան'!M48+'Մ. Շահվերդյան'!M48+'Վ. Լ. Գրիգորյան'!M48+'Մ. Մելքոնյան'!M48+'Ա. Մելիքսեթյան'!M48+'Գ. Գասպարյան'!M48+Ա.Ղուկասյան!M48+'Ա. Մարտիրոսյան'!M48+'Տ. Ոսկանյան'!M48+'Ռ. Սմբատյան'!M48+'Ա. Ասատրյան'!M48+'Մ. Արամյան'!M48+'Մ. Արզումանյան'!M48+Ա.Մուշեղյան!M48)</f>
        <v>151</v>
      </c>
      <c r="N48" s="24">
        <f>SUM(Ա.Արզումանյան!N48+Հ.Ավագյան!N48+Ա.Վարոսյան!N48+Ա.Հարությունյան!N48+Ն.Գալստյան!N48+Ա.Դունամալյան!N48+Մ.Գևորգյան!N48+Դ.Ղուկեյան!N48+Գ.Շահբազյան!N48+Գ.Մարգարյան!N48+Ա.Անտոնյան!N48+'Ա. Մուշեղյան '!N48+'Վ. Մարգարյան'!N48+'Ա. Գաբրիելյան'!N48+'Ա. Դանիբեկյան'!N48+'Ն. Բաղդասարյան'!N48+'Դ. Հարությունյան'!N48+'Ա. Հովհաննիսյան'!N48+'Հ. Մանուկյան'!N48+'Վ. Մելիքյան'!N48+'Վ. Միսակյան'!N48+'Մ. Շահվերդյան'!N48+'Վ. Լ. Գրիգորյան'!N48+'Մ. Մելքոնյան'!N48+'Ա. Մելիքսեթյան'!N48+'Գ. Գասպարյան'!N48+Ա.Ղուկասյան!N48+'Ա. Մարտիրոսյան'!N48+'Տ. Ոսկանյան'!N48+'Ռ. Սմբատյան'!N48+'Ա. Ասատրյան'!N48+'Մ. Արամյան'!N48+'Մ. Արզումանյան'!N48+Ա.Մուշեղյան!N48)</f>
        <v>62</v>
      </c>
      <c r="O48" s="24">
        <f>SUM(Ա.Արզումանյան!O48+Հ.Ավագյան!O48+Ա.Վարոսյան!O48+Ա.Հարությունյան!O48+Ն.Գալստյան!O48+Ա.Դունամալյան!O48+Մ.Գևորգյան!O48+Դ.Ղուկեյան!O48+Գ.Շահբազյան!O48+Գ.Մարգարյան!O48+Ա.Անտոնյան!O48+'Ա. Մուշեղյան '!O48+'Վ. Մարգարյան'!O48+'Ա. Գաբրիելյան'!O48+'Ա. Դանիբեկյան'!O48+'Ն. Բաղդասարյան'!O48+'Դ. Հարությունյան'!O48+'Ա. Հովհաննիսյան'!O48+'Հ. Մանուկյան'!O48+'Վ. Մելիքյան'!O48+'Վ. Միսակյան'!O48+'Մ. Շահվերդյան'!O48+'Վ. Լ. Գրիգորյան'!O48+'Մ. Մելքոնյան'!O48+'Ա. Մելիքսեթյան'!O48+'Գ. Գասպարյան'!O48+Ա.Ղուկասյան!O48+'Ա. Մարտիրոսյան'!O48+'Տ. Ոսկանյան'!O48+'Ռ. Սմբատյան'!O48+'Ա. Ասատրյան'!O48+'Մ. Արամյան'!O48+'Մ. Արզումանյան'!O48+Ա.Մուշեղյան!O48)</f>
        <v>6</v>
      </c>
      <c r="P48" s="24">
        <f>SUM(Ա.Արզումանյան!P48+Հ.Ավագյան!P48+Ա.Վարոսյան!P48+Ա.Հարությունյան!P48+Ն.Գալստյան!P48+Ա.Դունամալյան!P48+Մ.Գևորգյան!P48+Դ.Ղուկեյան!P48+Գ.Շահբազյան!P48+Գ.Մարգարյան!P48+Ա.Անտոնյան!P48+'Ա. Մուշեղյան '!P48+'Վ. Մարգարյան'!P48+'Ա. Գաբրիելյան'!P48+'Ա. Դանիբեկյան'!P48+'Ն. Բաղդասարյան'!P48+'Դ. Հարությունյան'!P48+'Ա. Հովհաննիսյան'!P48+'Հ. Մանուկյան'!P48+'Վ. Մելիքյան'!P48+'Վ. Միսակյան'!P48+'Մ. Շահվերդյան'!P48+'Վ. Լ. Գրիգորյան'!P48+'Մ. Մելքոնյան'!P48+'Ա. Մելիքսեթյան'!P48+'Գ. Գասպարյան'!P48+Ա.Ղուկասյան!P48+'Ա. Մարտիրոսյան'!P48+'Տ. Ոսկանյան'!P48+'Ռ. Սմբատյան'!P48+'Ա. Ասատրյան'!P48+'Մ. Արամյան'!P48+'Մ. Արզումանյան'!P48+Ա.Մուշեղյան!P48)</f>
        <v>20</v>
      </c>
      <c r="Q48" s="24">
        <f>SUM(Ա.Արզումանյան!Q48+Հ.Ավագյան!Q48+Ա.Վարոսյան!Q48+Ա.Հարությունյան!Q48+Ն.Գալստյան!Q48+Ա.Դունամալյան!Q48+Մ.Գևորգյան!Q48+Դ.Ղուկեյան!Q48+Գ.Շահբազյան!Q48+Գ.Մարգարյան!Q48+Ա.Անտոնյան!Q48+'Ա. Մուշեղյան '!Q48+'Վ. Մարգարյան'!Q48+'Ա. Գաբրիելյան'!Q48+'Ա. Դանիբեկյան'!Q48+'Ն. Բաղդասարյան'!Q48+'Դ. Հարությունյան'!Q48+'Ա. Հովհաննիսյան'!Q48+'Հ. Մանուկյան'!Q48+'Վ. Մելիքյան'!Q48+'Վ. Միսակյան'!Q48+'Մ. Շահվերդյան'!Q48+'Վ. Լ. Գրիգորյան'!Q48+'Մ. Մելքոնյան'!Q48+'Ա. Մելիքսեթյան'!Q48+'Գ. Գասպարյան'!Q48+Ա.Ղուկասյան!Q48+'Ա. Մարտիրոսյան'!Q48+'Տ. Ոսկանյան'!Q48+'Ռ. Սմբատյան'!Q48+'Ա. Ասատրյան'!Q48+'Մ. Արամյան'!Q48+'Մ. Արզումանյան'!Q48+Ա.Մուշեղյան!Q48)</f>
        <v>26</v>
      </c>
      <c r="R48" s="24">
        <f>SUM(Ա.Արզումանյան!R48+Հ.Ավագյան!R48+Ա.Վարոսյան!R48+Ա.Հարությունյան!R48+Ն.Գալստյան!R48+Ա.Դունամալյան!R48+Մ.Գևորգյան!R48+Դ.Ղուկեյան!R48+Գ.Շահբազյան!R48+Գ.Մարգարյան!R48+Ա.Անտոնյան!R48+'Ա. Մուշեղյան '!R48+'Վ. Մարգարյան'!R48+'Ա. Գաբրիելյան'!R48+'Ա. Դանիբեկյան'!R48+'Ն. Բաղդասարյան'!R48+'Դ. Հարությունյան'!R48+'Ա. Հովհաննիսյան'!R48+'Հ. Մանուկյան'!R48+'Վ. Մելիքյան'!R48+'Վ. Միսակյան'!R48+'Մ. Շահվերդյան'!R48+'Վ. Լ. Գրիգորյան'!R48+'Մ. Մելքոնյան'!R48+'Ա. Մելիքսեթյան'!R48+'Գ. Գասպարյան'!R48+Ա.Ղուկասյան!R48+'Ա. Մարտիրոսյան'!R48+'Տ. Ոսկանյան'!R48+'Ռ. Սմբատյան'!R48+'Ա. Ասատրյան'!R48+'Մ. Արամյան'!R48+'Մ. Արզումանյան'!R48+Ա.Մուշեղյան!R48)</f>
        <v>0</v>
      </c>
      <c r="S48" s="24">
        <f>SUM(Ա.Արզումանյան!S48+Հ.Ավագյան!S48+Ա.Վարոսյան!S48+Ա.Հարությունյան!S48+Ն.Գալստյան!S48+Ա.Դունամալյան!S48+Մ.Գևորգյան!S48+Դ.Ղուկեյան!S48+Գ.Շահբազյան!S48+Գ.Մարգարյան!S48+Ա.Անտոնյան!S48+'Ա. Մուշեղյան '!S48+'Վ. Մարգարյան'!S48+'Ա. Գաբրիելյան'!S48+'Ա. Դանիբեկյան'!S48+'Ն. Բաղդասարյան'!S48+'Դ. Հարությունյան'!S48+'Ա. Հովհաննիսյան'!S48+'Հ. Մանուկյան'!S48+'Վ. Մելիքյան'!S48+'Վ. Միսակյան'!S48+'Մ. Շահվերդյան'!S48+'Վ. Լ. Գրիգորյան'!S48+'Մ. Մելքոնյան'!S48+'Ա. Մելիքսեթյան'!S48+'Գ. Գասպարյան'!S48+Ա.Ղուկասյան!S48+'Ա. Մարտիրոսյան'!S48+'Տ. Ոսկանյան'!S48+'Ռ. Սմբատյան'!S48+'Ա. Ասատրյան'!S48+'Մ. Արամյան'!S48+'Մ. Արզումանյան'!S48+Ա.Մուշեղյան!S48)</f>
        <v>0</v>
      </c>
      <c r="T48" s="24">
        <f>SUM(Ա.Արզումանյան!T48+Հ.Ավագյան!T48+Ա.Վարոսյան!T48+Ա.Հարությունյան!T48+Ն.Գալստյան!T48+Ա.Դունամալյան!T48+Մ.Գևորգյան!T48+Դ.Ղուկեյան!T48+Գ.Շահբազյան!T48+Գ.Մարգարյան!T48+Ա.Անտոնյան!T48+'Ա. Մուշեղյան '!T48+'Վ. Մարգարյան'!T48+'Ա. Գաբրիելյան'!T48+'Ա. Դանիբեկյան'!T48+'Ն. Բաղդասարյան'!T48+'Դ. Հարությունյան'!T48+'Ա. Հովհաննիսյան'!T48+'Հ. Մանուկյան'!T48+'Վ. Մելիքյան'!T48+'Վ. Միսակյան'!T48+'Մ. Շահվերդյան'!T48+'Վ. Լ. Գրիգորյան'!T48+'Մ. Մելքոնյան'!T48+'Ա. Մելիքսեթյան'!T48+'Գ. Գասպարյան'!T48+Ա.Ղուկասյան!T48+'Ա. Մարտիրոսյան'!T48+'Տ. Ոսկանյան'!T48+'Ռ. Սմբատյան'!T48+'Ա. Ասատրյան'!T48+'Մ. Արամյան'!T48+'Մ. Արզումանյան'!T48+Ա.Մուշեղյան!T48)</f>
        <v>4</v>
      </c>
      <c r="U4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Մարգարյան'!U48+'Ա. Գաբրիելյան'!U48+'Ա. Դանիբեկյան'!U48+'Ն. Բաղդասարյան'!U48+'Դ. Հարությունյան'!U48+'Ա. Հովհաննիսյան'!U48+'Հ. Մանուկյան'!U48+'Վ. Մելիքյան'!U48+'Վ. Միսակյան'!U48+'Մ. Շահվերդյան'!U48+'Վ. Լ. Գրիգորյան'!U48+'Մ. Մելքոնյան'!U48+'Ա. Մելիքսեթյան'!U48+'Գ. Գասպարյան'!U48+Ա.Ղուկասյան!U48+'Ա. Մարտիրոսյան'!U48+'Տ. Ոսկանյան'!U48+'Ռ. Սմբատյան'!U48+'Ա. Ասատրյան'!U48+'Մ. Արամյան'!U48+'Մ. Արզումանյան'!U48+Ա.Մուշեղյան!U48)</f>
        <v>#REF!</v>
      </c>
      <c r="V4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Մարգարյան'!V48+'Ա. Գաբրիելյան'!V48+'Ա. Դանիբեկյան'!V48+'Ն. Բաղդասարյան'!V48+'Դ. Հարությունյան'!V48+'Ա. Հովհաննիսյան'!V48+'Հ. Մանուկյան'!V48+'Վ. Մելիքյան'!V48+'Վ. Միսակյան'!V48+'Մ. Շահվերդյան'!V48+'Վ. Լ. Գրիգորյան'!V48+'Մ. Մելքոնյան'!V48+'Ա. Մելիքսեթյան'!V48+'Գ. Գասպարյան'!V48+Ա.Ղուկասյան!V48+'Ա. Մարտիրոսյան'!V48+'Տ. Ոսկանյան'!V48+'Ռ. Սմբատյան'!V48+'Ա. Ասատրյան'!V48+'Մ. Արամյան'!V48+'Մ. Արզումանյան'!V48+Ա.Մուշեղյան!V48)</f>
        <v>#REF!</v>
      </c>
      <c r="W4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Մարգարյան'!W48+'Ա. Գաբրիելյան'!W48+'Ա. Դանիբեկյան'!W48+'Ն. Բաղդասարյան'!W48+'Դ. Հարությունյան'!W48+'Ա. Հովհաննիսյան'!W48+'Հ. Մանուկյան'!W48+'Վ. Մելիքյան'!W48+'Վ. Միսակյան'!W48+'Մ. Շահվերդյան'!W48+'Վ. Լ. Գրիգորյան'!W48+'Մ. Մելքոնյան'!W48+'Ա. Մելիքսեթյան'!W48+'Գ. Գասպարյան'!W48+Ա.Ղուկասյան!W48+'Ա. Մարտիրոսյան'!W48+'Տ. Ոսկանյան'!W48+'Ռ. Սմբատյան'!W48+'Ա. Ասատրյան'!W48+'Մ. Արամյան'!W48+'Մ. Արզումանյան'!W48+Ա.Մուշեղյան!W48)</f>
        <v>#REF!</v>
      </c>
      <c r="X4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Մարգարյան'!X48+'Ա. Գաբրիելյան'!X48+'Ա. Դանիբեկյան'!X48+'Ն. Բաղդասարյան'!X48+'Դ. Հարությունյան'!X48+'Ա. Հովհաննիսյան'!X48+'Հ. Մանուկյան'!X48+'Վ. Մելիքյան'!X48+'Վ. Միսակյան'!X48+'Մ. Շահվերդյան'!X48+'Վ. Լ. Գրիգորյան'!X48+'Մ. Մելքոնյան'!X48+'Ա. Մելիքսեթյան'!X48+'Գ. Գասպարյան'!X48+Ա.Ղուկասյան!X48+'Ա. Մարտիրոսյան'!X48+'Տ. Ոսկանյան'!X48+'Ռ. Սմբատյան'!X48+'Ա. Ասատրյան'!X48+'Մ. Արամյան'!X48+'Մ. Արզումանյան'!X48+Ա.Մուշեղյան!X48)</f>
        <v>#REF!</v>
      </c>
      <c r="Y4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Մարգարյան'!Y48+'Ա. Գաբրիելյան'!Y48+'Ա. Դանիբեկյան'!Y48+'Ն. Բաղդասարյան'!Y48+'Դ. Հարությունյան'!Y48+'Ա. Հովհաննիսյան'!Y48+'Հ. Մանուկյան'!Y48+'Վ. Մելիքյան'!Y48+'Վ. Միսակյան'!Y48+'Մ. Շահվերդյան'!Y48+'Վ. Լ. Գրիգորյան'!Y48+'Մ. Մելքոնյան'!Y48+'Ա. Մելիքսեթյան'!Y48+'Գ. Գասպարյան'!Y48+Ա.Ղուկասյան!Y48+'Ա. Մարտիրոսյան'!Y48+'Տ. Ոսկանյան'!Y48+'Ռ. Սմբատյան'!Y48+'Ա. Ասատրյան'!Y48+'Մ. Արամյան'!Y48+'Մ. Արզումանյան'!Y48+Ա.Մուշեղյան!Y48)</f>
        <v>#REF!</v>
      </c>
      <c r="Z4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Մարգարյան'!Z48+'Ա. Գաբրիելյան'!Z48+'Ա. Դանիբեկյան'!Z48+'Ն. Բաղդասարյան'!Z48+'Դ. Հարությունյան'!Z48+'Ա. Հովհաննիսյան'!Z48+'Հ. Մանուկյան'!Z48+'Վ. Մելիքյան'!Z48+'Վ. Միսակյան'!Z48+'Մ. Շահվերդյան'!Z48+'Վ. Լ. Գրիգորյան'!Z48+'Մ. Մելքոնյան'!Z48+'Ա. Մելիքսեթյան'!Z48+'Գ. Գասպարյան'!Z48+Ա.Ղուկասյան!Z48+'Ա. Մարտիրոսյան'!Z48+'Տ. Ոսկանյան'!Z48+'Ռ. Սմբատյան'!Z48+'Ա. Ասատրյան'!Z48+'Մ. Արամյան'!Z48+'Մ. Արզումանյան'!Z48+Ա.Մուշեղյան!Z48)</f>
        <v>#REF!</v>
      </c>
      <c r="AA4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Մարգարյան'!AA48+'Ա. Գաբրիելյան'!AA48+'Ա. Դանիբեկյան'!AA48+'Ն. Բաղդասարյան'!AA48+'Դ. Հարությունյան'!AA48+'Ա. Հովհաննիսյան'!AA48+'Հ. Մանուկյան'!AA48+'Վ. Մելիքյան'!AA48+'Վ. Միսակյան'!AA48+'Մ. Շահվերդյան'!AA48+'Վ. Լ. Գրիգորյան'!AA48+'Մ. Մելքոնյան'!AA48+'Ա. Մելիքսեթյան'!AA48+'Գ. Գասպարյան'!AA48+Ա.Ղուկասյան!AA48+'Ա. Մարտիրոսյան'!AA48+'Տ. Ոսկանյան'!AA48+'Ռ. Սմբատյան'!AA48+'Ա. Ասատրյան'!AA48+'Մ. Արամյան'!AA48+'Մ. Արզումանյան'!AA48+Ա.Մուշեղյան!AA48)</f>
        <v>#REF!</v>
      </c>
      <c r="AB48"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Մարգարյան'!AB48+'Ա. Գաբրիելյան'!AB48+'Ա. Դանիբեկյան'!AB48+'Ն. Բաղդասարյան'!AB48+'Դ. Հարությունյան'!AB48+'Ա. Հովհաննիսյան'!AB48+'Հ. Մանուկյան'!AB48+'Վ. Մելիքյան'!AB48+'Վ. Միսակյան'!AB48+'Մ. Շահվերդյան'!AB48+'Վ. Լ. Գրիգորյան'!AB48+'Մ. Մելքոնյան'!AB48+'Ա. Մելիքսեթյան'!AB48+'Գ. Գասպարյան'!AB48+Ա.Ղուկասյան!AB48+'Ա. Մարտիրոսյան'!AB48+'Տ. Ոսկանյան'!AB48+'Ռ. Սմբատյան'!AB48+'Ա. Ասատրյան'!AB48+'Մ. Արամյան'!AB48+'Մ. Արզումանյան'!AB48+Ա.Մուշեղյան!AB48)</f>
        <v>#REF!</v>
      </c>
      <c r="AC48" s="19"/>
      <c r="AD48" s="19"/>
      <c r="AE48" s="19"/>
      <c r="AF48" s="19"/>
    </row>
    <row r="49" spans="1:32" s="20" customFormat="1" ht="41.25" customHeight="1" x14ac:dyDescent="0.25">
      <c r="A49" s="3">
        <v>5</v>
      </c>
      <c r="B49" s="43" t="s">
        <v>54</v>
      </c>
      <c r="C49" s="44"/>
      <c r="D49" s="24">
        <f>SUM(Ա.Արզումանյան!D49+Հ.Ավագյան!D49+Ա.Վարոսյան!D49+Ա.Հարությունյան!D49+Ն.Գալստյան!D49+Ա.Դունամալյան!D49+Մ.Գևորգյան!D49+Դ.Ղուկեյան!D49+Գ.Շահբազյան!D49+Գ.Մարգարյան!D49+Ա.Անտոնյան!D49+'Ա. Մուշեղյան '!D49+'Վ. Մարգարյան'!D49+'Ա. Գաբրիելյան'!D49+'Ա. Դանիբեկյան'!D49+'Ն. Բաղդասարյան'!D49+'Դ. Հարությունյան'!D49+'Ա. Հովհաննիսյան'!D49+'Հ. Մանուկյան'!D49+'Վ. Մելիքյան'!D49+'Վ. Միսակյան'!D49+'Մ. Շահվերդյան'!D49+'Վ. Լ. Գրիգորյան'!D49+'Մ. Մելքոնյան'!D49+'Ա. Մելիքսեթյան'!D49+'Գ. Գասպարյան'!D49+Ա.Ղուկասյան!D49+'Ա. Մարտիրոսյան'!D49+'Տ. Ոսկանյան'!D49+'Ռ. Սմբատյան'!D49+'Ա. Ասատրյան'!D49+'Մ. Արամյան'!D49+'Մ. Արզումանյան'!D49+Ա.Մուշեղյան!D49)</f>
        <v>0</v>
      </c>
      <c r="E49" s="24">
        <f>SUM(Ա.Արզումանյան!E49+Հ.Ավագյան!E49+Ա.Վարոսյան!E49+Ա.Հարությունյան!E49+Ն.Գալստյան!E49+Ա.Դունամալյան!E49+Մ.Գևորգյան!E49+Դ.Ղուկեյան!E49+Գ.Շահբազյան!E49+Գ.Մարգարյան!E49+Ա.Անտոնյան!E49+'Ա. Մուշեղյան '!E49+'Վ. Մարգարյան'!E49+'Ա. Գաբրիելյան'!E49+'Ա. Դանիբեկյան'!E49+'Ն. Բաղդասարյան'!E49+'Դ. Հարությունյան'!E49+'Ա. Հովհաննիսյան'!E49+'Հ. Մանուկյան'!E49+'Վ. Մելիքյան'!E49+'Վ. Միսակյան'!E49+'Մ. Շահվերդյան'!E49+'Վ. Լ. Գրիգորյան'!E49+'Մ. Մելքոնյան'!E49+'Ա. Մելիքսեթյան'!E49+'Գ. Գասպարյան'!E49+Ա.Ղուկասյան!E49+'Ա. Մարտիրոսյան'!E49+'Տ. Ոսկանյան'!E49+'Ռ. Սմբատյան'!E49+'Ա. Ասատրյան'!E49+'Մ. Արամյան'!E49+'Մ. Արզումանյան'!E49+Ա.Մուշեղյան!E49)</f>
        <v>0</v>
      </c>
      <c r="F49" s="24">
        <f>SUM(Ա.Արզումանյան!F49+Հ.Ավագյան!F49+Ա.Վարոսյան!F49+Ա.Հարությունյան!F49+Ն.Գալստյան!F49+Ա.Դունամալյան!F49+Մ.Գևորգյան!F49+Դ.Ղուկեյան!F49+Գ.Շահբազյան!F49+Գ.Մարգարյան!F49+Ա.Անտոնյան!F49+'Ա. Մուշեղյան '!F49+'Վ. Մարգարյան'!F49+'Ա. Գաբրիելյան'!F49+'Ա. Դանիբեկյան'!F49+'Ն. Բաղդասարյան'!F49+'Դ. Հարությունյան'!F49+'Ա. Հովհաննիսյան'!F49+'Հ. Մանուկյան'!F49+'Վ. Մելիքյան'!F49+'Վ. Միսակյան'!F49+'Մ. Շահվերդյան'!F49+'Վ. Լ. Գրիգորյան'!F49+'Մ. Մելքոնյան'!F49+'Ա. Մելիքսեթյան'!F49+'Գ. Գասպարյան'!F49+Ա.Ղուկասյան!F49+'Ա. Մարտիրոսյան'!F49+'Տ. Ոսկանյան'!F49+'Ռ. Սմբատյան'!F49+'Ա. Ասատրյան'!F49+'Մ. Արամյան'!F49+'Մ. Արզումանյան'!F49+Ա.Մուշեղյան!F49)</f>
        <v>0</v>
      </c>
      <c r="G49" s="24">
        <f>SUM(Ա.Արզումանյան!G49+Հ.Ավագյան!G49+Ա.Վարոսյան!G49+Ա.Հարությունյան!G49+Ն.Գալստյան!G49+Ա.Դունամալյան!G49+Մ.Գևորգյան!G49+Դ.Ղուկեյան!G49+Գ.Շահբազյան!G49+Գ.Մարգարյան!G49+Ա.Անտոնյան!G49+'Ա. Մուշեղյան '!G49+'Վ. Մարգարյան'!G49+'Ա. Գաբրիելյան'!G49+'Ա. Դանիբեկյան'!G49+'Ն. Բաղդասարյան'!G49+'Դ. Հարությունյան'!G49+'Ա. Հովհաննիսյան'!G49+'Հ. Մանուկյան'!G49+'Վ. Մելիքյան'!G49+'Վ. Միսակյան'!G49+'Մ. Շահվերդյան'!G49+'Վ. Լ. Գրիգորյան'!G49+'Մ. Մելքոնյան'!G49+'Ա. Մելիքսեթյան'!G49+'Գ. Գասպարյան'!G49+Ա.Ղուկասյան!G49+'Ա. Մարտիրոսյան'!G49+'Տ. Ոսկանյան'!G49+'Ռ. Սմբատյան'!G49+'Ա. Ասատրյան'!G49+'Մ. Արամյան'!G49+'Մ. Արզումանյան'!G49+Ա.Մուշեղյան!G49)</f>
        <v>0</v>
      </c>
      <c r="H49" s="24">
        <f>SUM(Ա.Արզումանյան!H49+Հ.Ավագյան!H49+Ա.Վարոսյան!H49+Ա.Հարությունյան!H49+Ն.Գալստյան!H49+Ա.Դունամալյան!H49+Մ.Գևորգյան!H49+Դ.Ղուկեյան!H49+Գ.Շահբազյան!H49+Գ.Մարգարյան!H49+Ա.Անտոնյան!H49+'Ա. Մուշեղյան '!H49+'Վ. Մարգարյան'!H49+'Ա. Գաբրիելյան'!H49+'Ա. Դանիբեկյան'!H49+'Ն. Բաղդասարյան'!H49+'Դ. Հարությունյան'!H49+'Ա. Հովհաննիսյան'!H49+'Հ. Մանուկյան'!H49+'Վ. Մելիքյան'!H49+'Վ. Միսակյան'!H49+'Մ. Շահվերդյան'!H49+'Վ. Լ. Գրիգորյան'!H49+'Մ. Մելքոնյան'!H49+'Ա. Մելիքսեթյան'!H49+'Գ. Գասպարյան'!H49+Ա.Ղուկասյան!H49+'Ա. Մարտիրոսյան'!H49+'Տ. Ոսկանյան'!H49+'Ռ. Սմբատյան'!H49+'Ա. Ասատրյան'!H49+'Մ. Արամյան'!H49+'Մ. Արզումանյան'!H49+Ա.Մուշեղյան!H49)</f>
        <v>0</v>
      </c>
      <c r="I49" s="24">
        <f>SUM(Ա.Արզումանյան!I49+Հ.Ավագյան!I49+Ա.Վարոսյան!I49+Ա.Հարությունյան!I49+Ն.Գալստյան!I49+Ա.Դունամալյան!I49+Մ.Գևորգյան!I49+Դ.Ղուկեյան!I49+Գ.Շահբազյան!I49+Գ.Մարգարյան!I49+Ա.Անտոնյան!I49+'Ա. Մուշեղյան '!I49+'Վ. Մարգարյան'!I49+'Ա. Գաբրիելյան'!I49+'Ա. Դանիբեկյան'!I49+'Ն. Բաղդասարյան'!I49+'Դ. Հարությունյան'!I49+'Ա. Հովհաննիսյան'!I49+'Հ. Մանուկյան'!I49+'Վ. Մելիքյան'!I49+'Վ. Միսակյան'!I49+'Մ. Շահվերդյան'!I49+'Վ. Լ. Գրիգորյան'!I49+'Մ. Մելքոնյան'!I49+'Ա. Մելիքսեթյան'!I49+'Գ. Գասպարյան'!I49+Ա.Ղուկասյան!I49+'Ա. Մարտիրոսյան'!I49+'Տ. Ոսկանյան'!I49+'Ռ. Սմբատյան'!I49+'Ա. Ասատրյան'!I49+'Մ. Արամյան'!I49+'Մ. Արզումանյան'!I49+Ա.Մուշեղյան!I49)</f>
        <v>0</v>
      </c>
      <c r="J49" s="24">
        <f>SUM(Ա.Արզումանյան!J49+Հ.Ավագյան!J49+Ա.Վարոսյան!J49+Ա.Հարությունյան!J49+Ն.Գալստյան!J49+Ա.Դունամալյան!J49+Մ.Գևորգյան!J49+Դ.Ղուկեյան!J49+Գ.Շահբազյան!J49+Գ.Մարգարյան!J49+Ա.Անտոնյան!J49+'Ա. Մուշեղյան '!J49+'Վ. Մարգարյան'!J49+'Ա. Գաբրիելյան'!J49+'Ա. Դանիբեկյան'!J49+'Ն. Բաղդասարյան'!J49+'Դ. Հարությունյան'!J49+'Ա. Հովհաննիսյան'!J49+'Հ. Մանուկյան'!J49+'Վ. Մելիքյան'!J49+'Վ. Միսակյան'!J49+'Մ. Շահվերդյան'!J49+'Վ. Լ. Գրիգորյան'!J49+'Մ. Մելքոնյան'!J49+'Ա. Մելիքսեթյան'!J49+'Գ. Գասպարյան'!J49+Ա.Ղուկասյան!J49+'Ա. Մարտիրոսյան'!J49+'Տ. Ոսկանյան'!J49+'Ռ. Սմբատյան'!J49+'Ա. Ասատրյան'!J49+'Մ. Արամյան'!J49+'Մ. Արզումանյան'!J49+Ա.Մուշեղյան!J49)</f>
        <v>0</v>
      </c>
      <c r="K49" s="24">
        <f>SUM(Ա.Արզումանյան!K49+Հ.Ավագյան!K49+Ա.Վարոսյան!K49+Ա.Հարությունյան!K49+Ն.Գալստյան!K49+Ա.Դունամալյան!K49+Մ.Գևորգյան!K49+Դ.Ղուկեյան!K49+Գ.Շահբազյան!K49+Գ.Մարգարյան!K49+Ա.Անտոնյան!K49+'Ա. Մուշեղյան '!K49+'Վ. Մարգարյան'!K49+'Ա. Գաբրիելյան'!K49+'Ա. Դանիբեկյան'!K49+'Ն. Բաղդասարյան'!K49+'Դ. Հարությունյան'!K49+'Ա. Հովհաննիսյան'!K49+'Հ. Մանուկյան'!K49+'Վ. Մելիքյան'!K49+'Վ. Միսակյան'!K49+'Մ. Շահվերդյան'!K49+'Վ. Լ. Գրիգորյան'!K49+'Մ. Մելքոնյան'!K49+'Ա. Մելիքսեթյան'!K49+'Գ. Գասպարյան'!K49+Ա.Ղուկասյան!K49+'Ա. Մարտիրոսյան'!K49+'Տ. Ոսկանյան'!K49+'Ռ. Սմբատյան'!K49+'Ա. Ասատրյան'!K49+'Մ. Արամյան'!K49+'Մ. Արզումանյան'!K49+Ա.Մուշեղյան!K49)</f>
        <v>0</v>
      </c>
      <c r="L49" s="24">
        <f>SUM(Ա.Արզումանյան!L49+Հ.Ավագյան!L49+Ա.Վարոսյան!L49+Ա.Հարությունյան!L49+Ն.Գալստյան!L49+Ա.Դունամալյան!L49+Մ.Գևորգյան!L49+Դ.Ղուկեյան!L49+Գ.Շահբազյան!L49+Գ.Մարգարյան!L49+Ա.Անտոնյան!L49+'Ա. Մուշեղյան '!L49+'Վ. Մարգարյան'!L49+'Ա. Գաբրիելյան'!L49+'Ա. Դանիբեկյան'!L49+'Ն. Բաղդասարյան'!L49+'Դ. Հարությունյան'!L49+'Ա. Հովհաննիսյան'!L49+'Հ. Մանուկյան'!L49+'Վ. Մելիքյան'!L49+'Վ. Միսակյան'!L49+'Մ. Շահվերդյան'!L49+'Վ. Լ. Գրիգորյան'!L49+'Մ. Մելքոնյան'!L49+'Ա. Մելիքսեթյան'!L49+'Գ. Գասպարյան'!L49+Ա.Ղուկասյան!L49+'Ա. Մարտիրոսյան'!L49+'Տ. Ոսկանյան'!L49+'Ռ. Սմբատյան'!L49+'Ա. Ասատրյան'!L49+'Մ. Արամյան'!L49+'Մ. Արզումանյան'!L49+Ա.Մուշեղյան!L49)</f>
        <v>0</v>
      </c>
      <c r="M49" s="24">
        <f>SUM(Ա.Արզումանյան!M49+Հ.Ավագյան!M49+Ա.Վարոսյան!M49+Ա.Հարությունյան!M49+Ն.Գալստյան!M49+Ա.Դունամալյան!M49+Մ.Գևորգյան!M49+Դ.Ղուկեյան!M49+Գ.Շահբազյան!M49+Գ.Մարգարյան!M49+Ա.Անտոնյան!M49+'Ա. Մուշեղյան '!M49+'Վ. Մարգարյան'!M49+'Ա. Գաբրիելյան'!M49+'Ա. Դանիբեկյան'!M49+'Ն. Բաղդասարյան'!M49+'Դ. Հարությունյան'!M49+'Ա. Հովհաննիսյան'!M49+'Հ. Մանուկյան'!M49+'Վ. Մելիքյան'!M49+'Վ. Միսակյան'!M49+'Մ. Շահվերդյան'!M49+'Վ. Լ. Գրիգորյան'!M49+'Մ. Մելքոնյան'!M49+'Ա. Մելիքսեթյան'!M49+'Գ. Գասպարյան'!M49+Ա.Ղուկասյան!M49+'Ա. Մարտիրոսյան'!M49+'Տ. Ոսկանյան'!M49+'Ռ. Սմբատյան'!M49+'Ա. Ասատրյան'!M49+'Մ. Արամյան'!M49+'Մ. Արզումանյան'!M49+Ա.Մուշեղյան!M49)</f>
        <v>0</v>
      </c>
      <c r="N49" s="24">
        <f>SUM(Ա.Արզումանյան!N49+Հ.Ավագյան!N49+Ա.Վարոսյան!N49+Ա.Հարությունյան!N49+Ն.Գալստյան!N49+Ա.Դունամալյան!N49+Մ.Գևորգյան!N49+Դ.Ղուկեյան!N49+Գ.Շահբազյան!N49+Գ.Մարգարյան!N49+Ա.Անտոնյան!N49+'Ա. Մուշեղյան '!N49+'Վ. Մարգարյան'!N49+'Ա. Գաբրիելյան'!N49+'Ա. Դանիբեկյան'!N49+'Ն. Բաղդասարյան'!N49+'Դ. Հարությունյան'!N49+'Ա. Հովհաննիսյան'!N49+'Հ. Մանուկյան'!N49+'Վ. Մելիքյան'!N49+'Վ. Միսակյան'!N49+'Մ. Շահվերդյան'!N49+'Վ. Լ. Գրիգորյան'!N49+'Մ. Մելքոնյան'!N49+'Ա. Մելիքսեթյան'!N49+'Գ. Գասպարյան'!N49+Ա.Ղուկասյան!N49+'Ա. Մարտիրոսյան'!N49+'Տ. Ոսկանյան'!N49+'Ռ. Սմբատյան'!N49+'Ա. Ասատրյան'!N49+'Մ. Արամյան'!N49+'Մ. Արզումանյան'!N49+Ա.Մուշեղյան!N49)</f>
        <v>0</v>
      </c>
      <c r="O49" s="24">
        <f>SUM(Ա.Արզումանյան!O49+Հ.Ավագյան!O49+Ա.Վարոսյան!O49+Ա.Հարությունյան!O49+Ն.Գալստյան!O49+Ա.Դունամալյան!O49+Մ.Գևորգյան!O49+Դ.Ղուկեյան!O49+Գ.Շահբազյան!O49+Գ.Մարգարյան!O49+Ա.Անտոնյան!O49+'Ա. Մուշեղյան '!O49+'Վ. Մարգարյան'!O49+'Ա. Գաբրիելյան'!O49+'Ա. Դանիբեկյան'!O49+'Ն. Բաղդասարյան'!O49+'Դ. Հարությունյան'!O49+'Ա. Հովհաննիսյան'!O49+'Հ. Մանուկյան'!O49+'Վ. Մելիքյան'!O49+'Վ. Միսակյան'!O49+'Մ. Շահվերդյան'!O49+'Վ. Լ. Գրիգորյան'!O49+'Մ. Մելքոնյան'!O49+'Ա. Մելիքսեթյան'!O49+'Գ. Գասպարյան'!O49+Ա.Ղուկասյան!O49+'Ա. Մարտիրոսյան'!O49+'Տ. Ոսկանյան'!O49+'Ռ. Սմբատյան'!O49+'Ա. Ասատրյան'!O49+'Մ. Արամյան'!O49+'Մ. Արզումանյան'!O49+Ա.Մուշեղյան!O49)</f>
        <v>0</v>
      </c>
      <c r="P49" s="24">
        <f>SUM(Ա.Արզումանյան!P49+Հ.Ավագյան!P49+Ա.Վարոսյան!P49+Ա.Հարությունյան!P49+Ն.Գալստյան!P49+Ա.Դունամալյան!P49+Մ.Գևորգյան!P49+Դ.Ղուկեյան!P49+Գ.Շահբազյան!P49+Գ.Մարգարյան!P49+Ա.Անտոնյան!P49+'Ա. Մուշեղյան '!P49+'Վ. Մարգարյան'!P49+'Ա. Գաբրիելյան'!P49+'Ա. Դանիբեկյան'!P49+'Ն. Բաղդասարյան'!P49+'Դ. Հարությունյան'!P49+'Ա. Հովհաննիսյան'!P49+'Հ. Մանուկյան'!P49+'Վ. Մելիքյան'!P49+'Վ. Միսակյան'!P49+'Մ. Շահվերդյան'!P49+'Վ. Լ. Գրիգորյան'!P49+'Մ. Մելքոնյան'!P49+'Ա. Մելիքսեթյան'!P49+'Գ. Գասպարյան'!P49+Ա.Ղուկասյան!P49+'Ա. Մարտիրոսյան'!P49+'Տ. Ոսկանյան'!P49+'Ռ. Սմբատյան'!P49+'Ա. Ասատրյան'!P49+'Մ. Արամյան'!P49+'Մ. Արզումանյան'!P49+Ա.Մուշեղյան!P49)</f>
        <v>0</v>
      </c>
      <c r="Q49" s="24">
        <f>SUM(Ա.Արզումանյան!Q49+Հ.Ավագյան!Q49+Ա.Վարոսյան!Q49+Ա.Հարությունյան!Q49+Ն.Գալստյան!Q49+Ա.Դունամալյան!Q49+Մ.Գևորգյան!Q49+Դ.Ղուկեյան!Q49+Գ.Շահբազյան!Q49+Գ.Մարգարյան!Q49+Ա.Անտոնյան!Q49+'Ա. Մուշեղյան '!Q49+'Վ. Մարգարյան'!Q49+'Ա. Գաբրիելյան'!Q49+'Ա. Դանիբեկյան'!Q49+'Ն. Բաղդասարյան'!Q49+'Դ. Հարությունյան'!Q49+'Ա. Հովհաննիսյան'!Q49+'Հ. Մանուկյան'!Q49+'Վ. Մելիքյան'!Q49+'Վ. Միսակյան'!Q49+'Մ. Շահվերդյան'!Q49+'Վ. Լ. Գրիգորյան'!Q49+'Մ. Մելքոնյան'!Q49+'Ա. Մելիքսեթյան'!Q49+'Գ. Գասպարյան'!Q49+Ա.Ղուկասյան!Q49+'Ա. Մարտիրոսյան'!Q49+'Տ. Ոսկանյան'!Q49+'Ռ. Սմբատյան'!Q49+'Ա. Ասատրյան'!Q49+'Մ. Արամյան'!Q49+'Մ. Արզումանյան'!Q49+Ա.Մուշեղյան!Q49)</f>
        <v>0</v>
      </c>
      <c r="R49" s="24">
        <f>SUM(Ա.Արզումանյան!R49+Հ.Ավագյան!R49+Ա.Վարոսյան!R49+Ա.Հարությունյան!R49+Ն.Գալստյան!R49+Ա.Դունամալյան!R49+Մ.Գևորգյան!R49+Դ.Ղուկեյան!R49+Գ.Շահբազյան!R49+Գ.Մարգարյան!R49+Ա.Անտոնյան!R49+'Ա. Մուշեղյան '!R49+'Վ. Մարգարյան'!R49+'Ա. Գաբրիելյան'!R49+'Ա. Դանիբեկյան'!R49+'Ն. Բաղդասարյան'!R49+'Դ. Հարությունյան'!R49+'Ա. Հովհաննիսյան'!R49+'Հ. Մանուկյան'!R49+'Վ. Մելիքյան'!R49+'Վ. Միսակյան'!R49+'Մ. Շահվերդյան'!R49+'Վ. Լ. Գրիգորյան'!R49+'Մ. Մելքոնյան'!R49+'Ա. Մելիքսեթյան'!R49+'Գ. Գասպարյան'!R49+Ա.Ղուկասյան!R49+'Ա. Մարտիրոսյան'!R49+'Տ. Ոսկանյան'!R49+'Ռ. Սմբատյան'!R49+'Ա. Ասատրյան'!R49+'Մ. Արամյան'!R49+'Մ. Արզումանյան'!R49+Ա.Մուշեղյան!R49)</f>
        <v>0</v>
      </c>
      <c r="S49" s="24">
        <f>SUM(Ա.Արզումանյան!S49+Հ.Ավագյան!S49+Ա.Վարոսյան!S49+Ա.Հարությունյան!S49+Ն.Գալստյան!S49+Ա.Դունամալյան!S49+Մ.Գևորգյան!S49+Դ.Ղուկեյան!S49+Գ.Շահբազյան!S49+Գ.Մարգարյան!S49+Ա.Անտոնյան!S49+'Ա. Մուշեղյան '!S49+'Վ. Մարգարյան'!S49+'Ա. Գաբրիելյան'!S49+'Ա. Դանիբեկյան'!S49+'Ն. Բաղդասարյան'!S49+'Դ. Հարությունյան'!S49+'Ա. Հովհաննիսյան'!S49+'Հ. Մանուկյան'!S49+'Վ. Մելիքյան'!S49+'Վ. Միսակյան'!S49+'Մ. Շահվերդյան'!S49+'Վ. Լ. Գրիգորյան'!S49+'Մ. Մելքոնյան'!S49+'Ա. Մելիքսեթյան'!S49+'Գ. Գասպարյան'!S49+Ա.Ղուկասյան!S49+'Ա. Մարտիրոսյան'!S49+'Տ. Ոսկանյան'!S49+'Ռ. Սմբատյան'!S49+'Ա. Ասատրյան'!S49+'Մ. Արամյան'!S49+'Մ. Արզումանյան'!S49+Ա.Մուշեղյան!S49)</f>
        <v>0</v>
      </c>
      <c r="T49" s="24">
        <f>SUM(Ա.Արզումանյան!T49+Հ.Ավագյան!T49+Ա.Վարոսյան!T49+Ա.Հարությունյան!T49+Ն.Գալստյան!T49+Ա.Դունամալյան!T49+Մ.Գևորգյան!T49+Դ.Ղուկեյան!T49+Գ.Շահբազյան!T49+Գ.Մարգարյան!T49+Ա.Անտոնյան!T49+'Ա. Մուշեղյան '!T49+'Վ. Մարգարյան'!T49+'Ա. Գաբրիելյան'!T49+'Ա. Դանիբեկյան'!T49+'Ն. Բաղդասարյան'!T49+'Դ. Հարությունյան'!T49+'Ա. Հովհաննիսյան'!T49+'Հ. Մանուկյան'!T49+'Վ. Մելիքյան'!T49+'Վ. Միսակյան'!T49+'Մ. Շահվերդյան'!T49+'Վ. Լ. Գրիգորյան'!T49+'Մ. Մելքոնյան'!T49+'Ա. Մելիքսեթյան'!T49+'Գ. Գասպարյան'!T49+Ա.Ղուկասյան!T49+'Ա. Մարտիրոսյան'!T49+'Տ. Ոսկանյան'!T49+'Ռ. Սմբատյան'!T49+'Ա. Ասատրյան'!T49+'Մ. Արամյան'!T49+'Մ. Արզումանյան'!T49+Ա.Մուշեղյան!T49)</f>
        <v>0</v>
      </c>
      <c r="U4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Մարգարյան'!U49+'Ա. Գաբրիելյան'!U49+'Ա. Դանիբեկյան'!U49+'Ն. Բաղդասարյան'!U49+'Դ. Հարությունյան'!U49+'Ա. Հովհաննիսյան'!U49+'Հ. Մանուկյան'!U49+'Վ. Մելիքյան'!U49+'Վ. Միսակյան'!U49+'Մ. Շահվերդյան'!U49+'Վ. Լ. Գրիգորյան'!U49+'Մ. Մելքոնյան'!U49+'Ա. Մելիքսեթյան'!U49+'Գ. Գասպարյան'!U49+Ա.Ղուկասյան!U49+'Ա. Մարտիրոսյան'!U49+'Տ. Ոսկանյան'!U49+'Ռ. Սմբատյան'!U49+'Ա. Ասատրյան'!U49+'Մ. Արամյան'!U49+'Մ. Արզումանյան'!U49+Ա.Մուշեղյան!U49)</f>
        <v>#REF!</v>
      </c>
      <c r="V4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Մարգարյան'!V49+'Ա. Գաբրիելյան'!V49+'Ա. Դանիբեկյան'!V49+'Ն. Բաղդասարյան'!V49+'Դ. Հարությունյան'!V49+'Ա. Հովհաննիսյան'!V49+'Հ. Մանուկյան'!V49+'Վ. Մելիքյան'!V49+'Վ. Միսակյան'!V49+'Մ. Շահվերդյան'!V49+'Վ. Լ. Գրիգորյան'!V49+'Մ. Մելքոնյան'!V49+'Ա. Մելիքսեթյան'!V49+'Գ. Գասպարյան'!V49+Ա.Ղուկասյան!V49+'Ա. Մարտիրոսյան'!V49+'Տ. Ոսկանյան'!V49+'Ռ. Սմբատյան'!V49+'Ա. Ասատրյան'!V49+'Մ. Արամյան'!V49+'Մ. Արզումանյան'!V49+Ա.Մուշեղյան!V49)</f>
        <v>#REF!</v>
      </c>
      <c r="W4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Մարգարյան'!W49+'Ա. Գաբրիելյան'!W49+'Ա. Դանիբեկյան'!W49+'Ն. Բաղդասարյան'!W49+'Դ. Հարությունյան'!W49+'Ա. Հովհաննիսյան'!W49+'Հ. Մանուկյան'!W49+'Վ. Մելիքյան'!W49+'Վ. Միսակյան'!W49+'Մ. Շահվերդյան'!W49+'Վ. Լ. Գրիգորյան'!W49+'Մ. Մելքոնյան'!W49+'Ա. Մելիքսեթյան'!W49+'Գ. Գասպարյան'!W49+Ա.Ղուկասյան!W49+'Ա. Մարտիրոսյան'!W49+'Տ. Ոսկանյան'!W49+'Ռ. Սմբատյան'!W49+'Ա. Ասատրյան'!W49+'Մ. Արամյան'!W49+'Մ. Արզումանյան'!W49+Ա.Մուշեղյան!W49)</f>
        <v>#REF!</v>
      </c>
      <c r="X4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Մարգարյան'!X49+'Ա. Գաբրիելյան'!X49+'Ա. Դանիբեկյան'!X49+'Ն. Բաղդասարյան'!X49+'Դ. Հարությունյան'!X49+'Ա. Հովհաննիսյան'!X49+'Հ. Մանուկյան'!X49+'Վ. Մելիքյան'!X49+'Վ. Միսակյան'!X49+'Մ. Շահվերդյան'!X49+'Վ. Լ. Գրիգորյան'!X49+'Մ. Մելքոնյան'!X49+'Ա. Մելիքսեթյան'!X49+'Գ. Գասպարյան'!X49+Ա.Ղուկասյան!X49+'Ա. Մարտիրոսյան'!X49+'Տ. Ոսկանյան'!X49+'Ռ. Սմբատյան'!X49+'Ա. Ասատրյան'!X49+'Մ. Արամյան'!X49+'Մ. Արզումանյան'!X49+Ա.Մուշեղյան!X49)</f>
        <v>#REF!</v>
      </c>
      <c r="Y4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Մարգարյան'!Y49+'Ա. Գաբրիելյան'!Y49+'Ա. Դանիբեկյան'!Y49+'Ն. Բաղդասարյան'!Y49+'Դ. Հարությունյան'!Y49+'Ա. Հովհաննիսյան'!Y49+'Հ. Մանուկյան'!Y49+'Վ. Մելիքյան'!Y49+'Վ. Միսակյան'!Y49+'Մ. Շահվերդյան'!Y49+'Վ. Լ. Գրիգորյան'!Y49+'Մ. Մելքոնյան'!Y49+'Ա. Մելիքսեթյան'!Y49+'Գ. Գասպարյան'!Y49+Ա.Ղուկասյան!Y49+'Ա. Մարտիրոսյան'!Y49+'Տ. Ոսկանյան'!Y49+'Ռ. Սմբատյան'!Y49+'Ա. Ասատրյան'!Y49+'Մ. Արամյան'!Y49+'Մ. Արզումանյան'!Y49+Ա.Մուշեղյան!Y49)</f>
        <v>#REF!</v>
      </c>
      <c r="Z4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Մարգարյան'!Z49+'Ա. Գաբրիելյան'!Z49+'Ա. Դանիբեկյան'!Z49+'Ն. Բաղդասարյան'!Z49+'Դ. Հարությունյան'!Z49+'Ա. Հովհաննիսյան'!Z49+'Հ. Մանուկյան'!Z49+'Վ. Մելիքյան'!Z49+'Վ. Միսակյան'!Z49+'Մ. Շահվերդյան'!Z49+'Վ. Լ. Գրիգորյան'!Z49+'Մ. Մելքոնյան'!Z49+'Ա. Մելիքսեթյան'!Z49+'Գ. Գասպարյան'!Z49+Ա.Ղուկասյան!Z49+'Ա. Մարտիրոսյան'!Z49+'Տ. Ոսկանյան'!Z49+'Ռ. Սմբատյան'!Z49+'Ա. Ասատրյան'!Z49+'Մ. Արամյան'!Z49+'Մ. Արզումանյան'!Z49+Ա.Մուշեղյան!Z49)</f>
        <v>#REF!</v>
      </c>
      <c r="AA4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Մարգարյան'!AA49+'Ա. Գաբրիելյան'!AA49+'Ա. Դանիբեկյան'!AA49+'Ն. Բաղդասարյան'!AA49+'Դ. Հարությունյան'!AA49+'Ա. Հովհաննիսյան'!AA49+'Հ. Մանուկյան'!AA49+'Վ. Մելիքյան'!AA49+'Վ. Միսակյան'!AA49+'Մ. Շահվերդյան'!AA49+'Վ. Լ. Գրիգորյան'!AA49+'Մ. Մելքոնյան'!AA49+'Ա. Մելիքսեթյան'!AA49+'Գ. Գասպարյան'!AA49+Ա.Ղուկասյան!AA49+'Ա. Մարտիրոսյան'!AA49+'Տ. Ոսկանյան'!AA49+'Ռ. Սմբատյան'!AA49+'Ա. Ասատրյան'!AA49+'Մ. Արամյան'!AA49+'Մ. Արզումանյան'!AA49+Ա.Մուշեղյան!AA49)</f>
        <v>#REF!</v>
      </c>
      <c r="AB49"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Մարգարյան'!AB49+'Ա. Գաբրիելյան'!AB49+'Ա. Դանիբեկյան'!AB49+'Ն. Բաղդասարյան'!AB49+'Դ. Հարությունյան'!AB49+'Ա. Հովհաննիսյան'!AB49+'Հ. Մանուկյան'!AB49+'Վ. Մելիքյան'!AB49+'Վ. Միսակյան'!AB49+'Մ. Շահվերդյան'!AB49+'Վ. Լ. Գրիգորյան'!AB49+'Մ. Մելքոնյան'!AB49+'Ա. Մելիքսեթյան'!AB49+'Գ. Գասպարյան'!AB49+Ա.Ղուկասյան!AB49+'Ա. Մարտիրոսյան'!AB49+'Տ. Ոսկանյան'!AB49+'Ռ. Սմբատյան'!AB49+'Ա. Ասատրյան'!AB49+'Մ. Արամյան'!AB49+'Մ. Արզումանյան'!AB49+Ա.Մուշեղյան!AB49)</f>
        <v>#REF!</v>
      </c>
      <c r="AC49" s="19"/>
      <c r="AD49" s="19"/>
      <c r="AE49" s="19"/>
      <c r="AF49" s="19"/>
    </row>
    <row r="50" spans="1:32" s="20" customFormat="1" ht="43.5" customHeight="1" x14ac:dyDescent="0.25">
      <c r="A50" s="3">
        <v>6</v>
      </c>
      <c r="B50" s="43" t="s">
        <v>67</v>
      </c>
      <c r="C50" s="44"/>
      <c r="D50" s="24">
        <f>SUM(Ա.Արզումանյան!D50+Հ.Ավագյան!D50+Ա.Վարոսյան!D50+Ա.Հարությունյան!D50+Ն.Գալստյան!D50+Ա.Դունամալյան!D50+Մ.Գևորգյան!D50+Դ.Ղուկեյան!D50+Գ.Շահբազյան!D50+Գ.Մարգարյան!D50+Ա.Անտոնյան!D50+'Ա. Մուշեղյան '!D50+'Վ. Մարգարյան'!D50+'Ա. Գաբրիելյան'!D50+'Ա. Դանիբեկյան'!D50+'Ն. Բաղդասարյան'!D50+'Դ. Հարությունյան'!D50+'Ա. Հովհաննիսյան'!D50+'Հ. Մանուկյան'!D50+'Վ. Մելիքյան'!D50+'Վ. Միսակյան'!D50+'Մ. Շահվերդյան'!D50+'Վ. Լ. Գրիգորյան'!D50+'Մ. Մելքոնյան'!D50+'Ա. Մելիքսեթյան'!D50+'Գ. Գասպարյան'!D50+Ա.Ղուկասյան!D50+'Ա. Մարտիրոսյան'!D50+'Տ. Ոսկանյան'!D50+'Ռ. Սմբատյան'!D50+'Ա. Ասատրյան'!D50+'Մ. Արամյան'!D50+'Մ. Արզումանյան'!D50+Ա.Մուշեղյան!D50)</f>
        <v>0</v>
      </c>
      <c r="E50" s="24">
        <f>SUM(Ա.Արզումանյան!E50+Հ.Ավագյան!E50+Ա.Վարոսյան!E50+Ա.Հարությունյան!E50+Ն.Գալստյան!E50+Ա.Դունամալյան!E50+Մ.Գևորգյան!E50+Դ.Ղուկեյան!E50+Գ.Շահբազյան!E50+Գ.Մարգարյան!E50+Ա.Անտոնյան!E50+'Ա. Մուշեղյան '!E50+'Վ. Մարգարյան'!E50+'Ա. Գաբրիելյան'!E50+'Ա. Դանիբեկյան'!E50+'Ն. Բաղդասարյան'!E50+'Դ. Հարությունյան'!E50+'Ա. Հովհաննիսյան'!E50+'Հ. Մանուկյան'!E50+'Վ. Մելիքյան'!E50+'Վ. Միսակյան'!E50+'Մ. Շահվերդյան'!E50+'Վ. Լ. Գրիգորյան'!E50+'Մ. Մելքոնյան'!E50+'Ա. Մելիքսեթյան'!E50+'Գ. Գասպարյան'!E50+Ա.Ղուկասյան!E50+'Ա. Մարտիրոսյան'!E50+'Տ. Ոսկանյան'!E50+'Ռ. Սմբատյան'!E50+'Ա. Ասատրյան'!E50+'Մ. Արամյան'!E50+'Մ. Արզումանյան'!E50+Ա.Մուշեղյան!E50)</f>
        <v>0</v>
      </c>
      <c r="F50" s="24">
        <f>SUM(Ա.Արզումանյան!F50+Հ.Ավագյան!F50+Ա.Վարոսյան!F50+Ա.Հարությունյան!F50+Ն.Գալստյան!F50+Ա.Դունամալյան!F50+Մ.Գևորգյան!F50+Դ.Ղուկեյան!F50+Գ.Շահբազյան!F50+Գ.Մարգարյան!F50+Ա.Անտոնյան!F50+'Ա. Մուշեղյան '!F50+'Վ. Մարգարյան'!F50+'Ա. Գաբրիելյան'!F50+'Ա. Դանիբեկյան'!F50+'Ն. Բաղդասարյան'!F50+'Դ. Հարությունյան'!F50+'Ա. Հովհաննիսյան'!F50+'Հ. Մանուկյան'!F50+'Վ. Մելիքյան'!F50+'Վ. Միսակյան'!F50+'Մ. Շահվերդյան'!F50+'Վ. Լ. Գրիգորյան'!F50+'Մ. Մելքոնյան'!F50+'Ա. Մելիքսեթյան'!F50+'Գ. Գասպարյան'!F50+Ա.Ղուկասյան!F50+'Ա. Մարտիրոսյան'!F50+'Տ. Ոսկանյան'!F50+'Ռ. Սմբատյան'!F50+'Ա. Ասատրյան'!F50+'Մ. Արամյան'!F50+'Մ. Արզումանյան'!F50+Ա.Մուշեղյան!F50)</f>
        <v>0</v>
      </c>
      <c r="G50" s="24">
        <f>SUM(Ա.Արզումանյան!G50+Հ.Ավագյան!G50+Ա.Վարոսյան!G50+Ա.Հարությունյան!G50+Ն.Գալստյան!G50+Ա.Դունամալյան!G50+Մ.Գևորգյան!G50+Դ.Ղուկեյան!G50+Գ.Շահբազյան!G50+Գ.Մարգարյան!G50+Ա.Անտոնյան!G50+'Ա. Մուշեղյան '!G50+'Վ. Մարգարյան'!G50+'Ա. Գաբրիելյան'!G50+'Ա. Դանիբեկյան'!G50+'Ն. Բաղդասարյան'!G50+'Դ. Հարությունյան'!G50+'Ա. Հովհաննիսյան'!G50+'Հ. Մանուկյան'!G50+'Վ. Մելիքյան'!G50+'Վ. Միսակյան'!G50+'Մ. Շահվերդյան'!G50+'Վ. Լ. Գրիգորյան'!G50+'Մ. Մելքոնյան'!G50+'Ա. Մելիքսեթյան'!G50+'Գ. Գասպարյան'!G50+Ա.Ղուկասյան!G50+'Ա. Մարտիրոսյան'!G50+'Տ. Ոսկանյան'!G50+'Ռ. Սմբատյան'!G50+'Ա. Ասատրյան'!G50+'Մ. Արամյան'!G50+'Մ. Արզումանյան'!G50+Ա.Մուշեղյան!G50)</f>
        <v>0</v>
      </c>
      <c r="H50" s="24">
        <f>SUM(Ա.Արզումանյան!H50+Հ.Ավագյան!H50+Ա.Վարոսյան!H50+Ա.Հարությունյան!H50+Ն.Գալստյան!H50+Ա.Դունամալյան!H50+Մ.Գևորգյան!H50+Դ.Ղուկեյան!H50+Գ.Շահբազյան!H50+Գ.Մարգարյան!H50+Ա.Անտոնյան!H50+'Ա. Մուշեղյան '!H50+'Վ. Մարգարյան'!H50+'Ա. Գաբրիելյան'!H50+'Ա. Դանիբեկյան'!H50+'Ն. Բաղդասարյան'!H50+'Դ. Հարությունյան'!H50+'Ա. Հովհաննիսյան'!H50+'Հ. Մանուկյան'!H50+'Վ. Մելիքյան'!H50+'Վ. Միսակյան'!H50+'Մ. Շահվերդյան'!H50+'Վ. Լ. Գրիգորյան'!H50+'Մ. Մելքոնյան'!H50+'Ա. Մելիքսեթյան'!H50+'Գ. Գասպարյան'!H50+Ա.Ղուկասյան!H50+'Ա. Մարտիրոսյան'!H50+'Տ. Ոսկանյան'!H50+'Ռ. Սմբատյան'!H50+'Ա. Ասատրյան'!H50+'Մ. Արամյան'!H50+'Մ. Արզումանյան'!H50+Ա.Մուշեղյան!H50)</f>
        <v>0</v>
      </c>
      <c r="I50" s="24">
        <f>SUM(Ա.Արզումանյան!I50+Հ.Ավագյան!I50+Ա.Վարոսյան!I50+Ա.Հարությունյան!I50+Ն.Գալստյան!I50+Ա.Դունամալյան!I50+Մ.Գևորգյան!I50+Դ.Ղուկեյան!I50+Գ.Շահբազյան!I50+Գ.Մարգարյան!I50+Ա.Անտոնյան!I50+'Ա. Մուշեղյան '!I50+'Վ. Մարգարյան'!I50+'Ա. Գաբրիելյան'!I50+'Ա. Դանիբեկյան'!I50+'Ն. Բաղդասարյան'!I50+'Դ. Հարությունյան'!I50+'Ա. Հովհաննիսյան'!I50+'Հ. Մանուկյան'!I50+'Վ. Մելիքյան'!I50+'Վ. Միսակյան'!I50+'Մ. Շահվերդյան'!I50+'Վ. Լ. Գրիգորյան'!I50+'Մ. Մելքոնյան'!I50+'Ա. Մելիքսեթյան'!I50+'Գ. Գասպարյան'!I50+Ա.Ղուկասյան!I50+'Ա. Մարտիրոսյան'!I50+'Տ. Ոսկանյան'!I50+'Ռ. Սմբատյան'!I50+'Ա. Ասատրյան'!I50+'Մ. Արամյան'!I50+'Մ. Արզումանյան'!I50+Ա.Մուշեղյան!I50)</f>
        <v>0</v>
      </c>
      <c r="J50" s="24">
        <f>SUM(Ա.Արզումանյան!J50+Հ.Ավագյան!J50+Ա.Վարոսյան!J50+Ա.Հարությունյան!J50+Ն.Գալստյան!J50+Ա.Դունամալյան!J50+Մ.Գևորգյան!J50+Դ.Ղուկեյան!J50+Գ.Շահբազյան!J50+Գ.Մարգարյան!J50+Ա.Անտոնյան!J50+'Ա. Մուշեղյան '!J50+'Վ. Մարգարյան'!J50+'Ա. Գաբրիելյան'!J50+'Ա. Դանիբեկյան'!J50+'Ն. Բաղդասարյան'!J50+'Դ. Հարությունյան'!J50+'Ա. Հովհաննիսյան'!J50+'Հ. Մանուկյան'!J50+'Վ. Մելիքյան'!J50+'Վ. Միսակյան'!J50+'Մ. Շահվերդյան'!J50+'Վ. Լ. Գրիգորյան'!J50+'Մ. Մելքոնյան'!J50+'Ա. Մելիքսեթյան'!J50+'Գ. Գասպարյան'!J50+Ա.Ղուկասյան!J50+'Ա. Մարտիրոսյան'!J50+'Տ. Ոսկանյան'!J50+'Ռ. Սմբատյան'!J50+'Ա. Ասատրյան'!J50+'Մ. Արամյան'!J50+'Մ. Արզումանյան'!J50+Ա.Մուշեղյան!J50)</f>
        <v>0</v>
      </c>
      <c r="K50" s="24">
        <f>SUM(Ա.Արզումանյան!K50+Հ.Ավագյան!K50+Ա.Վարոսյան!K50+Ա.Հարությունյան!K50+Ն.Գալստյան!K50+Ա.Դունամալյան!K50+Մ.Գևորգյան!K50+Դ.Ղուկեյան!K50+Գ.Շահբազյան!K50+Գ.Մարգարյան!K50+Ա.Անտոնյան!K50+'Ա. Մուշեղյան '!K50+'Վ. Մարգարյան'!K50+'Ա. Գաբրիելյան'!K50+'Ա. Դանիբեկյան'!K50+'Ն. Բաղդասարյան'!K50+'Դ. Հարությունյան'!K50+'Ա. Հովհաննիսյան'!K50+'Հ. Մանուկյան'!K50+'Վ. Մելիքյան'!K50+'Վ. Միսակյան'!K50+'Մ. Շահվերդյան'!K50+'Վ. Լ. Գրիգորյան'!K50+'Մ. Մելքոնյան'!K50+'Ա. Մելիքսեթյան'!K50+'Գ. Գասպարյան'!K50+Ա.Ղուկասյան!K50+'Ա. Մարտիրոսյան'!K50+'Տ. Ոսկանյան'!K50+'Ռ. Սմբատյան'!K50+'Ա. Ասատրյան'!K50+'Մ. Արամյան'!K50+'Մ. Արզումանյան'!K50+Ա.Մուշեղյան!K50)</f>
        <v>0</v>
      </c>
      <c r="L50" s="24">
        <f>SUM(Ա.Արզումանյան!L50+Հ.Ավագյան!L50+Ա.Վարոսյան!L50+Ա.Հարությունյան!L50+Ն.Գալստյան!L50+Ա.Դունամալյան!L50+Մ.Գևորգյան!L50+Դ.Ղուկեյան!L50+Գ.Շահբազյան!L50+Գ.Մարգարյան!L50+Ա.Անտոնյան!L50+'Ա. Մուշեղյան '!L50+'Վ. Մարգարյան'!L50+'Ա. Գաբրիելյան'!L50+'Ա. Դանիբեկյան'!L50+'Ն. Բաղդասարյան'!L50+'Դ. Հարությունյան'!L50+'Ա. Հովհաննիսյան'!L50+'Հ. Մանուկյան'!L50+'Վ. Մելիքյան'!L50+'Վ. Միսակյան'!L50+'Մ. Շահվերդյան'!L50+'Վ. Լ. Գրիգորյան'!L50+'Մ. Մելքոնյան'!L50+'Ա. Մելիքսեթյան'!L50+'Գ. Գասպարյան'!L50+Ա.Ղուկասյան!L50+'Ա. Մարտիրոսյան'!L50+'Տ. Ոսկանյան'!L50+'Ռ. Սմբատյան'!L50+'Ա. Ասատրյան'!L50+'Մ. Արամյան'!L50+'Մ. Արզումանյան'!L50+Ա.Մուշեղյան!L50)</f>
        <v>0</v>
      </c>
      <c r="M50" s="24">
        <f>SUM(Ա.Արզումանյան!M50+Հ.Ավագյան!M50+Ա.Վարոսյան!M50+Ա.Հարությունյան!M50+Ն.Գալստյան!M50+Ա.Դունամալյան!M50+Մ.Գևորգյան!M50+Դ.Ղուկեյան!M50+Գ.Շահբազյան!M50+Գ.Մարգարյան!M50+Ա.Անտոնյան!M50+'Ա. Մուշեղյան '!M50+'Վ. Մարգարյան'!M50+'Ա. Գաբրիելյան'!M50+'Ա. Դանիբեկյան'!M50+'Ն. Բաղդասարյան'!M50+'Դ. Հարությունյան'!M50+'Ա. Հովհաննիսյան'!M50+'Հ. Մանուկյան'!M50+'Վ. Մելիքյան'!M50+'Վ. Միսակյան'!M50+'Մ. Շահվերդյան'!M50+'Վ. Լ. Գրիգորյան'!M50+'Մ. Մելքոնյան'!M50+'Ա. Մելիքսեթյան'!M50+'Գ. Գասպարյան'!M50+Ա.Ղուկասյան!M50+'Ա. Մարտիրոսյան'!M50+'Տ. Ոսկանյան'!M50+'Ռ. Սմբատյան'!M50+'Ա. Ասատրյան'!M50+'Մ. Արամյան'!M50+'Մ. Արզումանյան'!M50+Ա.Մուշեղյան!M50)</f>
        <v>0</v>
      </c>
      <c r="N50" s="24">
        <f>SUM(Ա.Արզումանյան!N50+Հ.Ավագյան!N50+Ա.Վարոսյան!N50+Ա.Հարությունյան!N50+Ն.Գալստյան!N50+Ա.Դունամալյան!N50+Մ.Գևորգյան!N50+Դ.Ղուկեյան!N50+Գ.Շահբազյան!N50+Գ.Մարգարյան!N50+Ա.Անտոնյան!N50+'Ա. Մուշեղյան '!N50+'Վ. Մարգարյան'!N50+'Ա. Գաբրիելյան'!N50+'Ա. Դանիբեկյան'!N50+'Ն. Բաղդասարյան'!N50+'Դ. Հարությունյան'!N50+'Ա. Հովհաննիսյան'!N50+'Հ. Մանուկյան'!N50+'Վ. Մելիքյան'!N50+'Վ. Միսակյան'!N50+'Մ. Շահվերդյան'!N50+'Վ. Լ. Գրիգորյան'!N50+'Մ. Մելքոնյան'!N50+'Ա. Մելիքսեթյան'!N50+'Գ. Գասպարյան'!N50+Ա.Ղուկասյան!N50+'Ա. Մարտիրոսյան'!N50+'Տ. Ոսկանյան'!N50+'Ռ. Սմբատյան'!N50+'Ա. Ասատրյան'!N50+'Մ. Արամյան'!N50+'Մ. Արզումանյան'!N50+Ա.Մուշեղյան!N50)</f>
        <v>0</v>
      </c>
      <c r="O50" s="24">
        <f>SUM(Ա.Արզումանյան!O50+Հ.Ավագյան!O50+Ա.Վարոսյան!O50+Ա.Հարությունյան!O50+Ն.Գալստյան!O50+Ա.Դունամալյան!O50+Մ.Գևորգյան!O50+Դ.Ղուկեյան!O50+Գ.Շահբազյան!O50+Գ.Մարգարյան!O50+Ա.Անտոնյան!O50+'Ա. Մուշեղյան '!O50+'Վ. Մարգարյան'!O50+'Ա. Գաբրիելյան'!O50+'Ա. Դանիբեկյան'!O50+'Ն. Բաղդասարյան'!O50+'Դ. Հարությունյան'!O50+'Ա. Հովհաննիսյան'!O50+'Հ. Մանուկյան'!O50+'Վ. Մելիքյան'!O50+'Վ. Միսակյան'!O50+'Մ. Շահվերդյան'!O50+'Վ. Լ. Գրիգորյան'!O50+'Մ. Մելքոնյան'!O50+'Ա. Մելիքսեթյան'!O50+'Գ. Գասպարյան'!O50+Ա.Ղուկասյան!O50+'Ա. Մարտիրոսյան'!O50+'Տ. Ոսկանյան'!O50+'Ռ. Սմբատյան'!O50+'Ա. Ասատրյան'!O50+'Մ. Արամյան'!O50+'Մ. Արզումանյան'!O50+Ա.Մուշեղյան!O50)</f>
        <v>0</v>
      </c>
      <c r="P50" s="24">
        <f>SUM(Ա.Արզումանյան!P50+Հ.Ավագյան!P50+Ա.Վարոսյան!P50+Ա.Հարությունյան!P50+Ն.Գալստյան!P50+Ա.Դունամալյան!P50+Մ.Գևորգյան!P50+Դ.Ղուկեյան!P50+Գ.Շահբազյան!P50+Գ.Մարգարյան!P50+Ա.Անտոնյան!P50+'Ա. Մուշեղյան '!P50+'Վ. Մարգարյան'!P50+'Ա. Գաբրիելյան'!P50+'Ա. Դանիբեկյան'!P50+'Ն. Բաղդասարյան'!P50+'Դ. Հարությունյան'!P50+'Ա. Հովհաննիսյան'!P50+'Հ. Մանուկյան'!P50+'Վ. Մելիքյան'!P50+'Վ. Միսակյան'!P50+'Մ. Շահվերդյան'!P50+'Վ. Լ. Գրիգորյան'!P50+'Մ. Մելքոնյան'!P50+'Ա. Մելիքսեթյան'!P50+'Գ. Գասպարյան'!P50+Ա.Ղուկասյան!P50+'Ա. Մարտիրոսյան'!P50+'Տ. Ոսկանյան'!P50+'Ռ. Սմբատյան'!P50+'Ա. Ասատրյան'!P50+'Մ. Արամյան'!P50+'Մ. Արզումանյան'!P50+Ա.Մուշեղյան!P50)</f>
        <v>0</v>
      </c>
      <c r="Q50" s="24">
        <f>SUM(Ա.Արզումանյան!Q50+Հ.Ավագյան!Q50+Ա.Վարոսյան!Q50+Ա.Հարությունյան!Q50+Ն.Գալստյան!Q50+Ա.Դունամալյան!Q50+Մ.Գևորգյան!Q50+Դ.Ղուկեյան!Q50+Գ.Շահբազյան!Q50+Գ.Մարգարյան!Q50+Ա.Անտոնյան!Q50+'Ա. Մուշեղյան '!Q50+'Վ. Մարգարյան'!Q50+'Ա. Գաբրիելյան'!Q50+'Ա. Դանիբեկյան'!Q50+'Ն. Բաղդասարյան'!Q50+'Դ. Հարությունյան'!Q50+'Ա. Հովհաննիսյան'!Q50+'Հ. Մանուկյան'!Q50+'Վ. Մելիքյան'!Q50+'Վ. Միսակյան'!Q50+'Մ. Շահվերդյան'!Q50+'Վ. Լ. Գրիգորյան'!Q50+'Մ. Մելքոնյան'!Q50+'Ա. Մելիքսեթյան'!Q50+'Գ. Գասպարյան'!Q50+Ա.Ղուկասյան!Q50+'Ա. Մարտիրոսյան'!Q50+'Տ. Ոսկանյան'!Q50+'Ռ. Սմբատյան'!Q50+'Ա. Ասատրյան'!Q50+'Մ. Արամյան'!Q50+'Մ. Արզումանյան'!Q50+Ա.Մուշեղյան!Q50)</f>
        <v>0</v>
      </c>
      <c r="R50" s="24">
        <f>SUM(Ա.Արզումանյան!R50+Հ.Ավագյան!R50+Ա.Վարոսյան!R50+Ա.Հարությունյան!R50+Ն.Գալստյան!R50+Ա.Դունամալյան!R50+Մ.Գևորգյան!R50+Դ.Ղուկեյան!R50+Գ.Շահբազյան!R50+Գ.Մարգարյան!R50+Ա.Անտոնյան!R50+'Ա. Մուշեղյան '!R50+'Վ. Մարգարյան'!R50+'Ա. Գաբրիելյան'!R50+'Ա. Դանիբեկյան'!R50+'Ն. Բաղդասարյան'!R50+'Դ. Հարությունյան'!R50+'Ա. Հովհաննիսյան'!R50+'Հ. Մանուկյան'!R50+'Վ. Մելիքյան'!R50+'Վ. Միսակյան'!R50+'Մ. Շահվերդյան'!R50+'Վ. Լ. Գրիգորյան'!R50+'Մ. Մելքոնյան'!R50+'Ա. Մելիքսեթյան'!R50+'Գ. Գասպարյան'!R50+Ա.Ղուկասյան!R50+'Ա. Մարտիրոսյան'!R50+'Տ. Ոսկանյան'!R50+'Ռ. Սմբատյան'!R50+'Ա. Ասատրյան'!R50+'Մ. Արամյան'!R50+'Մ. Արզումանյան'!R50+Ա.Մուշեղյան!R50)</f>
        <v>0</v>
      </c>
      <c r="S50" s="24">
        <f>SUM(Ա.Արզումանյան!S50+Հ.Ավագյան!S50+Ա.Վարոսյան!S50+Ա.Հարությունյան!S50+Ն.Գալստյան!S50+Ա.Դունամալյան!S50+Մ.Գևորգյան!S50+Դ.Ղուկեյան!S50+Գ.Շահբազյան!S50+Գ.Մարգարյան!S50+Ա.Անտոնյան!S50+'Ա. Մուշեղյան '!S50+'Վ. Մարգարյան'!S50+'Ա. Գաբրիելյան'!S50+'Ա. Դանիբեկյան'!S50+'Ն. Բաղդասարյան'!S50+'Դ. Հարությունյան'!S50+'Ա. Հովհաննիսյան'!S50+'Հ. Մանուկյան'!S50+'Վ. Մելիքյան'!S50+'Վ. Միսակյան'!S50+'Մ. Շահվերդյան'!S50+'Վ. Լ. Գրիգորյան'!S50+'Մ. Մելքոնյան'!S50+'Ա. Մելիքսեթյան'!S50+'Գ. Գասպարյան'!S50+Ա.Ղուկասյան!S50+'Ա. Մարտիրոսյան'!S50+'Տ. Ոսկանյան'!S50+'Ռ. Սմբատյան'!S50+'Ա. Ասատրյան'!S50+'Մ. Արամյան'!S50+'Մ. Արզումանյան'!S50+Ա.Մուշեղյան!S50)</f>
        <v>0</v>
      </c>
      <c r="T50" s="24">
        <f>SUM(Ա.Արզումանյան!T50+Հ.Ավագյան!T50+Ա.Վարոսյան!T50+Ա.Հարությունյան!T50+Ն.Գալստյան!T50+Ա.Դունամալյան!T50+Մ.Գևորգյան!T50+Դ.Ղուկեյան!T50+Գ.Շահբազյան!T50+Գ.Մարգարյան!T50+Ա.Անտոնյան!T50+'Ա. Մուշեղյան '!T50+'Վ. Մարգարյան'!T50+'Ա. Գաբրիելյան'!T50+'Ա. Դանիբեկյան'!T50+'Ն. Բաղդասարյան'!T50+'Դ. Հարությունյան'!T50+'Ա. Հովհաննիսյան'!T50+'Հ. Մանուկյան'!T50+'Վ. Մելիքյան'!T50+'Վ. Միսակյան'!T50+'Մ. Շահվերդյան'!T50+'Վ. Լ. Գրիգորյան'!T50+'Մ. Մելքոնյան'!T50+'Ա. Մելիքսեթյան'!T50+'Գ. Գասպարյան'!T50+Ա.Ղուկասյան!T50+'Ա. Մարտիրոսյան'!T50+'Տ. Ոսկանյան'!T50+'Ռ. Սմբատյան'!T50+'Ա. Ասատրյան'!T50+'Մ. Արամյան'!T50+'Մ. Արզումանյան'!T50+Ա.Մուշեղյան!T50)</f>
        <v>0</v>
      </c>
      <c r="U5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Մարգարյան'!U50+'Ա. Գաբրիելյան'!U50+'Ա. Դանիբեկյան'!U50+'Ն. Բաղդասարյան'!U50+'Դ. Հարությունյան'!U50+'Ա. Հովհաննիսյան'!U50+'Հ. Մանուկյան'!U50+'Վ. Մելիքյան'!U50+'Վ. Միսակյան'!U50+'Մ. Շահվերդյան'!U50+'Վ. Լ. Գրիգորյան'!U50+'Մ. Մելքոնյան'!U50+'Ա. Մելիքսեթյան'!U50+'Գ. Գասպարյան'!U50+Ա.Ղուկասյան!U50+'Ա. Մարտիրոսյան'!U50+'Տ. Ոսկանյան'!U50+'Ռ. Սմբատյան'!U50+'Ա. Ասատրյան'!U50+'Մ. Արամյան'!U50+'Մ. Արզումանյան'!U50+Ա.Մուշեղյան!U50)</f>
        <v>#REF!</v>
      </c>
      <c r="V5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Մարգարյան'!V50+'Ա. Գաբրիելյան'!V50+'Ա. Դանիբեկյան'!V50+'Ն. Բաղդասարյան'!V50+'Դ. Հարությունյան'!V50+'Ա. Հովհաննիսյան'!V50+'Հ. Մանուկյան'!V50+'Վ. Մելիքյան'!V50+'Վ. Միսակյան'!V50+'Մ. Շահվերդյան'!V50+'Վ. Լ. Գրիգորյան'!V50+'Մ. Մելքոնյան'!V50+'Ա. Մելիքսեթյան'!V50+'Գ. Գասպարյան'!V50+Ա.Ղուկասյան!V50+'Ա. Մարտիրոսյան'!V50+'Տ. Ոսկանյան'!V50+'Ռ. Սմբատյան'!V50+'Ա. Ասատրյան'!V50+'Մ. Արամյան'!V50+'Մ. Արզումանյան'!V50+Ա.Մուշեղյան!V50)</f>
        <v>#REF!</v>
      </c>
      <c r="W5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Մարգարյան'!W50+'Ա. Գաբրիելյան'!W50+'Ա. Դանիբեկյան'!W50+'Ն. Բաղդասարյան'!W50+'Դ. Հարությունյան'!W50+'Ա. Հովհաննիսյան'!W50+'Հ. Մանուկյան'!W50+'Վ. Մելիքյան'!W50+'Վ. Միսակյան'!W50+'Մ. Շահվերդյան'!W50+'Վ. Լ. Գրիգորյան'!W50+'Մ. Մելքոնյան'!W50+'Ա. Մելիքսեթյան'!W50+'Գ. Գասպարյան'!W50+Ա.Ղուկասյան!W50+'Ա. Մարտիրոսյան'!W50+'Տ. Ոսկանյան'!W50+'Ռ. Սմբատյան'!W50+'Ա. Ասատրյան'!W50+'Մ. Արամյան'!W50+'Մ. Արզումանյան'!W50+Ա.Մուշեղյան!W50)</f>
        <v>#REF!</v>
      </c>
      <c r="X5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Մարգարյան'!X50+'Ա. Գաբրիելյան'!X50+'Ա. Դանիբեկյան'!X50+'Ն. Բաղդասարյան'!X50+'Դ. Հարությունյան'!X50+'Ա. Հովհաննիսյան'!X50+'Հ. Մանուկյան'!X50+'Վ. Մելիքյան'!X50+'Վ. Միսակյան'!X50+'Մ. Շահվերդյան'!X50+'Վ. Լ. Գրիգորյան'!X50+'Մ. Մելքոնյան'!X50+'Ա. Մելիքսեթյան'!X50+'Գ. Գասպարյան'!X50+Ա.Ղուկասյան!X50+'Ա. Մարտիրոսյան'!X50+'Տ. Ոսկանյան'!X50+'Ռ. Սմբատյան'!X50+'Ա. Ասատրյան'!X50+'Մ. Արամյան'!X50+'Մ. Արզումանյան'!X50+Ա.Մուշեղյան!X50)</f>
        <v>#REF!</v>
      </c>
      <c r="Y5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Մարգարյան'!Y50+'Ա. Գաբրիելյան'!Y50+'Ա. Դանիբեկյան'!Y50+'Ն. Բաղդասարյան'!Y50+'Դ. Հարությունյան'!Y50+'Ա. Հովհաննիսյան'!Y50+'Հ. Մանուկյան'!Y50+'Վ. Մելիքյան'!Y50+'Վ. Միսակյան'!Y50+'Մ. Շահվերդյան'!Y50+'Վ. Լ. Գրիգորյան'!Y50+'Մ. Մելքոնյան'!Y50+'Ա. Մելիքսեթյան'!Y50+'Գ. Գասպարյան'!Y50+Ա.Ղուկասյան!Y50+'Ա. Մարտիրոսյան'!Y50+'Տ. Ոսկանյան'!Y50+'Ռ. Սմբատյան'!Y50+'Ա. Ասատրյան'!Y50+'Մ. Արամյան'!Y50+'Մ. Արզումանյան'!Y50+Ա.Մուշեղյան!Y50)</f>
        <v>#REF!</v>
      </c>
      <c r="Z5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Մարգարյան'!Z50+'Ա. Գաբրիելյան'!Z50+'Ա. Դանիբեկյան'!Z50+'Ն. Բաղդասարյան'!Z50+'Դ. Հարությունյան'!Z50+'Ա. Հովհաննիսյան'!Z50+'Հ. Մանուկյան'!Z50+'Վ. Մելիքյան'!Z50+'Վ. Միսակյան'!Z50+'Մ. Շահվերդյան'!Z50+'Վ. Լ. Գրիգորյան'!Z50+'Մ. Մելքոնյան'!Z50+'Ա. Մելիքսեթյան'!Z50+'Գ. Գասպարյան'!Z50+Ա.Ղուկասյան!Z50+'Ա. Մարտիրոսյան'!Z50+'Տ. Ոսկանյան'!Z50+'Ռ. Սմբատյան'!Z50+'Ա. Ասատրյան'!Z50+'Մ. Արամյան'!Z50+'Մ. Արզումանյան'!Z50+Ա.Մուշեղյան!Z50)</f>
        <v>#REF!</v>
      </c>
      <c r="AA5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Մարգարյան'!AA50+'Ա. Գաբրիելյան'!AA50+'Ա. Դանիբեկյան'!AA50+'Ն. Բաղդասարյան'!AA50+'Դ. Հարությունյան'!AA50+'Ա. Հովհաննիսյան'!AA50+'Հ. Մանուկյան'!AA50+'Վ. Մելիքյան'!AA50+'Վ. Միսակյան'!AA50+'Մ. Շահվերդյան'!AA50+'Վ. Լ. Գրիգորյան'!AA50+'Մ. Մելքոնյան'!AA50+'Ա. Մելիքսեթյան'!AA50+'Գ. Գասպարյան'!AA50+Ա.Ղուկասյան!AA50+'Ա. Մարտիրոսյան'!AA50+'Տ. Ոսկանյան'!AA50+'Ռ. Սմբատյան'!AA50+'Ա. Ասատրյան'!AA50+'Մ. Արամյան'!AA50+'Մ. Արզումանյան'!AA50+Ա.Մուշեղյան!AA50)</f>
        <v>#REF!</v>
      </c>
      <c r="AB50"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Մարգարյան'!AB50+'Ա. Գաբրիելյան'!AB50+'Ա. Դանիբեկյան'!AB50+'Ն. Բաղդասարյան'!AB50+'Դ. Հարությունյան'!AB50+'Ա. Հովհաննիսյան'!AB50+'Հ. Մանուկյան'!AB50+'Վ. Մելիքյան'!AB50+'Վ. Միսակյան'!AB50+'Մ. Շահվերդյան'!AB50+'Վ. Լ. Գրիգորյան'!AB50+'Մ. Մելքոնյան'!AB50+'Ա. Մելիքսեթյան'!AB50+'Գ. Գասպարյան'!AB50+Ա.Ղուկասյան!AB50+'Ա. Մարտիրոսյան'!AB50+'Տ. Ոսկանյան'!AB50+'Ռ. Սմբատյան'!AB50+'Ա. Ասատրյան'!AB50+'Մ. Արամյան'!AB50+'Մ. Արզումանյան'!AB50+Ա.Մուշեղյան!AB50)</f>
        <v>#REF!</v>
      </c>
      <c r="AC50" s="19"/>
      <c r="AD50" s="19"/>
      <c r="AE50" s="19"/>
      <c r="AF50" s="19"/>
    </row>
    <row r="51" spans="1:32" s="20" customFormat="1" ht="39.75" customHeight="1" x14ac:dyDescent="0.25">
      <c r="A51" s="3">
        <v>7</v>
      </c>
      <c r="B51" s="43" t="s">
        <v>55</v>
      </c>
      <c r="C51" s="44"/>
      <c r="D51" s="24">
        <f>SUM(Ա.Արզումանյան!D51+Հ.Ավագյան!D51+Ա.Վարոսյան!D51+Ա.Հարությունյան!D51+Ն.Գալստյան!D51+Ա.Դունամալյան!D51+Մ.Գևորգյան!D51+Դ.Ղուկեյան!D51+Գ.Շահբազյան!D51+Գ.Մարգարյան!D51+Ա.Անտոնյան!D51+'Ա. Մուշեղյան '!D51+'Վ. Մարգարյան'!D51+'Ա. Գաբրիելյան'!D51+'Ա. Դանիբեկյան'!D51+'Ն. Բաղդասարյան'!D51+'Դ. Հարությունյան'!D51+'Ա. Հովհաննիսյան'!D51+'Հ. Մանուկյան'!D51+'Վ. Մելիքյան'!D51+'Վ. Միսակյան'!D51+'Մ. Շահվերդյան'!D51+'Վ. Լ. Գրիգորյան'!D51+'Մ. Մելքոնյան'!D51+'Ա. Մելիքսեթյան'!D51+'Գ. Գասպարյան'!D51+Ա.Ղուկասյան!D51+'Ա. Մարտիրոսյան'!D51+'Տ. Ոսկանյան'!D51+'Ռ. Սմբատյան'!D51+'Ա. Ասատրյան'!D51+'Մ. Արամյան'!D51+'Մ. Արզումանյան'!D51+Ա.Մուշեղյան!D51)</f>
        <v>0</v>
      </c>
      <c r="E51" s="24">
        <f>SUM(Ա.Արզումանյան!E51+Հ.Ավագյան!E51+Ա.Վարոսյան!E51+Ա.Հարությունյան!E51+Ն.Գալստյան!E51+Ա.Դունամալյան!E51+Մ.Գևորգյան!E51+Դ.Ղուկեյան!E51+Գ.Շահբազյան!E51+Գ.Մարգարյան!E51+Ա.Անտոնյան!E51+'Ա. Մուշեղյան '!E51+'Վ. Մարգարյան'!E51+'Ա. Գաբրիելյան'!E51+'Ա. Դանիբեկյան'!E51+'Ն. Բաղդասարյան'!E51+'Դ. Հարությունյան'!E51+'Ա. Հովհաննիսյան'!E51+'Հ. Մանուկյան'!E51+'Վ. Մելիքյան'!E51+'Վ. Միսակյան'!E51+'Մ. Շահվերդյան'!E51+'Վ. Լ. Գրիգորյան'!E51+'Մ. Մելքոնյան'!E51+'Ա. Մելիքսեթյան'!E51+'Գ. Գասպարյան'!E51+Ա.Ղուկասյան!E51+'Ա. Մարտիրոսյան'!E51+'Տ. Ոսկանյան'!E51+'Ռ. Սմբատյան'!E51+'Ա. Ասատրյան'!E51+'Մ. Արամյան'!E51+'Մ. Արզումանյան'!E51+Ա.Մուշեղյան!E51)</f>
        <v>0</v>
      </c>
      <c r="F51" s="24">
        <f>SUM(Ա.Արզումանյան!F51+Հ.Ավագյան!F51+Ա.Վարոսյան!F51+Ա.Հարությունյան!F51+Ն.Գալստյան!F51+Ա.Դունամալյան!F51+Մ.Գևորգյան!F51+Դ.Ղուկեյան!F51+Գ.Շահբազյան!F51+Գ.Մարգարյան!F51+Ա.Անտոնյան!F51+'Ա. Մուշեղյան '!F51+'Վ. Մարգարյան'!F51+'Ա. Գաբրիելյան'!F51+'Ա. Դանիբեկյան'!F51+'Ն. Բաղդասարյան'!F51+'Դ. Հարությունյան'!F51+'Ա. Հովհաննիսյան'!F51+'Հ. Մանուկյան'!F51+'Վ. Մելիքյան'!F51+'Վ. Միսակյան'!F51+'Մ. Շահվերդյան'!F51+'Վ. Լ. Գրիգորյան'!F51+'Մ. Մելքոնյան'!F51+'Ա. Մելիքսեթյան'!F51+'Գ. Գասպարյան'!F51+Ա.Ղուկասյան!F51+'Ա. Մարտիրոսյան'!F51+'Տ. Ոսկանյան'!F51+'Ռ. Սմբատյան'!F51+'Ա. Ասատրյան'!F51+'Մ. Արամյան'!F51+'Մ. Արզումանյան'!F51+Ա.Մուշեղյան!F51)</f>
        <v>0</v>
      </c>
      <c r="G51" s="24">
        <f>SUM(Ա.Արզումանյան!G51+Հ.Ավագյան!G51+Ա.Վարոսյան!G51+Ա.Հարությունյան!G51+Ն.Գալստյան!G51+Ա.Դունամալյան!G51+Մ.Գևորգյան!G51+Դ.Ղուկեյան!G51+Գ.Շահբազյան!G51+Գ.Մարգարյան!G51+Ա.Անտոնյան!G51+'Ա. Մուշեղյան '!G51+'Վ. Մարգարյան'!G51+'Ա. Գաբրիելյան'!G51+'Ա. Դանիբեկյան'!G51+'Ն. Բաղդասարյան'!G51+'Դ. Հարությունյան'!G51+'Ա. Հովհաննիսյան'!G51+'Հ. Մանուկյան'!G51+'Վ. Մելիքյան'!G51+'Վ. Միսակյան'!G51+'Մ. Շահվերդյան'!G51+'Վ. Լ. Գրիգորյան'!G51+'Մ. Մելքոնյան'!G51+'Ա. Մելիքսեթյան'!G51+'Գ. Գասպարյան'!G51+Ա.Ղուկասյան!G51+'Ա. Մարտիրոսյան'!G51+'Տ. Ոսկանյան'!G51+'Ռ. Սմբատյան'!G51+'Ա. Ասատրյան'!G51+'Մ. Արամյան'!G51+'Մ. Արզումանյան'!G51+Ա.Մուշեղյան!G51)</f>
        <v>0</v>
      </c>
      <c r="H51" s="24">
        <f>SUM(Ա.Արզումանյան!H51+Հ.Ավագյան!H51+Ա.Վարոսյան!H51+Ա.Հարությունյան!H51+Ն.Գալստյան!H51+Ա.Դունամալյան!H51+Մ.Գևորգյան!H51+Դ.Ղուկեյան!H51+Գ.Շահբազյան!H51+Գ.Մարգարյան!H51+Ա.Անտոնյան!H51+'Ա. Մուշեղյան '!H51+'Վ. Մարգարյան'!H51+'Ա. Գաբրիելյան'!H51+'Ա. Դանիբեկյան'!H51+'Ն. Բաղդասարյան'!H51+'Դ. Հարությունյան'!H51+'Ա. Հովհաննիսյան'!H51+'Հ. Մանուկյան'!H51+'Վ. Մելիքյան'!H51+'Վ. Միսակյան'!H51+'Մ. Շահվերդյան'!H51+'Վ. Լ. Գրիգորյան'!H51+'Մ. Մելքոնյան'!H51+'Ա. Մելիքսեթյան'!H51+'Գ. Գասպարյան'!H51+Ա.Ղուկասյան!H51+'Ա. Մարտիրոսյան'!H51+'Տ. Ոսկանյան'!H51+'Ռ. Սմբատյան'!H51+'Ա. Ասատրյան'!H51+'Մ. Արամյան'!H51+'Մ. Արզումանյան'!H51+Ա.Մուշեղյան!H51)</f>
        <v>0</v>
      </c>
      <c r="I51" s="24">
        <f>SUM(Ա.Արզումանյան!I51+Հ.Ավագյան!I51+Ա.Վարոսյան!I51+Ա.Հարությունյան!I51+Ն.Գալստյան!I51+Ա.Դունամալյան!I51+Մ.Գևորգյան!I51+Դ.Ղուկեյան!I51+Գ.Շահբազյան!I51+Գ.Մարգարյան!I51+Ա.Անտոնյան!I51+'Ա. Մուշեղյան '!I51+'Վ. Մարգարյան'!I51+'Ա. Գաբրիելյան'!I51+'Ա. Դանիբեկյան'!I51+'Ն. Բաղդասարյան'!I51+'Դ. Հարությունյան'!I51+'Ա. Հովհաննիսյան'!I51+'Հ. Մանուկյան'!I51+'Վ. Մելիքյան'!I51+'Վ. Միսակյան'!I51+'Մ. Շահվերդյան'!I51+'Վ. Լ. Գրիգորյան'!I51+'Մ. Մելքոնյան'!I51+'Ա. Մելիքսեթյան'!I51+'Գ. Գասպարյան'!I51+Ա.Ղուկասյան!I51+'Ա. Մարտիրոսյան'!I51+'Տ. Ոսկանյան'!I51+'Ռ. Սմբատյան'!I51+'Ա. Ասատրյան'!I51+'Մ. Արամյան'!I51+'Մ. Արզումանյան'!I51+Ա.Մուշեղյան!I51)</f>
        <v>0</v>
      </c>
      <c r="J51" s="24">
        <f>SUM(Ա.Արզումանյան!J51+Հ.Ավագյան!J51+Ա.Վարոսյան!J51+Ա.Հարությունյան!J51+Ն.Գալստյան!J51+Ա.Դունամալյան!J51+Մ.Գևորգյան!J51+Դ.Ղուկեյան!J51+Գ.Շահբազյան!J51+Գ.Մարգարյան!J51+Ա.Անտոնյան!J51+'Ա. Մուշեղյան '!J51+'Վ. Մարգարյան'!J51+'Ա. Գաբրիելյան'!J51+'Ա. Դանիբեկյան'!J51+'Ն. Բաղդասարյան'!J51+'Դ. Հարությունյան'!J51+'Ա. Հովհաննիսյան'!J51+'Հ. Մանուկյան'!J51+'Վ. Մելիքյան'!J51+'Վ. Միսակյան'!J51+'Մ. Շահվերդյան'!J51+'Վ. Լ. Գրիգորյան'!J51+'Մ. Մելքոնյան'!J51+'Ա. Մելիքսեթյան'!J51+'Գ. Գասպարյան'!J51+Ա.Ղուկասյան!J51+'Ա. Մարտիրոսյան'!J51+'Տ. Ոսկանյան'!J51+'Ռ. Սմբատյան'!J51+'Ա. Ասատրյան'!J51+'Մ. Արամյան'!J51+'Մ. Արզումանյան'!J51+Ա.Մուշեղյան!J51)</f>
        <v>0</v>
      </c>
      <c r="K51" s="24">
        <f>SUM(Ա.Արզումանյան!K51+Հ.Ավագյան!K51+Ա.Վարոսյան!K51+Ա.Հարությունյան!K51+Ն.Գալստյան!K51+Ա.Դունամալյան!K51+Մ.Գևորգյան!K51+Դ.Ղուկեյան!K51+Գ.Շահբազյան!K51+Գ.Մարգարյան!K51+Ա.Անտոնյան!K51+'Ա. Մուշեղյան '!K51+'Վ. Մարգարյան'!K51+'Ա. Գաբրիելյան'!K51+'Ա. Դանիբեկյան'!K51+'Ն. Բաղդասարյան'!K51+'Դ. Հարությունյան'!K51+'Ա. Հովհաննիսյան'!K51+'Հ. Մանուկյան'!K51+'Վ. Մելիքյան'!K51+'Վ. Միսակյան'!K51+'Մ. Շահվերդյան'!K51+'Վ. Լ. Գրիգորյան'!K51+'Մ. Մելքոնյան'!K51+'Ա. Մելիքսեթյան'!K51+'Գ. Գասպարյան'!K51+Ա.Ղուկասյան!K51+'Ա. Մարտիրոսյան'!K51+'Տ. Ոսկանյան'!K51+'Ռ. Սմբատյան'!K51+'Ա. Ասատրյան'!K51+'Մ. Արամյան'!K51+'Մ. Արզումանյան'!K51+Ա.Մուշեղյան!K51)</f>
        <v>0</v>
      </c>
      <c r="L51" s="24">
        <f>SUM(Ա.Արզումանյան!L51+Հ.Ավագյան!L51+Ա.Վարոսյան!L51+Ա.Հարությունյան!L51+Ն.Գալստյան!L51+Ա.Դունամալյան!L51+Մ.Գևորգյան!L51+Դ.Ղուկեյան!L51+Գ.Շահբազյան!L51+Գ.Մարգարյան!L51+Ա.Անտոնյան!L51+'Ա. Մուշեղյան '!L51+'Վ. Մարգարյան'!L51+'Ա. Գաբրիելյան'!L51+'Ա. Դանիբեկյան'!L51+'Ն. Բաղդասարյան'!L51+'Դ. Հարությունյան'!L51+'Ա. Հովհաննիսյան'!L51+'Հ. Մանուկյան'!L51+'Վ. Մելիքյան'!L51+'Վ. Միսակյան'!L51+'Մ. Շահվերդյան'!L51+'Վ. Լ. Գրիգորյան'!L51+'Մ. Մելքոնյան'!L51+'Ա. Մելիքսեթյան'!L51+'Գ. Գասպարյան'!L51+Ա.Ղուկասյան!L51+'Ա. Մարտիրոսյան'!L51+'Տ. Ոսկանյան'!L51+'Ռ. Սմբատյան'!L51+'Ա. Ասատրյան'!L51+'Մ. Արամյան'!L51+'Մ. Արզումանյան'!L51+Ա.Մուշեղյան!L51)</f>
        <v>0</v>
      </c>
      <c r="M51" s="24">
        <f>SUM(Ա.Արզումանյան!M51+Հ.Ավագյան!M51+Ա.Վարոսյան!M51+Ա.Հարությունյան!M51+Ն.Գալստյան!M51+Ա.Դունամալյան!M51+Մ.Գևորգյան!M51+Դ.Ղուկեյան!M51+Գ.Շահբազյան!M51+Գ.Մարգարյան!M51+Ա.Անտոնյան!M51+'Ա. Մուշեղյան '!M51+'Վ. Մարգարյան'!M51+'Ա. Գաբրիելյան'!M51+'Ա. Դանիբեկյան'!M51+'Ն. Բաղդասարյան'!M51+'Դ. Հարությունյան'!M51+'Ա. Հովհաննիսյան'!M51+'Հ. Մանուկյան'!M51+'Վ. Մելիքյան'!M51+'Վ. Միսակյան'!M51+'Մ. Շահվերդյան'!M51+'Վ. Լ. Գրիգորյան'!M51+'Մ. Մելքոնյան'!M51+'Ա. Մելիքսեթյան'!M51+'Գ. Գասպարյան'!M51+Ա.Ղուկասյան!M51+'Ա. Մարտիրոսյան'!M51+'Տ. Ոսկանյան'!M51+'Ռ. Սմբատյան'!M51+'Ա. Ասատրյան'!M51+'Մ. Արամյան'!M51+'Մ. Արզումանյան'!M51+Ա.Մուշեղյան!M51)</f>
        <v>0</v>
      </c>
      <c r="N51" s="24">
        <f>SUM(Ա.Արզումանյան!N51+Հ.Ավագյան!N51+Ա.Վարոսյան!N51+Ա.Հարությունյան!N51+Ն.Գալստյան!N51+Ա.Դունամալյան!N51+Մ.Գևորգյան!N51+Դ.Ղուկեյան!N51+Գ.Շահբազյան!N51+Գ.Մարգարյան!N51+Ա.Անտոնյան!N51+'Ա. Մուշեղյան '!N51+'Վ. Մարգարյան'!N51+'Ա. Գաբրիելյան'!N51+'Ա. Դանիբեկյան'!N51+'Ն. Բաղդասարյան'!N51+'Դ. Հարությունյան'!N51+'Ա. Հովհաննիսյան'!N51+'Հ. Մանուկյան'!N51+'Վ. Մելիքյան'!N51+'Վ. Միսակյան'!N51+'Մ. Շահվերդյան'!N51+'Վ. Լ. Գրիգորյան'!N51+'Մ. Մելքոնյան'!N51+'Ա. Մելիքսեթյան'!N51+'Գ. Գասպարյան'!N51+Ա.Ղուկասյան!N51+'Ա. Մարտիրոսյան'!N51+'Տ. Ոսկանյան'!N51+'Ռ. Սմբատյան'!N51+'Ա. Ասատրյան'!N51+'Մ. Արամյան'!N51+'Մ. Արզումանյան'!N51+Ա.Մուշեղյան!N51)</f>
        <v>0</v>
      </c>
      <c r="O51" s="24">
        <f>SUM(Ա.Արզումանյան!O51+Հ.Ավագյան!O51+Ա.Վարոսյան!O51+Ա.Հարությունյան!O51+Ն.Գալստյան!O51+Ա.Դունամալյան!O51+Մ.Գևորգյան!O51+Դ.Ղուկեյան!O51+Գ.Շահբազյան!O51+Գ.Մարգարյան!O51+Ա.Անտոնյան!O51+'Ա. Մուշեղյան '!O51+'Վ. Մարգարյան'!O51+'Ա. Գաբրիելյան'!O51+'Ա. Դանիբեկյան'!O51+'Ն. Բաղդասարյան'!O51+'Դ. Հարությունյան'!O51+'Ա. Հովհաննիսյան'!O51+'Հ. Մանուկյան'!O51+'Վ. Մելիքյան'!O51+'Վ. Միսակյան'!O51+'Մ. Շահվերդյան'!O51+'Վ. Լ. Գրիգորյան'!O51+'Մ. Մելքոնյան'!O51+'Ա. Մելիքսեթյան'!O51+'Գ. Գասպարյան'!O51+Ա.Ղուկասյան!O51+'Ա. Մարտիրոսյան'!O51+'Տ. Ոսկանյան'!O51+'Ռ. Սմբատյան'!O51+'Ա. Ասատրյան'!O51+'Մ. Արամյան'!O51+'Մ. Արզումանյան'!O51+Ա.Մուշեղյան!O51)</f>
        <v>0</v>
      </c>
      <c r="P51" s="24">
        <f>SUM(Ա.Արզումանյան!P51+Հ.Ավագյան!P51+Ա.Վարոսյան!P51+Ա.Հարությունյան!P51+Ն.Գալստյան!P51+Ա.Դունամալյան!P51+Մ.Գևորգյան!P51+Դ.Ղուկեյան!P51+Գ.Շահբազյան!P51+Գ.Մարգարյան!P51+Ա.Անտոնյան!P51+'Ա. Մուշեղյան '!P51+'Վ. Մարգարյան'!P51+'Ա. Գաբրիելյան'!P51+'Ա. Դանիբեկյան'!P51+'Ն. Բաղդասարյան'!P51+'Դ. Հարությունյան'!P51+'Ա. Հովհաննիսյան'!P51+'Հ. Մանուկյան'!P51+'Վ. Մելիքյան'!P51+'Վ. Միսակյան'!P51+'Մ. Շահվերդյան'!P51+'Վ. Լ. Գրիգորյան'!P51+'Մ. Մելքոնյան'!P51+'Ա. Մելիքսեթյան'!P51+'Գ. Գասպարյան'!P51+Ա.Ղուկասյան!P51+'Ա. Մարտիրոսյան'!P51+'Տ. Ոսկանյան'!P51+'Ռ. Սմբատյան'!P51+'Ա. Ասատրյան'!P51+'Մ. Արամյան'!P51+'Մ. Արզումանյան'!P51+Ա.Մուշեղյան!P51)</f>
        <v>0</v>
      </c>
      <c r="Q51" s="24">
        <f>SUM(Ա.Արզումանյան!Q51+Հ.Ավագյան!Q51+Ա.Վարոսյան!Q51+Ա.Հարությունյան!Q51+Ն.Գալստյան!Q51+Ա.Դունամալյան!Q51+Մ.Գևորգյան!Q51+Դ.Ղուկեյան!Q51+Գ.Շահբազյան!Q51+Գ.Մարգարյան!Q51+Ա.Անտոնյան!Q51+'Ա. Մուշեղյան '!Q51+'Վ. Մարգարյան'!Q51+'Ա. Գաբրիելյան'!Q51+'Ա. Դանիբեկյան'!Q51+'Ն. Բաղդասարյան'!Q51+'Դ. Հարությունյան'!Q51+'Ա. Հովհաննիսյան'!Q51+'Հ. Մանուկյան'!Q51+'Վ. Մելիքյան'!Q51+'Վ. Միսակյան'!Q51+'Մ. Շահվերդյան'!Q51+'Վ. Լ. Գրիգորյան'!Q51+'Մ. Մելքոնյան'!Q51+'Ա. Մելիքսեթյան'!Q51+'Գ. Գասպարյան'!Q51+Ա.Ղուկասյան!Q51+'Ա. Մարտիրոսյան'!Q51+'Տ. Ոսկանյան'!Q51+'Ռ. Սմբատյան'!Q51+'Ա. Ասատրյան'!Q51+'Մ. Արամյան'!Q51+'Մ. Արզումանյան'!Q51+Ա.Մուշեղյան!Q51)</f>
        <v>0</v>
      </c>
      <c r="R51" s="24">
        <f>SUM(Ա.Արզումանյան!R51+Հ.Ավագյան!R51+Ա.Վարոսյան!R51+Ա.Հարությունյան!R51+Ն.Գալստյան!R51+Ա.Դունամալյան!R51+Մ.Գևորգյան!R51+Դ.Ղուկեյան!R51+Գ.Շահբազյան!R51+Գ.Մարգարյան!R51+Ա.Անտոնյան!R51+'Ա. Մուշեղյան '!R51+'Վ. Մարգարյան'!R51+'Ա. Գաբրիելյան'!R51+'Ա. Դանիբեկյան'!R51+'Ն. Բաղդասարյան'!R51+'Դ. Հարությունյան'!R51+'Ա. Հովհաննիսյան'!R51+'Հ. Մանուկյան'!R51+'Վ. Մելիքյան'!R51+'Վ. Միսակյան'!R51+'Մ. Շահվերդյան'!R51+'Վ. Լ. Գրիգորյան'!R51+'Մ. Մելքոնյան'!R51+'Ա. Մելիքսեթյան'!R51+'Գ. Գասպարյան'!R51+Ա.Ղուկասյան!R51+'Ա. Մարտիրոսյան'!R51+'Տ. Ոսկանյան'!R51+'Ռ. Սմբատյան'!R51+'Ա. Ասատրյան'!R51+'Մ. Արամյան'!R51+'Մ. Արզումանյան'!R51+Ա.Մուշեղյան!R51)</f>
        <v>0</v>
      </c>
      <c r="S51" s="24">
        <f>SUM(Ա.Արզումանյան!S51+Հ.Ավագյան!S51+Ա.Վարոսյան!S51+Ա.Հարությունյան!S51+Ն.Գալստյան!S51+Ա.Դունամալյան!S51+Մ.Գևորգյան!S51+Դ.Ղուկեյան!S51+Գ.Շահբազյան!S51+Գ.Մարգարյան!S51+Ա.Անտոնյան!S51+'Ա. Մուշեղյան '!S51+'Վ. Մարգարյան'!S51+'Ա. Գաբրիելյան'!S51+'Ա. Դանիբեկյան'!S51+'Ն. Բաղդասարյան'!S51+'Դ. Հարությունյան'!S51+'Ա. Հովհաննիսյան'!S51+'Հ. Մանուկյան'!S51+'Վ. Մելիքյան'!S51+'Վ. Միսակյան'!S51+'Մ. Շահվերդյան'!S51+'Վ. Լ. Գրիգորյան'!S51+'Մ. Մելքոնյան'!S51+'Ա. Մելիքսեթյան'!S51+'Գ. Գասպարյան'!S51+Ա.Ղուկասյան!S51+'Ա. Մարտիրոսյան'!S51+'Տ. Ոսկանյան'!S51+'Ռ. Սմբատյան'!S51+'Ա. Ասատրյան'!S51+'Մ. Արամյան'!S51+'Մ. Արզումանյան'!S51+Ա.Մուշեղյան!S51)</f>
        <v>0</v>
      </c>
      <c r="T51" s="24">
        <f>SUM(Ա.Արզումանյան!T51+Հ.Ավագյան!T51+Ա.Վարոսյան!T51+Ա.Հարությունյան!T51+Ն.Գալստյան!T51+Ա.Դունամալյան!T51+Մ.Գևորգյան!T51+Դ.Ղուկեյան!T51+Գ.Շահբազյան!T51+Գ.Մարգարյան!T51+Ա.Անտոնյան!T51+'Ա. Մուշեղյան '!T51+'Վ. Մարգարյան'!T51+'Ա. Գաբրիելյան'!T51+'Ա. Դանիբեկյան'!T51+'Ն. Բաղդասարյան'!T51+'Դ. Հարությունյան'!T51+'Ա. Հովհաննիսյան'!T51+'Հ. Մանուկյան'!T51+'Վ. Մելիքյան'!T51+'Վ. Միսակյան'!T51+'Մ. Շահվերդյան'!T51+'Վ. Լ. Գրիգորյան'!T51+'Մ. Մելքոնյան'!T51+'Ա. Մելիքսեթյան'!T51+'Գ. Գասպարյան'!T51+Ա.Ղուկասյան!T51+'Ա. Մարտիրոսյան'!T51+'Տ. Ոսկանյան'!T51+'Ռ. Սմբատյան'!T51+'Ա. Ասատրյան'!T51+'Մ. Արամյան'!T51+'Մ. Արզումանյան'!T51+Ա.Մուշեղյան!T51)</f>
        <v>0</v>
      </c>
      <c r="U5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Մարգարյան'!U51+'Ա. Գաբրիելյան'!U51+'Ա. Դանիբեկյան'!U51+'Ն. Բաղդասարյան'!U51+'Դ. Հարությունյան'!U51+'Ա. Հովհաննիսյան'!U51+'Հ. Մանուկյան'!U51+'Վ. Մելիքյան'!U51+'Վ. Միսակյան'!U51+'Մ. Շահվերդյան'!U51+'Վ. Լ. Գրիգորյան'!U51+'Մ. Մելքոնյան'!U51+'Ա. Մելիքսեթյան'!U51+'Գ. Գասպարյան'!U51+Ա.Ղուկասյան!U51+'Ա. Մարտիրոսյան'!U51+'Տ. Ոսկանյան'!U51+'Ռ. Սմբատյան'!U51+'Ա. Ասատրյան'!U51+'Մ. Արամյան'!U51+'Մ. Արզումանյան'!U51+Ա.Մուշեղյան!U51)</f>
        <v>#REF!</v>
      </c>
      <c r="V5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Մարգարյան'!V51+'Ա. Գաբրիելյան'!V51+'Ա. Դանիբեկյան'!V51+'Ն. Բաղդասարյան'!V51+'Դ. Հարությունյան'!V51+'Ա. Հովհաննիսյան'!V51+'Հ. Մանուկյան'!V51+'Վ. Մելիքյան'!V51+'Վ. Միսակյան'!V51+'Մ. Շահվերդյան'!V51+'Վ. Լ. Գրիգորյան'!V51+'Մ. Մելքոնյան'!V51+'Ա. Մելիքսեթյան'!V51+'Գ. Գասպարյան'!V51+Ա.Ղուկասյան!V51+'Ա. Մարտիրոսյան'!V51+'Տ. Ոսկանյան'!V51+'Ռ. Սմբատյան'!V51+'Ա. Ասատրյան'!V51+'Մ. Արամյան'!V51+'Մ. Արզումանյան'!V51+Ա.Մուշեղյան!V51)</f>
        <v>#REF!</v>
      </c>
      <c r="W5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Մարգարյան'!W51+'Ա. Գաբրիելյան'!W51+'Ա. Դանիբեկյան'!W51+'Ն. Բաղդասարյան'!W51+'Դ. Հարությունյան'!W51+'Ա. Հովհաննիսյան'!W51+'Հ. Մանուկյան'!W51+'Վ. Մելիքյան'!W51+'Վ. Միսակյան'!W51+'Մ. Շահվերդյան'!W51+'Վ. Լ. Գրիգորյան'!W51+'Մ. Մելքոնյան'!W51+'Ա. Մելիքսեթյան'!W51+'Գ. Գասպարյան'!W51+Ա.Ղուկասյան!W51+'Ա. Մարտիրոսյան'!W51+'Տ. Ոսկանյան'!W51+'Ռ. Սմբատյան'!W51+'Ա. Ասատրյան'!W51+'Մ. Արամյան'!W51+'Մ. Արզումանյան'!W51+Ա.Մուշեղյան!W51)</f>
        <v>#REF!</v>
      </c>
      <c r="X5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Մարգարյան'!X51+'Ա. Գաբրիելյան'!X51+'Ա. Դանիբեկյան'!X51+'Ն. Բաղդասարյան'!X51+'Դ. Հարությունյան'!X51+'Ա. Հովհաննիսյան'!X51+'Հ. Մանուկյան'!X51+'Վ. Մելիքյան'!X51+'Վ. Միսակյան'!X51+'Մ. Շահվերդյան'!X51+'Վ. Լ. Գրիգորյան'!X51+'Մ. Մելքոնյան'!X51+'Ա. Մելիքսեթյան'!X51+'Գ. Գասպարյան'!X51+Ա.Ղուկասյան!X51+'Ա. Մարտիրոսյան'!X51+'Տ. Ոսկանյան'!X51+'Ռ. Սմբատյան'!X51+'Ա. Ասատրյան'!X51+'Մ. Արամյան'!X51+'Մ. Արզումանյան'!X51+Ա.Մուշեղյան!X51)</f>
        <v>#REF!</v>
      </c>
      <c r="Y5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Մարգարյան'!Y51+'Ա. Գաբրիելյան'!Y51+'Ա. Դանիբեկյան'!Y51+'Ն. Բաղդասարյան'!Y51+'Դ. Հարությունյան'!Y51+'Ա. Հովհաննիսյան'!Y51+'Հ. Մանուկյան'!Y51+'Վ. Մելիքյան'!Y51+'Վ. Միսակյան'!Y51+'Մ. Շահվերդյան'!Y51+'Վ. Լ. Գրիգորյան'!Y51+'Մ. Մելքոնյան'!Y51+'Ա. Մելիքսեթյան'!Y51+'Գ. Գասպարյան'!Y51+Ա.Ղուկասյան!Y51+'Ա. Մարտիրոսյան'!Y51+'Տ. Ոսկանյան'!Y51+'Ռ. Սմբատյան'!Y51+'Ա. Ասատրյան'!Y51+'Մ. Արամյան'!Y51+'Մ. Արզումանյան'!Y51+Ա.Մուշեղյան!Y51)</f>
        <v>#REF!</v>
      </c>
      <c r="Z5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Մարգարյան'!Z51+'Ա. Գաբրիելյան'!Z51+'Ա. Դանիբեկյան'!Z51+'Ն. Բաղդասարյան'!Z51+'Դ. Հարությունյան'!Z51+'Ա. Հովհաննիսյան'!Z51+'Հ. Մանուկյան'!Z51+'Վ. Մելիքյան'!Z51+'Վ. Միսակյան'!Z51+'Մ. Շահվերդյան'!Z51+'Վ. Լ. Գրիգորյան'!Z51+'Մ. Մելքոնյան'!Z51+'Ա. Մելիքսեթյան'!Z51+'Գ. Գասպարյան'!Z51+Ա.Ղուկասյան!Z51+'Ա. Մարտիրոսյան'!Z51+'Տ. Ոսկանյան'!Z51+'Ռ. Սմբատյան'!Z51+'Ա. Ասատրյան'!Z51+'Մ. Արամյան'!Z51+'Մ. Արզումանյան'!Z51+Ա.Մուշեղյան!Z51)</f>
        <v>#REF!</v>
      </c>
      <c r="AA5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Մարգարյան'!AA51+'Ա. Գաբրիելյան'!AA51+'Ա. Դանիբեկյան'!AA51+'Ն. Բաղդասարյան'!AA51+'Դ. Հարությունյան'!AA51+'Ա. Հովհաննիսյան'!AA51+'Հ. Մանուկյան'!AA51+'Վ. Մելիքյան'!AA51+'Վ. Միսակյան'!AA51+'Մ. Շահվերդյան'!AA51+'Վ. Լ. Գրիգորյան'!AA51+'Մ. Մելքոնյան'!AA51+'Ա. Մելիքսեթյան'!AA51+'Գ. Գասպարյան'!AA51+Ա.Ղուկասյան!AA51+'Ա. Մարտիրոսյան'!AA51+'Տ. Ոսկանյան'!AA51+'Ռ. Սմբատյան'!AA51+'Ա. Ասատրյան'!AA51+'Մ. Արամյան'!AA51+'Մ. Արզումանյան'!AA51+Ա.Մուշեղյան!AA51)</f>
        <v>#REF!</v>
      </c>
      <c r="AB51"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Մարգարյան'!AB51+'Ա. Գաբրիելյան'!AB51+'Ա. Դանիբեկյան'!AB51+'Ն. Բաղդասարյան'!AB51+'Դ. Հարությունյան'!AB51+'Ա. Հովհաննիսյան'!AB51+'Հ. Մանուկյան'!AB51+'Վ. Մելիքյան'!AB51+'Վ. Միսակյան'!AB51+'Մ. Շահվերդյան'!AB51+'Վ. Լ. Գրիգորյան'!AB51+'Մ. Մելքոնյան'!AB51+'Ա. Մելիքսեթյան'!AB51+'Գ. Գասպարյան'!AB51+Ա.Ղուկասյան!AB51+'Ա. Մարտիրոսյան'!AB51+'Տ. Ոսկանյան'!AB51+'Ռ. Սմբատյան'!AB51+'Ա. Ասատրյան'!AB51+'Մ. Արամյան'!AB51+'Մ. Արզումանյան'!AB51+Ա.Մուշեղյան!AB51)</f>
        <v>#REF!</v>
      </c>
      <c r="AC51" s="19"/>
      <c r="AD51" s="19"/>
      <c r="AE51" s="19"/>
      <c r="AF51" s="19"/>
    </row>
    <row r="52" spans="1:32" s="20" customFormat="1" ht="27.75" customHeight="1" x14ac:dyDescent="0.25">
      <c r="A52" s="3">
        <v>8</v>
      </c>
      <c r="B52" s="43" t="s">
        <v>56</v>
      </c>
      <c r="C52" s="44"/>
      <c r="D52" s="24">
        <f>SUM(Ա.Արզումանյան!D52+Հ.Ավագյան!D52+Ա.Վարոսյան!D52+Ա.Հարությունյան!D52+Ն.Գալստյան!D52+Ա.Դունամալյան!D52+Մ.Գևորգյան!D52+Դ.Ղուկեյան!D52+Գ.Շահբազյան!D52+Գ.Մարգարյան!D52+Ա.Անտոնյան!D52+'Ա. Մուշեղյան '!D52+'Վ. Մարգարյան'!D52+'Ա. Գաբրիելյան'!D52+'Ա. Դանիբեկյան'!D52+'Ն. Բաղդասարյան'!D52+'Դ. Հարությունյան'!D52+'Ա. Հովհաննիսյան'!D52+'Հ. Մանուկյան'!D52+'Վ. Մելիքյան'!D52+'Վ. Միսակյան'!D52+'Մ. Շահվերդյան'!D52+'Վ. Լ. Գրիգորյան'!D52+'Մ. Մելքոնյան'!D52+'Ա. Մելիքսեթյան'!D52+'Գ. Գասպարյան'!D52+Ա.Ղուկասյան!D52+'Ա. Մարտիրոսյան'!D52+'Տ. Ոսկանյան'!D52+'Ռ. Սմբատյան'!D52+'Ա. Ասատրյան'!D52+'Մ. Արամյան'!D52+'Մ. Արզումանյան'!D52+Ա.Մուշեղյան!D52)</f>
        <v>23</v>
      </c>
      <c r="E52" s="24">
        <f>SUM(Ա.Արզումանյան!E52+Հ.Ավագյան!E52+Ա.Վարոսյան!E52+Ա.Հարությունյան!E52+Ն.Գալստյան!E52+Ա.Դունամալյան!E52+Մ.Գևորգյան!E52+Դ.Ղուկեյան!E52+Գ.Շահբազյան!E52+Գ.Մարգարյան!E52+Ա.Անտոնյան!E52+'Ա. Մուշեղյան '!E52+'Վ. Մարգարյան'!E52+'Ա. Գաբրիելյան'!E52+'Ա. Դանիբեկյան'!E52+'Ն. Բաղդասարյան'!E52+'Դ. Հարությունյան'!E52+'Ա. Հովհաննիսյան'!E52+'Հ. Մանուկյան'!E52+'Վ. Մելիքյան'!E52+'Վ. Միսակյան'!E52+'Մ. Շահվերդյան'!E52+'Վ. Լ. Գրիգորյան'!E52+'Մ. Մելքոնյան'!E52+'Ա. Մելիքսեթյան'!E52+'Գ. Գասպարյան'!E52+Ա.Ղուկասյան!E52+'Ա. Մարտիրոսյան'!E52+'Տ. Ոսկանյան'!E52+'Ռ. Սմբատյան'!E52+'Ա. Ասատրյան'!E52+'Մ. Արամյան'!E52+'Մ. Արզումանյան'!E52+Ա.Մուշեղյան!E52)</f>
        <v>45</v>
      </c>
      <c r="F52" s="24">
        <f>SUM(Ա.Արզումանյան!F52+Հ.Ավագյան!F52+Ա.Վարոսյան!F52+Ա.Հարությունյան!F52+Ն.Գալստյան!F52+Ա.Դունամալյան!F52+Մ.Գևորգյան!F52+Դ.Ղուկեյան!F52+Գ.Շահբազյան!F52+Գ.Մարգարյան!F52+Ա.Անտոնյան!F52+'Ա. Մուշեղյան '!F52+'Վ. Մարգարյան'!F52+'Ա. Գաբրիելյան'!F52+'Ա. Դանիբեկյան'!F52+'Ն. Բաղդասարյան'!F52+'Դ. Հարությունյան'!F52+'Ա. Հովհաննիսյան'!F52+'Հ. Մանուկյան'!F52+'Վ. Մելիքյան'!F52+'Վ. Միսակյան'!F52+'Մ. Շահվերդյան'!F52+'Վ. Լ. Գրիգորյան'!F52+'Մ. Մելքոնյան'!F52+'Ա. Մելիքսեթյան'!F52+'Գ. Գասպարյան'!F52+Ա.Ղուկասյան!F52+'Ա. Մարտիրոսյան'!F52+'Տ. Ոսկանյան'!F52+'Ռ. Սմբատյան'!F52+'Ա. Ասատրյան'!F52+'Մ. Արամյան'!F52+'Մ. Արզումանյան'!F52+Ա.Մուշեղյան!F52)</f>
        <v>2</v>
      </c>
      <c r="G52" s="24">
        <f>SUM(Ա.Արզումանյան!G52+Հ.Ավագյան!G52+Ա.Վարոսյան!G52+Ա.Հարությունյան!G52+Ն.Գալստյան!G52+Ա.Դունամալյան!G52+Մ.Գևորգյան!G52+Դ.Ղուկեյան!G52+Գ.Շահբազյան!G52+Գ.Մարգարյան!G52+Ա.Անտոնյան!G52+'Ա. Մուշեղյան '!G52+'Վ. Մարգարյան'!G52+'Ա. Գաբրիելյան'!G52+'Ա. Դանիբեկյան'!G52+'Ն. Բաղդասարյան'!G52+'Դ. Հարությունյան'!G52+'Ա. Հովհաննիսյան'!G52+'Հ. Մանուկյան'!G52+'Վ. Մելիքյան'!G52+'Վ. Միսակյան'!G52+'Մ. Շահվերդյան'!G52+'Վ. Լ. Գրիգորյան'!G52+'Մ. Մելքոնյան'!G52+'Ա. Մելիքսեթյան'!G52+'Գ. Գասպարյան'!G52+Ա.Ղուկասյան!G52+'Ա. Մարտիրոսյան'!G52+'Տ. Ոսկանյան'!G52+'Ռ. Սմբատյան'!G52+'Ա. Ասատրյան'!G52+'Մ. Արամյան'!G52+'Մ. Արզումանյան'!G52+Ա.Մուշեղյան!G52)</f>
        <v>35</v>
      </c>
      <c r="H52" s="24">
        <f>SUM(Ա.Արզումանյան!H52+Հ.Ավագյան!H52+Ա.Վարոսյան!H52+Ա.Հարությունյան!H52+Ն.Գալստյան!H52+Ա.Դունամալյան!H52+Մ.Գևորգյան!H52+Դ.Ղուկեյան!H52+Գ.Շահբազյան!H52+Գ.Մարգարյան!H52+Ա.Անտոնյան!H52+'Ա. Մուշեղյան '!H52+'Վ. Մարգարյան'!H52+'Ա. Գաբրիելյան'!H52+'Ա. Դանիբեկյան'!H52+'Ն. Բաղդասարյան'!H52+'Դ. Հարությունյան'!H52+'Ա. Հովհաննիսյան'!H52+'Հ. Մանուկյան'!H52+'Վ. Մելիքյան'!H52+'Վ. Միսակյան'!H52+'Մ. Շահվերդյան'!H52+'Վ. Լ. Գրիգորյան'!H52+'Մ. Մելքոնյան'!H52+'Ա. Մելիքսեթյան'!H52+'Գ. Գասպարյան'!H52+Ա.Ղուկասյան!H52+'Ա. Մարտիրոսյան'!H52+'Տ. Ոսկանյան'!H52+'Ռ. Սմբատյան'!H52+'Ա. Ասատրյան'!H52+'Մ. Արամյան'!H52+'Մ. Արզումանյան'!H52+Ա.Մուշեղյան!H52)</f>
        <v>12</v>
      </c>
      <c r="I52" s="24">
        <f>SUM(Ա.Արզումանյան!I52+Հ.Ավագյան!I52+Ա.Վարոսյան!I52+Ա.Հարությունյան!I52+Ն.Գալստյան!I52+Ա.Դունամալյան!I52+Մ.Գևորգյան!I52+Դ.Ղուկեյան!I52+Գ.Շահբազյան!I52+Գ.Մարգարյան!I52+Ա.Անտոնյան!I52+'Ա. Մուշեղյան '!I52+'Վ. Մարգարյան'!I52+'Ա. Գաբրիելյան'!I52+'Ա. Դանիբեկյան'!I52+'Ն. Բաղդասարյան'!I52+'Դ. Հարությունյան'!I52+'Ա. Հովհաննիսյան'!I52+'Հ. Մանուկյան'!I52+'Վ. Մելիքյան'!I52+'Վ. Միսակյան'!I52+'Մ. Շահվերդյան'!I52+'Վ. Լ. Գրիգորյան'!I52+'Մ. Մելքոնյան'!I52+'Ա. Մելիքսեթյան'!I52+'Գ. Գասպարյան'!I52+Ա.Ղուկասյան!I52+'Ա. Մարտիրոսյան'!I52+'Տ. Ոսկանյան'!I52+'Ռ. Սմբատյան'!I52+'Ա. Ասատրյան'!I52+'Մ. Արամյան'!I52+'Մ. Արզումանյան'!I52+Ա.Մուշեղյան!I52)</f>
        <v>3</v>
      </c>
      <c r="J52" s="24">
        <f>SUM(Ա.Արզումանյան!J52+Հ.Ավագյան!J52+Ա.Վարոսյան!J52+Ա.Հարությունյան!J52+Ն.Գալստյան!J52+Ա.Դունամալյան!J52+Մ.Գևորգյան!J52+Դ.Ղուկեյան!J52+Գ.Շահբազյան!J52+Գ.Մարգարյան!J52+Ա.Անտոնյան!J52+'Ա. Մուշեղյան '!J52+'Վ. Մարգարյան'!J52+'Ա. Գաբրիելյան'!J52+'Ա. Դանիբեկյան'!J52+'Ն. Բաղդասարյան'!J52+'Դ. Հարությունյան'!J52+'Ա. Հովհաննիսյան'!J52+'Հ. Մանուկյան'!J52+'Վ. Մելիքյան'!J52+'Վ. Միսակյան'!J52+'Մ. Շահվերդյան'!J52+'Վ. Լ. Գրիգորյան'!J52+'Մ. Մելքոնյան'!J52+'Ա. Մելիքսեթյան'!J52+'Գ. Գասպարյան'!J52+Ա.Ղուկասյան!J52+'Ա. Մարտիրոսյան'!J52+'Տ. Ոսկանյան'!J52+'Ռ. Սմբատյան'!J52+'Ա. Ասատրյան'!J52+'Մ. Արամյան'!J52+'Մ. Արզումանյան'!J52+Ա.Մուշեղյան!J52)</f>
        <v>0</v>
      </c>
      <c r="K52" s="24">
        <f>SUM(Ա.Արզումանյան!K52+Հ.Ավագյան!K52+Ա.Վարոսյան!K52+Ա.Հարությունյան!K52+Ն.Գալստյան!K52+Ա.Դունամալյան!K52+Մ.Գևորգյան!K52+Դ.Ղուկեյան!K52+Գ.Շահբազյան!K52+Գ.Մարգարյան!K52+Ա.Անտոնյան!K52+'Ա. Մուշեղյան '!K52+'Վ. Մարգարյան'!K52+'Ա. Գաբրիելյան'!K52+'Ա. Դանիբեկյան'!K52+'Ն. Բաղդասարյան'!K52+'Դ. Հարությունյան'!K52+'Ա. Հովհաննիսյան'!K52+'Հ. Մանուկյան'!K52+'Վ. Մելիքյան'!K52+'Վ. Միսակյան'!K52+'Մ. Շահվերդյան'!K52+'Վ. Լ. Գրիգորյան'!K52+'Մ. Մելքոնյան'!K52+'Ա. Մելիքսեթյան'!K52+'Գ. Գասպարյան'!K52+Ա.Ղուկասյան!K52+'Ա. Մարտիրոսյան'!K52+'Տ. Ոսկանյան'!K52+'Ռ. Սմբատյան'!K52+'Ա. Ասատրյան'!K52+'Մ. Արամյան'!K52+'Մ. Արզումանյան'!K52+Ա.Մուշեղյան!K52)</f>
        <v>2</v>
      </c>
      <c r="L52" s="24">
        <f>SUM(Ա.Արզումանյան!L52+Հ.Ավագյան!L52+Ա.Վարոսյան!L52+Ա.Հարությունյան!L52+Ն.Գալստյան!L52+Ա.Դունամալյան!L52+Մ.Գևորգյան!L52+Դ.Ղուկեյան!L52+Գ.Շահբազյան!L52+Գ.Մարգարյան!L52+Ա.Անտոնյան!L52+'Ա. Մուշեղյան '!L52+'Վ. Մարգարյան'!L52+'Ա. Գաբրիելյան'!L52+'Ա. Դանիբեկյան'!L52+'Ն. Բաղդասարյան'!L52+'Դ. Հարությունյան'!L52+'Ա. Հովհաննիսյան'!L52+'Հ. Մանուկյան'!L52+'Վ. Մելիքյան'!L52+'Վ. Միսակյան'!L52+'Մ. Շահվերդյան'!L52+'Վ. Լ. Գրիգորյան'!L52+'Մ. Մելքոնյան'!L52+'Ա. Մելիքսեթյան'!L52+'Գ. Գասպարյան'!L52+Ա.Ղուկասյան!L52+'Ա. Մարտիրոսյան'!L52+'Տ. Ոսկանյան'!L52+'Ռ. Սմբատյան'!L52+'Ա. Ասատրյան'!L52+'Մ. Արամյան'!L52+'Մ. Արզումանյան'!L52+Ա.Մուշեղյան!L52)</f>
        <v>0</v>
      </c>
      <c r="M52" s="24">
        <f>SUM(Ա.Արզումանյան!M52+Հ.Ավագյան!M52+Ա.Վարոսյան!M52+Ա.Հարությունյան!M52+Ն.Գալստյան!M52+Ա.Դունամալյան!M52+Մ.Գևորգյան!M52+Դ.Ղուկեյան!M52+Գ.Շահբազյան!M52+Գ.Մարգարյան!M52+Ա.Անտոնյան!M52+'Ա. Մուշեղյան '!M52+'Վ. Մարգարյան'!M52+'Ա. Գաբրիելյան'!M52+'Ա. Դանիբեկյան'!M52+'Ն. Բաղդասարյան'!M52+'Դ. Հարությունյան'!M52+'Ա. Հովհաննիսյան'!M52+'Հ. Մանուկյան'!M52+'Վ. Մելիքյան'!M52+'Վ. Միսակյան'!M52+'Մ. Շահվերդյան'!M52+'Վ. Լ. Գրիգորյան'!M52+'Մ. Մելքոնյան'!M52+'Ա. Մելիքսեթյան'!M52+'Գ. Գասպարյան'!M52+Ա.Ղուկասյան!M52+'Ա. Մարտիրոսյան'!M52+'Տ. Ոսկանյան'!M52+'Ռ. Սմբատյան'!M52+'Ա. Ասատրյան'!M52+'Մ. Արամյան'!M52+'Մ. Արզումանյան'!M52+Ա.Մուշեղյան!M52)</f>
        <v>52</v>
      </c>
      <c r="N52" s="24">
        <f>SUM(Ա.Արզումանյան!N52+Հ.Ավագյան!N52+Ա.Վարոսյան!N52+Ա.Հարությունյան!N52+Ն.Գալստյան!N52+Ա.Դունամալյան!N52+Մ.Գևորգյան!N52+Դ.Ղուկեյան!N52+Գ.Շահբազյան!N52+Գ.Մարգարյան!N52+Ա.Անտոնյան!N52+'Ա. Մուշեղյան '!N52+'Վ. Մարգարյան'!N52+'Ա. Գաբրիելյան'!N52+'Ա. Դանիբեկյան'!N52+'Ն. Բաղդասարյան'!N52+'Դ. Հարությունյան'!N52+'Ա. Հովհաննիսյան'!N52+'Հ. Մանուկյան'!N52+'Վ. Մելիքյան'!N52+'Վ. Միսակյան'!N52+'Մ. Շահվերդյան'!N52+'Վ. Լ. Գրիգորյան'!N52+'Մ. Մելքոնյան'!N52+'Ա. Մելիքսեթյան'!N52+'Գ. Գասպարյան'!N52+Ա.Ղուկասյան!N52+'Ա. Մարտիրոսյան'!N52+'Տ. Ոսկանյան'!N52+'Ռ. Սմբատյան'!N52+'Ա. Ասատրյան'!N52+'Մ. Արամյան'!N52+'Մ. Արզումանյան'!N52+Ա.Մուշեղյան!N52)</f>
        <v>14</v>
      </c>
      <c r="O52" s="24">
        <f>SUM(Ա.Արզումանյան!O52+Հ.Ավագյան!O52+Ա.Վարոսյան!O52+Ա.Հարությունյան!O52+Ն.Գալստյան!O52+Ա.Դունամալյան!O52+Մ.Գևորգյան!O52+Դ.Ղուկեյան!O52+Գ.Շահբազյան!O52+Գ.Մարգարյան!O52+Ա.Անտոնյան!O52+'Ա. Մուշեղյան '!O52+'Վ. Մարգարյան'!O52+'Ա. Գաբրիելյան'!O52+'Ա. Դանիբեկյան'!O52+'Ն. Բաղդասարյան'!O52+'Դ. Հարությունյան'!O52+'Ա. Հովհաննիսյան'!O52+'Հ. Մանուկյան'!O52+'Վ. Մելիքյան'!O52+'Վ. Միսակյան'!O52+'Մ. Շահվերդյան'!O52+'Վ. Լ. Գրիգորյան'!O52+'Մ. Մելքոնյան'!O52+'Ա. Մելիքսեթյան'!O52+'Գ. Գասպարյան'!O52+Ա.Ղուկասյան!O52+'Ա. Մարտիրոսյան'!O52+'Տ. Ոսկանյան'!O52+'Ռ. Սմբատյան'!O52+'Ա. Ասատրյան'!O52+'Մ. Արամյան'!O52+'Մ. Արզումանյան'!O52+Ա.Մուշեղյան!O52)</f>
        <v>1</v>
      </c>
      <c r="P52" s="24">
        <f>SUM(Ա.Արզումանյան!P52+Հ.Ավագյան!P52+Ա.Վարոսյան!P52+Ա.Հարությունյան!P52+Ն.Գալստյան!P52+Ա.Դունամալյան!P52+Մ.Գևորգյան!P52+Դ.Ղուկեյան!P52+Գ.Շահբազյան!P52+Գ.Մարգարյան!P52+Ա.Անտոնյան!P52+'Ա. Մուշեղյան '!P52+'Վ. Մարգարյան'!P52+'Ա. Գաբրիելյան'!P52+'Ա. Դանիբեկյան'!P52+'Ն. Բաղդասարյան'!P52+'Դ. Հարությունյան'!P52+'Ա. Հովհաննիսյան'!P52+'Հ. Մանուկյան'!P52+'Վ. Մելիքյան'!P52+'Վ. Միսակյան'!P52+'Մ. Շահվերդյան'!P52+'Վ. Լ. Գրիգորյան'!P52+'Մ. Մելքոնյան'!P52+'Ա. Մելիքսեթյան'!P52+'Գ. Գասպարյան'!P52+Ա.Ղուկասյան!P52+'Ա. Մարտիրոսյան'!P52+'Տ. Ոսկանյան'!P52+'Ռ. Սմբատյան'!P52+'Ա. Ասատրյան'!P52+'Մ. Արամյան'!P52+'Մ. Արզումանյան'!P52+Ա.Մուշեղյան!P52)</f>
        <v>19</v>
      </c>
      <c r="Q52" s="24">
        <f>SUM(Ա.Արզումանյան!Q52+Հ.Ավագյան!Q52+Ա.Վարոսյան!Q52+Ա.Հարությունյան!Q52+Ն.Գալստյան!Q52+Ա.Դունամալյան!Q52+Մ.Գևորգյան!Q52+Դ.Ղուկեյան!Q52+Գ.Շահբազյան!Q52+Գ.Մարգարյան!Q52+Ա.Անտոնյան!Q52+'Ա. Մուշեղյան '!Q52+'Վ. Մարգարյան'!Q52+'Ա. Գաբրիելյան'!Q52+'Ա. Դանիբեկյան'!Q52+'Ն. Բաղդասարյան'!Q52+'Դ. Հարությունյան'!Q52+'Ա. Հովհաննիսյան'!Q52+'Հ. Մանուկյան'!Q52+'Վ. Մելիքյան'!Q52+'Վ. Միսակյան'!Q52+'Մ. Շահվերդյան'!Q52+'Վ. Լ. Գրիգորյան'!Q52+'Մ. Մելքոնյան'!Q52+'Ա. Մելիքսեթյան'!Q52+'Գ. Գասպարյան'!Q52+Ա.Ղուկասյան!Q52+'Ա. Մարտիրոսյան'!Q52+'Տ. Ոսկանյան'!Q52+'Ռ. Սմբատյան'!Q52+'Ա. Ասատրյան'!Q52+'Մ. Արամյան'!Q52+'Մ. Արզումանյան'!Q52+Ա.Մուշեղյան!Q52)</f>
        <v>20</v>
      </c>
      <c r="R52" s="24">
        <f>SUM(Ա.Արզումանյան!R52+Հ.Ավագյան!R52+Ա.Վարոսյան!R52+Ա.Հարությունյան!R52+Ն.Գալստյան!R52+Ա.Դունամալյան!R52+Մ.Գևորգյան!R52+Դ.Ղուկեյան!R52+Գ.Շահբազյան!R52+Գ.Մարգարյան!R52+Ա.Անտոնյան!R52+'Ա. Մուշեղյան '!R52+'Վ. Մարգարյան'!R52+'Ա. Գաբրիելյան'!R52+'Ա. Դանիբեկյան'!R52+'Ն. Բաղդասարյան'!R52+'Դ. Հարությունյան'!R52+'Ա. Հովհաննիսյան'!R52+'Հ. Մանուկյան'!R52+'Վ. Մելիքյան'!R52+'Վ. Միսակյան'!R52+'Մ. Շահվերդյան'!R52+'Վ. Լ. Գրիգորյան'!R52+'Մ. Մելքոնյան'!R52+'Ա. Մելիքսեթյան'!R52+'Գ. Գասպարյան'!R52+Ա.Ղուկասյան!R52+'Ա. Մարտիրոսյան'!R52+'Տ. Ոսկանյան'!R52+'Ռ. Սմբատյան'!R52+'Ա. Ասատրյան'!R52+'Մ. Արամյան'!R52+'Մ. Արզումանյան'!R52+Ա.Մուշեղյան!R52)</f>
        <v>1</v>
      </c>
      <c r="S52" s="24">
        <f>SUM(Ա.Արզումանյան!S52+Հ.Ավագյան!S52+Ա.Վարոսյան!S52+Ա.Հարությունյան!S52+Ն.Գալստյան!S52+Ա.Դունամալյան!S52+Մ.Գևորգյան!S52+Դ.Ղուկեյան!S52+Գ.Շահբազյան!S52+Գ.Մարգարյան!S52+Ա.Անտոնյան!S52+'Ա. Մուշեղյան '!S52+'Վ. Մարգարյան'!S52+'Ա. Գաբրիելյան'!S52+'Ա. Դանիբեկյան'!S52+'Ն. Բաղդասարյան'!S52+'Դ. Հարությունյան'!S52+'Ա. Հովհաննիսյան'!S52+'Հ. Մանուկյան'!S52+'Վ. Մելիքյան'!S52+'Վ. Միսակյան'!S52+'Մ. Շահվերդյան'!S52+'Վ. Լ. Գրիգորյան'!S52+'Մ. Մելքոնյան'!S52+'Ա. Մելիքսեթյան'!S52+'Գ. Գասպարյան'!S52+Ա.Ղուկասյան!S52+'Ա. Մարտիրոսյան'!S52+'Տ. Ոսկանյան'!S52+'Ռ. Սմբատյան'!S52+'Ա. Ասատրյան'!S52+'Մ. Արամյան'!S52+'Մ. Արզումանյան'!S52+Ա.Մուշեղյան!S52)</f>
        <v>0</v>
      </c>
      <c r="T52" s="24">
        <f>SUM(Ա.Արզումանյան!T52+Հ.Ավագյան!T52+Ա.Վարոսյան!T52+Ա.Հարությունյան!T52+Ն.Գալստյան!T52+Ա.Դունամալյան!T52+Մ.Գևորգյան!T52+Դ.Ղուկեյան!T52+Գ.Շահբազյան!T52+Գ.Մարգարյան!T52+Ա.Անտոնյան!T52+'Ա. Մուշեղյան '!T52+'Վ. Մարգարյան'!T52+'Ա. Գաբրիելյան'!T52+'Ա. Դանիբեկյան'!T52+'Ն. Բաղդասարյան'!T52+'Դ. Հարությունյան'!T52+'Ա. Հովհաննիսյան'!T52+'Հ. Մանուկյան'!T52+'Վ. Մելիքյան'!T52+'Վ. Միսակյան'!T52+'Մ. Շահվերդյան'!T52+'Վ. Լ. Գրիգորյան'!T52+'Մ. Մելքոնյան'!T52+'Ա. Մելիքսեթյան'!T52+'Գ. Գասպարյան'!T52+Ա.Ղուկասյան!T52+'Ա. Մարտիրոսյան'!T52+'Տ. Ոսկանյան'!T52+'Ռ. Սմբատյան'!T52+'Ա. Ասատրյան'!T52+'Մ. Արամյան'!T52+'Մ. Արզումանյան'!T52+Ա.Մուշեղյան!T52)</f>
        <v>4</v>
      </c>
      <c r="U5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Մարգարյան'!U52+'Ա. Գաբրիելյան'!U52+'Ա. Դանիբեկյան'!U52+'Ն. Բաղդասարյան'!U52+'Դ. Հարությունյան'!U52+'Ա. Հովհաննիսյան'!U52+'Հ. Մանուկյան'!U52+'Վ. Մելիքյան'!U52+'Վ. Միսակյան'!U52+'Մ. Շահվերդյան'!U52+'Վ. Լ. Գրիգորյան'!U52+'Մ. Մելքոնյան'!U52+'Ա. Մելիքսեթյան'!U52+'Գ. Գասպարյան'!U52+Ա.Ղուկասյան!U52+'Ա. Մարտիրոսյան'!U52+'Տ. Ոսկանյան'!U52+'Ռ. Սմբատյան'!U52+'Ա. Ասատրյան'!U52+'Մ. Արամյան'!U52+'Մ. Արզումանյան'!U52+Ա.Մուշեղյան!U52)</f>
        <v>#REF!</v>
      </c>
      <c r="V5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Մարգարյան'!V52+'Ա. Գաբրիելյան'!V52+'Ա. Դանիբեկյան'!V52+'Ն. Բաղդասարյան'!V52+'Դ. Հարությունյան'!V52+'Ա. Հովհաննիսյան'!V52+'Հ. Մանուկյան'!V52+'Վ. Մելիքյան'!V52+'Վ. Միսակյան'!V52+'Մ. Շահվերդյան'!V52+'Վ. Լ. Գրիգորյան'!V52+'Մ. Մելքոնյան'!V52+'Ա. Մելիքսեթյան'!V52+'Գ. Գասպարյան'!V52+Ա.Ղուկասյան!V52+'Ա. Մարտիրոսյան'!V52+'Տ. Ոսկանյան'!V52+'Ռ. Սմբատյան'!V52+'Ա. Ասատրյան'!V52+'Մ. Արամյան'!V52+'Մ. Արզումանյան'!V52+Ա.Մուշեղյան!V52)</f>
        <v>#REF!</v>
      </c>
      <c r="W5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Մարգարյան'!W52+'Ա. Գաբրիելյան'!W52+'Ա. Դանիբեկյան'!W52+'Ն. Բաղդասարյան'!W52+'Դ. Հարությունյան'!W52+'Ա. Հովհաննիսյան'!W52+'Հ. Մանուկյան'!W52+'Վ. Մելիքյան'!W52+'Վ. Միսակյան'!W52+'Մ. Շահվերդյան'!W52+'Վ. Լ. Գրիգորյան'!W52+'Մ. Մելքոնյան'!W52+'Ա. Մելիքսեթյան'!W52+'Գ. Գասպարյան'!W52+Ա.Ղուկասյան!W52+'Ա. Մարտիրոսյան'!W52+'Տ. Ոսկանյան'!W52+'Ռ. Սմբատյան'!W52+'Ա. Ասատրյան'!W52+'Մ. Արամյան'!W52+'Մ. Արզումանյան'!W52+Ա.Մուշեղյան!W52)</f>
        <v>#REF!</v>
      </c>
      <c r="X5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Մարգարյան'!X52+'Ա. Գաբրիելյան'!X52+'Ա. Դանիբեկյան'!X52+'Ն. Բաղդասարյան'!X52+'Դ. Հարությունյան'!X52+'Ա. Հովհաննիսյան'!X52+'Հ. Մանուկյան'!X52+'Վ. Մելիքյան'!X52+'Վ. Միսակյան'!X52+'Մ. Շահվերդյան'!X52+'Վ. Լ. Գրիգորյան'!X52+'Մ. Մելքոնյան'!X52+'Ա. Մելիքսեթյան'!X52+'Գ. Գասպարյան'!X52+Ա.Ղուկասյան!X52+'Ա. Մարտիրոսյան'!X52+'Տ. Ոսկանյան'!X52+'Ռ. Սմբատյան'!X52+'Ա. Ասատրյան'!X52+'Մ. Արամյան'!X52+'Մ. Արզումանյան'!X52+Ա.Մուշեղյան!X52)</f>
        <v>#REF!</v>
      </c>
      <c r="Y5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Մարգարյան'!Y52+'Ա. Գաբրիելյան'!Y52+'Ա. Դանիբեկյան'!Y52+'Ն. Բաղդասարյան'!Y52+'Դ. Հարությունյան'!Y52+'Ա. Հովհաննիսյան'!Y52+'Հ. Մանուկյան'!Y52+'Վ. Մելիքյան'!Y52+'Վ. Միսակյան'!Y52+'Մ. Շահվերդյան'!Y52+'Վ. Լ. Գրիգորյան'!Y52+'Մ. Մելքոնյան'!Y52+'Ա. Մելիքսեթյան'!Y52+'Գ. Գասպարյան'!Y52+Ա.Ղուկասյան!Y52+'Ա. Մարտիրոսյան'!Y52+'Տ. Ոսկանյան'!Y52+'Ռ. Սմբատյան'!Y52+'Ա. Ասատրյան'!Y52+'Մ. Արամյան'!Y52+'Մ. Արզումանյան'!Y52+Ա.Մուշեղյան!Y52)</f>
        <v>#REF!</v>
      </c>
      <c r="Z5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Մարգարյան'!Z52+'Ա. Գաբրիելյան'!Z52+'Ա. Դանիբեկյան'!Z52+'Ն. Բաղդասարյան'!Z52+'Դ. Հարությունյան'!Z52+'Ա. Հովհաննիսյան'!Z52+'Հ. Մանուկյան'!Z52+'Վ. Մելիքյան'!Z52+'Վ. Միսակյան'!Z52+'Մ. Շահվերդյան'!Z52+'Վ. Լ. Գրիգորյան'!Z52+'Մ. Մելքոնյան'!Z52+'Ա. Մելիքսեթյան'!Z52+'Գ. Գասպարյան'!Z52+Ա.Ղուկասյան!Z52+'Ա. Մարտիրոսյան'!Z52+'Տ. Ոսկանյան'!Z52+'Ռ. Սմբատյան'!Z52+'Ա. Ասատրյան'!Z52+'Մ. Արամյան'!Z52+'Մ. Արզումանյան'!Z52+Ա.Մուշեղյան!Z52)</f>
        <v>#REF!</v>
      </c>
      <c r="AA5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Մարգարյան'!AA52+'Ա. Գաբրիելյան'!AA52+'Ա. Դանիբեկյան'!AA52+'Ն. Բաղդասարյան'!AA52+'Դ. Հարությունյան'!AA52+'Ա. Հովհաննիսյան'!AA52+'Հ. Մանուկյան'!AA52+'Վ. Մելիքյան'!AA52+'Վ. Միսակյան'!AA52+'Մ. Շահվերդյան'!AA52+'Վ. Լ. Գրիգորյան'!AA52+'Մ. Մելքոնյան'!AA52+'Ա. Մելիքսեթյան'!AA52+'Գ. Գասպարյան'!AA52+Ա.Ղուկասյան!AA52+'Ա. Մարտիրոսյան'!AA52+'Տ. Ոսկանյան'!AA52+'Ռ. Սմբատյան'!AA52+'Ա. Ասատրյան'!AA52+'Մ. Արամյան'!AA52+'Մ. Արզումանյան'!AA52+Ա.Մուշեղյան!AA52)</f>
        <v>#REF!</v>
      </c>
      <c r="AB52"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Մարգարյան'!AB52+'Ա. Գաբրիելյան'!AB52+'Ա. Դանիբեկյան'!AB52+'Ն. Բաղդասարյան'!AB52+'Դ. Հարությունյան'!AB52+'Ա. Հովհաննիսյան'!AB52+'Հ. Մանուկյան'!AB52+'Վ. Մելիքյան'!AB52+'Վ. Միսակյան'!AB52+'Մ. Շահվերդյան'!AB52+'Վ. Լ. Գրիգորյան'!AB52+'Մ. Մելքոնյան'!AB52+'Ա. Մելիքսեթյան'!AB52+'Գ. Գասպարյան'!AB52+Ա.Ղուկասյան!AB52+'Ա. Մարտիրոսյան'!AB52+'Տ. Ոսկանյան'!AB52+'Ռ. Սմբատյան'!AB52+'Ա. Ասատրյան'!AB52+'Մ. Արամյան'!AB52+'Մ. Արզումանյան'!AB52+Ա.Մուշեղյան!AB52)</f>
        <v>#REF!</v>
      </c>
      <c r="AC52" s="19"/>
      <c r="AD52" s="19"/>
      <c r="AE52" s="19"/>
      <c r="AF52" s="19"/>
    </row>
    <row r="53" spans="1:32" s="20" customFormat="1" ht="27.75" customHeight="1" x14ac:dyDescent="0.25">
      <c r="A53" s="3">
        <v>9</v>
      </c>
      <c r="B53" s="43" t="s">
        <v>57</v>
      </c>
      <c r="C53" s="44"/>
      <c r="D53" s="24">
        <v>33</v>
      </c>
      <c r="E53" s="24">
        <v>11</v>
      </c>
      <c r="F53" s="24">
        <f>SUM(Ա.Արզումանյան!F53+Հ.Ավագյան!F53+Ա.Վարոսյան!F53+Ա.Հարությունյան!F53+Ն.Գալստյան!F53+Ա.Դունամալյան!F53+Մ.Գևորգյան!F53+Դ.Ղուկեյան!F53+Գ.Շահբազյան!F53+Գ.Մարգարյան!F53+Ա.Անտոնյան!F53+'Ա. Մուշեղյան '!F53+'Վ. Մարգարյան'!F53+'Ա. Գաբրիելյան'!F53+'Ա. Դանիբեկյան'!F53+'Ն. Բաղդասարյան'!F53+'Դ. Հարությունյան'!F53+'Ա. Հովհաննիսյան'!F53+'Հ. Մանուկյան'!F53+'Վ. Մելիքյան'!F53+'Վ. Միսակյան'!F53+'Մ. Շահվերդյան'!F53+'Վ. Լ. Գրիգորյան'!F53+'Մ. Մելքոնյան'!F53+'Ա. Մելիքսեթյան'!F53+'Գ. Գասպարյան'!F53+Ա.Ղուկասյան!F53+'Ա. Մարտիրոսյան'!F53+'Տ. Ոսկանյան'!F53+'Ռ. Սմբատյան'!F53+'Ա. Ասատրյան'!F53+'Մ. Արամյան'!F53+'Մ. Արզումանյան'!F53+Ա.Մուշեղյան!F53)</f>
        <v>0</v>
      </c>
      <c r="G53" s="24">
        <f>SUM(Ա.Արզումանյան!G53+Հ.Ավագյան!G53+Ա.Վարոսյան!G53+Ա.Հարությունյան!G53+Ն.Գալստյան!G53+Ա.Դունամալյան!G53+Մ.Գևորգյան!G53+Դ.Ղուկեյան!G53+Գ.Շահբազյան!G53+Գ.Մարգարյան!G53+Ա.Անտոնյան!G53+'Ա. Մուշեղյան '!G53+'Վ. Մարգարյան'!G53+'Ա. Գաբրիելյան'!G53+'Ա. Դանիբեկյան'!G53+'Ն. Բաղդասարյան'!G53+'Դ. Հարությունյան'!G53+'Ա. Հովհաննիսյան'!G53+'Հ. Մանուկյան'!G53+'Վ. Մելիքյան'!G53+'Վ. Միսակյան'!G53+'Մ. Շահվերդյան'!G53+'Վ. Լ. Գրիգորյան'!G53+'Մ. Մելքոնյան'!G53+'Ա. Մելիքսեթյան'!G53+'Գ. Գասպարյան'!G53+Ա.Ղուկասյան!G53+'Ա. Մարտիրոսյան'!G53+'Տ. Ոսկանյան'!G53+'Ռ. Սմբատյան'!G53+'Ա. Ասատրյան'!G53+'Մ. Արամյան'!G53+'Մ. Արզումանյան'!G53+Ա.Մուշեղյան!G53)</f>
        <v>2</v>
      </c>
      <c r="H53" s="24">
        <v>10</v>
      </c>
      <c r="I53" s="24">
        <f>SUM(Ա.Արզումանյան!I53+Հ.Ավագյան!I53+Ա.Վարոսյան!I53+Ա.Հարությունյան!I53+Ն.Գալստյան!I53+Ա.Դունամալյան!I53+Մ.Գևորգյան!I53+Դ.Ղուկեյան!I53+Գ.Շահբազյան!I53+Գ.Մարգարյան!I53+Ա.Անտոնյան!I53+'Ա. Մուշեղյան '!I53+'Վ. Մարգարյան'!I53+'Ա. Գաբրիելյան'!I53+'Ա. Դանիբեկյան'!I53+'Ն. Բաղդասարյան'!I53+'Դ. Հարությունյան'!I53+'Ա. Հովհաննիսյան'!I53+'Հ. Մանուկյան'!I53+'Վ. Մելիքյան'!I53+'Վ. Միսակյան'!I53+'Մ. Շահվերդյան'!I53+'Վ. Լ. Գրիգորյան'!I53+'Մ. Մելքոնյան'!I53+'Ա. Մելիքսեթյան'!I53+'Գ. Գասպարյան'!I53+Ա.Ղուկասյան!I53+'Ա. Մարտիրոսյան'!I53+'Տ. Ոսկանյան'!I53+'Ռ. Սմբատյան'!I53+'Ա. Ասատրյան'!I53+'Մ. Արամյան'!I53+'Մ. Արզումանյան'!I53+Ա.Մուշեղյան!I53)</f>
        <v>0</v>
      </c>
      <c r="J53" s="24">
        <f>SUM(Ա.Արզումանյան!J53+Հ.Ավագյան!J53+Ա.Վարոսյան!J53+Ա.Հարությունյան!J53+Ն.Գալստյան!J53+Ա.Դունամալյան!J53+Մ.Գևորգյան!J53+Դ.Ղուկեյան!J53+Գ.Շահբազյան!J53+Գ.Մարգարյան!J53+Ա.Անտոնյան!J53+'Ա. Մուշեղյան '!J53+'Վ. Մարգարյան'!J53+'Ա. Գաբրիելյան'!J53+'Ա. Դանիբեկյան'!J53+'Ն. Բաղդասարյան'!J53+'Դ. Հարությունյան'!J53+'Ա. Հովհաննիսյան'!J53+'Հ. Մանուկյան'!J53+'Վ. Մելիքյան'!J53+'Վ. Միսակյան'!J53+'Մ. Շահվերդյան'!J53+'Վ. Լ. Գրիգորյան'!J53+'Մ. Մելքոնյան'!J53+'Ա. Մելիքսեթյան'!J53+'Գ. Գասպարյան'!J53+Ա.Ղուկասյան!J53+'Ա. Մարտիրոսյան'!J53+'Տ. Ոսկանյան'!J53+'Ռ. Սմբատյան'!J53+'Ա. Ասատրյան'!J53+'Մ. Արամյան'!J53+'Մ. Արզումանյան'!J53+Ա.Մուշեղյան!J53)</f>
        <v>0</v>
      </c>
      <c r="K53" s="24">
        <f>SUM(Ա.Արզումանյան!K53+Հ.Ավագյան!K53+Ա.Վարոսյան!K53+Ա.Հարությունյան!K53+Ն.Գալստյան!K53+Ա.Դունամալյան!K53+Մ.Գևորգյան!K53+Դ.Ղուկեյան!K53+Գ.Շահբազյան!K53+Գ.Մարգարյան!K53+Ա.Անտոնյան!K53+'Ա. Մուշեղյան '!K53+'Վ. Մարգարյան'!K53+'Ա. Գաբրիելյան'!K53+'Ա. Դանիբեկյան'!K53+'Ն. Բաղդասարյան'!K53+'Դ. Հարությունյան'!K53+'Ա. Հովհաննիսյան'!K53+'Հ. Մանուկյան'!K53+'Վ. Մելիքյան'!K53+'Վ. Միսակյան'!K53+'Մ. Շահվերդյան'!K53+'Վ. Լ. Գրիգորյան'!K53+'Մ. Մելքոնյան'!K53+'Ա. Մելիքսեթյան'!K53+'Գ. Գասպարյան'!K53+Ա.Ղուկասյան!K53+'Ա. Մարտիրոսյան'!K53+'Տ. Ոսկանյան'!K53+'Ռ. Սմբատյան'!K53+'Ա. Ասատրյան'!K53+'Մ. Արամյան'!K53+'Մ. Արզումանյան'!K53+Ա.Մուշեղյան!K53)</f>
        <v>0</v>
      </c>
      <c r="L53" s="24">
        <f>SUM(Ա.Արզումանյան!L53+Հ.Ավագյան!L53+Ա.Վարոսյան!L53+Ա.Հարությունյան!L53+Ն.Գալստյան!L53+Ա.Դունամալյան!L53+Մ.Գևորգյան!L53+Դ.Ղուկեյան!L53+Գ.Շահբազյան!L53+Գ.Մարգարյան!L53+Ա.Անտոնյան!L53+'Ա. Մուշեղյան '!L53+'Վ. Մարգարյան'!L53+'Ա. Գաբրիելյան'!L53+'Ա. Դանիբեկյան'!L53+'Ն. Բաղդասարյան'!L53+'Դ. Հարությունյան'!L53+'Ա. Հովհաննիսյան'!L53+'Հ. Մանուկյան'!L53+'Վ. Մելիքյան'!L53+'Վ. Միսակյան'!L53+'Մ. Շահվերդյան'!L53+'Վ. Լ. Գրիգորյան'!L53+'Մ. Մելքոնյան'!L53+'Ա. Մելիքսեթյան'!L53+'Գ. Գասպարյան'!L53+Ա.Ղուկասյան!L53+'Ա. Մարտիրոսյան'!L53+'Տ. Ոսկանյան'!L53+'Ռ. Սմբատյան'!L53+'Ա. Ասատրյան'!L53+'Մ. Արամյան'!L53+'Մ. Արզումանյան'!L53+Ա.Մուշեղյան!L53)</f>
        <v>0</v>
      </c>
      <c r="M53" s="24">
        <v>12</v>
      </c>
      <c r="N53" s="24">
        <f>SUM(Ա.Արզումանյան!N53+Հ.Ավագյան!N53+Ա.Վարոսյան!N53+Ա.Հարությունյան!N53+Ն.Գալստյան!N53+Ա.Դունամալյան!N53+Մ.Գևորգյան!N53+Դ.Ղուկեյան!N53+Գ.Շահբազյան!N53+Գ.Մարգարյան!N53+Ա.Անտոնյան!N53+'Ա. Մուշեղյան '!N53+'Վ. Մարգարյան'!N53+'Ա. Գաբրիելյան'!N53+'Ա. Դանիբեկյան'!N53+'Ն. Բաղդասարյան'!N53+'Դ. Հարությունյան'!N53+'Ա. Հովհաննիսյան'!N53+'Հ. Մանուկյան'!N53+'Վ. Մելիքյան'!N53+'Վ. Միսակյան'!N53+'Մ. Շահվերդյան'!N53+'Վ. Լ. Գրիգորյան'!N53+'Մ. Մելքոնյան'!N53+'Ա. Մելիքսեթյան'!N53+'Գ. Գասպարյան'!N53+Ա.Ղուկասյան!N53+'Ա. Մարտիրոսյան'!N53+'Տ. Ոսկանյան'!N53+'Ռ. Սմբատյան'!N53+'Ա. Ասատրյան'!N53+'Մ. Արամյան'!N53+'Մ. Արզումանյան'!N53+Ա.Մուշեղյան!N53)</f>
        <v>32</v>
      </c>
      <c r="O53" s="24">
        <f>SUM(Ա.Արզումանյան!O53+Հ.Ավագյան!O53+Ա.Վարոսյան!O53+Ա.Հարությունյան!O53+Ն.Գալստյան!O53+Ա.Դունամալյան!O53+Մ.Գևորգյան!O53+Դ.Ղուկեյան!O53+Գ.Շահբազյան!O53+Գ.Մարգարյան!O53+Ա.Անտոնյան!O53+'Ա. Մուշեղյան '!O53+'Վ. Մարգարյան'!O53+'Ա. Գաբրիելյան'!O53+'Ա. Դանիբեկյան'!O53+'Ն. Բաղդասարյան'!O53+'Դ. Հարությունյան'!O53+'Ա. Հովհաննիսյան'!O53+'Հ. Մանուկյան'!O53+'Վ. Մելիքյան'!O53+'Վ. Միսակյան'!O53+'Մ. Շահվերդյան'!O53+'Վ. Լ. Գրիգորյան'!O53+'Մ. Մելքոնյան'!O53+'Ա. Մելիքսեթյան'!O53+'Գ. Գասպարյան'!O53+Ա.Ղուկասյան!O53+'Ա. Մարտիրոսյան'!O53+'Տ. Ոսկանյան'!O53+'Ռ. Սմբատյան'!O53+'Ա. Ասատրյան'!O53+'Մ. Արամյան'!O53+'Մ. Արզումանյան'!O53+Ա.Մուշեղյան!O53)</f>
        <v>2</v>
      </c>
      <c r="P53" s="24">
        <f>SUM(Ա.Արզումանյան!P53+Հ.Ավագյան!P53+Ա.Վարոսյան!P53+Ա.Հարությունյան!P53+Ն.Գալստյան!P53+Ա.Դունամալյան!P53+Մ.Գևորգյան!P53+Դ.Ղուկեյան!P53+Գ.Շահբազյան!P53+Գ.Մարգարյան!P53+Ա.Անտոնյան!P53+'Ա. Մուշեղյան '!P53+'Վ. Մարգարյան'!P53+'Ա. Գաբրիելյան'!P53+'Ա. Դանիբեկյան'!P53+'Ն. Բաղդասարյան'!P53+'Դ. Հարությունյան'!P53+'Ա. Հովհաննիսյան'!P53+'Հ. Մանուկյան'!P53+'Վ. Մելիքյան'!P53+'Վ. Միսակյան'!P53+'Մ. Շահվերդյան'!P53+'Վ. Լ. Գրիգորյան'!P53+'Մ. Մելքոնյան'!P53+'Ա. Մելիքսեթյան'!P53+'Գ. Գասպարյան'!P53+Ա.Ղուկասյան!P53+'Ա. Մարտիրոսյան'!P53+'Տ. Ոսկանյան'!P53+'Ռ. Սմբատյան'!P53+'Ա. Ասատրյան'!P53+'Մ. Արամյան'!P53+'Մ. Արզումանյան'!P53+Ա.Մուշեղյան!P53)</f>
        <v>0</v>
      </c>
      <c r="Q53" s="24">
        <f>SUM(Ա.Արզումանյան!Q53+Հ.Ավագյան!Q53+Ա.Վարոսյան!Q53+Ա.Հարությունյան!Q53+Ն.Գալստյան!Q53+Ա.Դունամալյան!Q53+Մ.Գևորգյան!Q53+Դ.Ղուկեյան!Q53+Գ.Շահբազյան!Q53+Գ.Մարգարյան!Q53+Ա.Անտոնյան!Q53+'Ա. Մուշեղյան '!Q53+'Վ. Մարգարյան'!Q53+'Ա. Գաբրիելյան'!Q53+'Ա. Դանիբեկյան'!Q53+'Ն. Բաղդասարյան'!Q53+'Դ. Հարությունյան'!Q53+'Ա. Հովհաննիսյան'!Q53+'Հ. Մանուկյան'!Q53+'Վ. Մելիքյան'!Q53+'Վ. Միսակյան'!Q53+'Մ. Շահվերդյան'!Q53+'Վ. Լ. Գրիգորյան'!Q53+'Մ. Մելքոնյան'!Q53+'Ա. Մելիքսեթյան'!Q53+'Գ. Գասպարյան'!Q53+Ա.Ղուկասյան!Q53+'Ա. Մարտիրոսյան'!Q53+'Տ. Ոսկանյան'!Q53+'Ռ. Սմբատյան'!Q53+'Ա. Ասատրյան'!Q53+'Մ. Արամյան'!Q53+'Մ. Արզումանյան'!Q53+Ա.Մուշեղյան!Q53)</f>
        <v>2</v>
      </c>
      <c r="R53" s="24">
        <f>SUM(Ա.Արզումանյան!R53+Հ.Ավագյան!R53+Ա.Վարոսյան!R53+Ա.Հարությունյան!R53+Ն.Գալստյան!R53+Ա.Դունամալյան!R53+Մ.Գևորգյան!R53+Դ.Ղուկեյան!R53+Գ.Շահբազյան!R53+Գ.Մարգարյան!R53+Ա.Անտոնյան!R53+'Ա. Մուշեղյան '!R53+'Վ. Մարգարյան'!R53+'Ա. Գաբրիելյան'!R53+'Ա. Դանիբեկյան'!R53+'Ն. Բաղդասարյան'!R53+'Դ. Հարությունյան'!R53+'Ա. Հովհաննիսյան'!R53+'Հ. Մանուկյան'!R53+'Վ. Մելիքյան'!R53+'Վ. Միսակյան'!R53+'Մ. Շահվերդյան'!R53+'Վ. Լ. Գրիգորյան'!R53+'Մ. Մելքոնյան'!R53+'Ա. Մելիքսեթյան'!R53+'Գ. Գասպարյան'!R53+Ա.Ղուկասյան!R53+'Ա. Մարտիրոսյան'!R53+'Տ. Ոսկանյան'!R53+'Ռ. Սմբատյան'!R53+'Ա. Ասատրյան'!R53+'Մ. Արամյան'!R53+'Մ. Արզումանյան'!R53+Ա.Մուշեղյան!R53)</f>
        <v>0</v>
      </c>
      <c r="S53" s="24">
        <f>SUM(Ա.Արզումանյան!S53+Հ.Ավագյան!S53+Ա.Վարոսյան!S53+Ա.Հարությունյան!S53+Ն.Գալստյան!S53+Ա.Դունամալյան!S53+Մ.Գևորգյան!S53+Դ.Ղուկեյան!S53+Գ.Շահբազյան!S53+Գ.Մարգարյան!S53+Ա.Անտոնյան!S53+'Ա. Մուշեղյան '!S53+'Վ. Մարգարյան'!S53+'Ա. Գաբրիելյան'!S53+'Ա. Դանիբեկյան'!S53+'Ն. Բաղդասարյան'!S53+'Դ. Հարությունյան'!S53+'Ա. Հովհաննիսյան'!S53+'Հ. Մանուկյան'!S53+'Վ. Մելիքյան'!S53+'Վ. Միսակյան'!S53+'Մ. Շահվերդյան'!S53+'Վ. Լ. Գրիգորյան'!S53+'Մ. Մելքոնյան'!S53+'Ա. Մելիքսեթյան'!S53+'Գ. Գասպարյան'!S53+Ա.Ղուկասյան!S53+'Ա. Մարտիրոսյան'!S53+'Տ. Ոսկանյան'!S53+'Ռ. Սմբատյան'!S53+'Ա. Ասատրյան'!S53+'Մ. Արամյան'!S53+'Մ. Արզումանյան'!S53+Ա.Մուշեղյան!S53)</f>
        <v>0</v>
      </c>
      <c r="T53" s="24">
        <f>SUM(Ա.Արզումանյան!T53+Հ.Ավագյան!T53+Ա.Վարոսյան!T53+Ա.Հարությունյան!T53+Ն.Գալստյան!T53+Ա.Դունամալյան!T53+Մ.Գևորգյան!T53+Դ.Ղուկեյան!T53+Գ.Շահբազյան!T53+Գ.Մարգարյան!T53+Ա.Անտոնյան!T53+'Ա. Մուշեղյան '!T53+'Վ. Մարգարյան'!T53+'Ա. Գաբրիելյան'!T53+'Ա. Դանիբեկյան'!T53+'Ն. Բաղդասարյան'!T53+'Դ. Հարությունյան'!T53+'Ա. Հովհաննիսյան'!T53+'Հ. Մանուկյան'!T53+'Վ. Մելիքյան'!T53+'Վ. Միսակյան'!T53+'Մ. Շահվերդյան'!T53+'Վ. Լ. Գրիգորյան'!T53+'Մ. Մելքոնյան'!T53+'Ա. Մելիքսեթյան'!T53+'Գ. Գասպարյան'!T53+Ա.Ղուկասյան!T53+'Ա. Մարտիրոսյան'!T53+'Տ. Ոսկանյան'!T53+'Ռ. Սմբատյան'!T53+'Ա. Ասատրյան'!T53+'Մ. Արամյան'!T53+'Մ. Արզումանյան'!T53+Ա.Մուշեղյան!T53)</f>
        <v>1</v>
      </c>
      <c r="U5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Մարգարյան'!U53+'Ա. Գաբրիելյան'!U53+'Ա. Դանիբեկյան'!U53+'Ն. Բաղդասարյան'!U53+'Դ. Հարությունյան'!U53+'Ա. Հովհաննիսյան'!U53+'Հ. Մանուկյան'!U53+'Վ. Մելիքյան'!U53+'Վ. Միսակյան'!U53+'Մ. Շահվերդյան'!U53+'Վ. Լ. Գրիգորյան'!U53+'Մ. Մելքոնյան'!U53+'Ա. Մելիքսեթյան'!U53+'Գ. Գասպարյան'!U53+Ա.Ղուկասյան!U53+'Ա. Մարտիրոսյան'!U53+'Տ. Ոսկանյան'!U53+'Ռ. Սմբատյան'!U53+'Ա. Ասատրյան'!U53+'Մ. Արամյան'!U53+'Մ. Արզումանյան'!U53+Ա.Մուշեղյան!U53)</f>
        <v>#REF!</v>
      </c>
      <c r="V5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Մարգարյան'!V53+'Ա. Գաբրիելյան'!V53+'Ա. Դանիբեկյան'!V53+'Ն. Բաղդասարյան'!V53+'Դ. Հարությունյան'!V53+'Ա. Հովհաննիսյան'!V53+'Հ. Մանուկյան'!V53+'Վ. Մելիքյան'!V53+'Վ. Միսակյան'!V53+'Մ. Շահվերդյան'!V53+'Վ. Լ. Գրիգորյան'!V53+'Մ. Մելքոնյան'!V53+'Ա. Մելիքսեթյան'!V53+'Գ. Գասպարյան'!V53+Ա.Ղուկասյան!V53+'Ա. Մարտիրոսյան'!V53+'Տ. Ոսկանյան'!V53+'Ռ. Սմբատյան'!V53+'Ա. Ասատրյան'!V53+'Մ. Արամյան'!V53+'Մ. Արզումանյան'!V53+Ա.Մուշեղյան!V53)</f>
        <v>#REF!</v>
      </c>
      <c r="W5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Մարգարյան'!W53+'Ա. Գաբրիելյան'!W53+'Ա. Դանիբեկյան'!W53+'Ն. Բաղդասարյան'!W53+'Դ. Հարությունյան'!W53+'Ա. Հովհաննիսյան'!W53+'Հ. Մանուկյան'!W53+'Վ. Մելիքյան'!W53+'Վ. Միսակյան'!W53+'Մ. Շահվերդյան'!W53+'Վ. Լ. Գրիգորյան'!W53+'Մ. Մելքոնյան'!W53+'Ա. Մելիքսեթյան'!W53+'Գ. Գասպարյան'!W53+Ա.Ղուկասյան!W53+'Ա. Մարտիրոսյան'!W53+'Տ. Ոսկանյան'!W53+'Ռ. Սմբատյան'!W53+'Ա. Ասատրյան'!W53+'Մ. Արամյան'!W53+'Մ. Արզումանյան'!W53+Ա.Մուշեղյան!W53)</f>
        <v>#REF!</v>
      </c>
      <c r="X5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Մարգարյան'!X53+'Ա. Գաբրիելյան'!X53+'Ա. Դանիբեկյան'!X53+'Ն. Բաղդասարյան'!X53+'Դ. Հարությունյան'!X53+'Ա. Հովհաննիսյան'!X53+'Հ. Մանուկյան'!X53+'Վ. Մելիքյան'!X53+'Վ. Միսակյան'!X53+'Մ. Շահվերդյան'!X53+'Վ. Լ. Գրիգորյան'!X53+'Մ. Մելքոնյան'!X53+'Ա. Մելիքսեթյան'!X53+'Գ. Գասպարյան'!X53+Ա.Ղուկասյան!X53+'Ա. Մարտիրոսյան'!X53+'Տ. Ոսկանյան'!X53+'Ռ. Սմբատյան'!X53+'Ա. Ասատրյան'!X53+'Մ. Արամյան'!X53+'Մ. Արզումանյան'!X53+Ա.Մուշեղյան!X53)</f>
        <v>#REF!</v>
      </c>
      <c r="Y5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Մարգարյան'!Y53+'Ա. Գաբրիելյան'!Y53+'Ա. Դանիբեկյան'!Y53+'Ն. Բաղդասարյան'!Y53+'Դ. Հարությունյան'!Y53+'Ա. Հովհաննիսյան'!Y53+'Հ. Մանուկյան'!Y53+'Վ. Մելիքյան'!Y53+'Վ. Միսակյան'!Y53+'Մ. Շահվերդյան'!Y53+'Վ. Լ. Գրիգորյան'!Y53+'Մ. Մելքոնյան'!Y53+'Ա. Մելիքսեթյան'!Y53+'Գ. Գասպարյան'!Y53+Ա.Ղուկասյան!Y53+'Ա. Մարտիրոսյան'!Y53+'Տ. Ոսկանյան'!Y53+'Ռ. Սմբատյան'!Y53+'Ա. Ասատրյան'!Y53+'Մ. Արամյան'!Y53+'Մ. Արզումանյան'!Y53+Ա.Մուշեղյան!Y53)</f>
        <v>#REF!</v>
      </c>
      <c r="Z5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Մարգարյան'!Z53+'Ա. Գաբրիելյան'!Z53+'Ա. Դանիբեկյան'!Z53+'Ն. Բաղդասարյան'!Z53+'Դ. Հարությունյան'!Z53+'Ա. Հովհաննիսյան'!Z53+'Հ. Մանուկյան'!Z53+'Վ. Մելիքյան'!Z53+'Վ. Միսակյան'!Z53+'Մ. Շահվերդյան'!Z53+'Վ. Լ. Գրիգորյան'!Z53+'Մ. Մելքոնյան'!Z53+'Ա. Մելիքսեթյան'!Z53+'Գ. Գասպարյան'!Z53+Ա.Ղուկասյան!Z53+'Ա. Մարտիրոսյան'!Z53+'Տ. Ոսկանյան'!Z53+'Ռ. Սմբատյան'!Z53+'Ա. Ասատրյան'!Z53+'Մ. Արամյան'!Z53+'Մ. Արզումանյան'!Z53+Ա.Մուշեղյան!Z53)</f>
        <v>#REF!</v>
      </c>
      <c r="AA5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Մարգարյան'!AA53+'Ա. Գաբրիելյան'!AA53+'Ա. Դանիբեկյան'!AA53+'Ն. Բաղդասարյան'!AA53+'Դ. Հարությունյան'!AA53+'Ա. Հովհաննիսյան'!AA53+'Հ. Մանուկյան'!AA53+'Վ. Մելիքյան'!AA53+'Վ. Միսակյան'!AA53+'Մ. Շահվերդյան'!AA53+'Վ. Լ. Գրիգորյան'!AA53+'Մ. Մելքոնյան'!AA53+'Ա. Մելիքսեթյան'!AA53+'Գ. Գասպարյան'!AA53+Ա.Ղուկասյան!AA53+'Ա. Մարտիրոսյան'!AA53+'Տ. Ոսկանյան'!AA53+'Ռ. Սմբատյան'!AA53+'Ա. Ասատրյան'!AA53+'Մ. Արամյան'!AA53+'Մ. Արզումանյան'!AA53+Ա.Մուշեղյան!AA53)</f>
        <v>#REF!</v>
      </c>
      <c r="AB53" s="24" t="e">
        <f>SUM(Ա.Արզումանյան!#REF!+Հ.Ավագյան!#REF!+Ա.Վարոսյան!#REF!+Ա.Հարությունյան!#REF!+Ն.Գալստյան!#REF!+Ա.Դունամալյան!#REF!+Մ.Գևորգյան!#REF!+Դ.Ղուկեյան!#REF!+Գ.Շահբազյան!#REF!+Գ.Մարգարյան!#REF!+Ա.Անտոնյան!#REF!+'Ա. Մուշեղյան '!#REF!+'Վ. Մարգարյան'!AB53+'Ա. Գաբրիելյան'!AB53+'Ա. Դանիբեկյան'!AB53+'Ն. Բաղդասարյան'!AB53+'Դ. Հարությունյան'!AB53+'Ա. Հովհաննիսյան'!AB53+'Հ. Մանուկյան'!AB53+'Վ. Մելիքյան'!AB53+'Վ. Միսակյան'!AB53+'Մ. Շահվերդյան'!AB53+'Վ. Լ. Գրիգորյան'!AB53+'Մ. Մելքոնյան'!AB53+'Ա. Մելիքսեթյան'!AB53+'Գ. Գասպարյան'!AB53+Ա.Ղուկասյան!AB53+'Ա. Մարտիրոսյան'!AB53+'Տ. Ոսկանյան'!AB53+'Ռ. Սմբատյան'!AB53+'Ա. Ասատրյան'!AB53+'Մ. Արամյան'!AB53+'Մ. Արզումանյան'!AB53+Ա.Մուշեղյան!AB53)</f>
        <v>#REF!</v>
      </c>
      <c r="AC53" s="19"/>
      <c r="AD53" s="19"/>
      <c r="AE53" s="19"/>
      <c r="AF53" s="19"/>
    </row>
    <row r="54" spans="1:32" s="20" customFormat="1" ht="27.75" customHeight="1" x14ac:dyDescent="0.25">
      <c r="A54" s="45" t="s">
        <v>66</v>
      </c>
      <c r="B54" s="46"/>
      <c r="C54" s="47"/>
      <c r="D54" s="29">
        <f>SUM(D6+D12+D21+D29+D42+D44)</f>
        <v>236</v>
      </c>
      <c r="E54" s="29">
        <f t="shared" ref="E54:T54" si="5">SUM(E6+E12+E21+E29+E42+E44)</f>
        <v>1067</v>
      </c>
      <c r="F54" s="29">
        <f t="shared" si="5"/>
        <v>11</v>
      </c>
      <c r="G54" s="29">
        <f t="shared" si="5"/>
        <v>305</v>
      </c>
      <c r="H54" s="29">
        <f t="shared" si="5"/>
        <v>787</v>
      </c>
      <c r="I54" s="29">
        <f t="shared" si="5"/>
        <v>13</v>
      </c>
      <c r="J54" s="29">
        <f t="shared" si="5"/>
        <v>2</v>
      </c>
      <c r="K54" s="29">
        <f t="shared" si="5"/>
        <v>58</v>
      </c>
      <c r="L54" s="29">
        <f t="shared" si="5"/>
        <v>0</v>
      </c>
      <c r="M54" s="29">
        <f t="shared" si="5"/>
        <v>1165</v>
      </c>
      <c r="N54" s="29">
        <f t="shared" si="5"/>
        <v>127</v>
      </c>
      <c r="O54" s="29">
        <f t="shared" si="5"/>
        <v>38</v>
      </c>
      <c r="P54" s="29">
        <f t="shared" si="5"/>
        <v>110</v>
      </c>
      <c r="Q54" s="29">
        <f t="shared" si="5"/>
        <v>148</v>
      </c>
      <c r="R54" s="29">
        <f t="shared" si="5"/>
        <v>1</v>
      </c>
      <c r="S54" s="29">
        <f t="shared" si="5"/>
        <v>2</v>
      </c>
      <c r="T54" s="29">
        <f t="shared" si="5"/>
        <v>58</v>
      </c>
      <c r="U54" s="27" t="e">
        <f t="shared" ref="U54:AB54" si="6">U6+U12+U21+U29+U42+U44</f>
        <v>#REF!</v>
      </c>
      <c r="V54" s="27" t="e">
        <f t="shared" si="6"/>
        <v>#REF!</v>
      </c>
      <c r="W54" s="27" t="e">
        <f t="shared" si="6"/>
        <v>#REF!</v>
      </c>
      <c r="X54" s="27" t="e">
        <f t="shared" si="6"/>
        <v>#REF!</v>
      </c>
      <c r="Y54" s="27" t="e">
        <f t="shared" si="6"/>
        <v>#REF!</v>
      </c>
      <c r="Z54" s="27" t="e">
        <f t="shared" si="6"/>
        <v>#REF!</v>
      </c>
      <c r="AA54" s="27" t="e">
        <f t="shared" si="6"/>
        <v>#REF!</v>
      </c>
      <c r="AB54" s="27" t="e">
        <f t="shared" si="6"/>
        <v>#REF!</v>
      </c>
      <c r="AC54" s="19"/>
      <c r="AD54" s="19"/>
      <c r="AE54" s="19"/>
      <c r="AF54" s="19"/>
    </row>
  </sheetData>
  <sheetProtection formatCells="0" formatColumns="0" formatRows="0" insertColumns="0" insertRows="0" insertHyperlinks="0" deleteColumns="0" deleteRows="0" sort="0" autoFilter="0" pivotTables="0"/>
  <mergeCells count="63">
    <mergeCell ref="A1:B1"/>
    <mergeCell ref="D1:P1"/>
    <mergeCell ref="Q1:T1"/>
    <mergeCell ref="B18:C18"/>
    <mergeCell ref="A12:C12"/>
    <mergeCell ref="B13:C13"/>
    <mergeCell ref="B14:C14"/>
    <mergeCell ref="B15:C15"/>
    <mergeCell ref="B16:C16"/>
    <mergeCell ref="B17:C17"/>
    <mergeCell ref="R3:S3"/>
    <mergeCell ref="F3:F4"/>
    <mergeCell ref="O3:P3"/>
    <mergeCell ref="Q3:Q4"/>
    <mergeCell ref="B10:C10"/>
    <mergeCell ref="A2:T2"/>
    <mergeCell ref="T3:T4"/>
    <mergeCell ref="B7:C7"/>
    <mergeCell ref="B8:C8"/>
    <mergeCell ref="B9:C9"/>
    <mergeCell ref="A3:C4"/>
    <mergeCell ref="D3:D4"/>
    <mergeCell ref="E3:E4"/>
    <mergeCell ref="G3:M3"/>
    <mergeCell ref="N3:N4"/>
    <mergeCell ref="B19:C19"/>
    <mergeCell ref="B11:C11"/>
    <mergeCell ref="A6:C6"/>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honeticPr fontId="0" type="noConversion"/>
  <pageMargins left="0.7" right="0.7" top="0.75" bottom="0.75" header="0.3" footer="0.3"/>
  <pageSetup paperSize="9" scale="52"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54"/>
  <sheetViews>
    <sheetView zoomScale="85" zoomScaleNormal="85" workbookViewId="0">
      <selection activeCell="Z2" sqref="Z2"/>
    </sheetView>
  </sheetViews>
  <sheetFormatPr defaultRowHeight="15" x14ac:dyDescent="0.25"/>
  <cols>
    <col min="1" max="2" width="9.140625" style="41" customWidth="1"/>
    <col min="3" max="3" width="64.28515625" style="41" customWidth="1"/>
    <col min="4" max="4" width="12" style="41" customWidth="1"/>
    <col min="5" max="6" width="8.42578125" style="41" customWidth="1"/>
    <col min="7" max="7" width="11.28515625" style="41" customWidth="1"/>
    <col min="8" max="8" width="6.42578125" style="41" customWidth="1"/>
    <col min="9" max="9" width="7.28515625" style="41" customWidth="1"/>
    <col min="10" max="11" width="6.7109375" style="41" customWidth="1"/>
    <col min="12" max="12" width="6.140625" style="41" customWidth="1"/>
    <col min="13" max="14" width="6.42578125" style="41" customWidth="1"/>
    <col min="15" max="15" width="8" style="41" customWidth="1"/>
    <col min="16" max="17" width="14.140625" style="41" customWidth="1"/>
    <col min="18" max="18" width="9.140625" style="41" customWidth="1"/>
    <col min="19" max="20" width="13.28515625" style="41" customWidth="1"/>
    <col min="21" max="16384" width="9.140625" style="41"/>
  </cols>
  <sheetData>
    <row r="1" spans="1:26" ht="94.5" customHeight="1" x14ac:dyDescent="0.25">
      <c r="A1" s="100"/>
      <c r="B1" s="101"/>
      <c r="C1" s="40" t="s">
        <v>74</v>
      </c>
      <c r="D1" s="102"/>
      <c r="E1" s="101"/>
      <c r="F1" s="101"/>
      <c r="G1" s="101"/>
      <c r="H1" s="101"/>
      <c r="I1" s="101"/>
      <c r="J1" s="101"/>
      <c r="K1" s="101"/>
      <c r="L1" s="101"/>
      <c r="M1" s="101"/>
      <c r="N1" s="101"/>
      <c r="O1" s="101"/>
      <c r="P1" s="101"/>
      <c r="Q1" s="100" t="s">
        <v>63</v>
      </c>
      <c r="R1" s="101"/>
      <c r="S1" s="101"/>
      <c r="T1" s="101"/>
    </row>
    <row r="2" spans="1:26" s="37" customFormat="1" ht="114.75" customHeight="1" x14ac:dyDescent="0.25">
      <c r="A2" s="78" t="s">
        <v>86</v>
      </c>
      <c r="B2" s="79"/>
      <c r="C2" s="79"/>
      <c r="D2" s="79"/>
      <c r="E2" s="79"/>
      <c r="F2" s="79"/>
      <c r="G2" s="79"/>
      <c r="H2" s="79"/>
      <c r="I2" s="79"/>
      <c r="J2" s="79"/>
      <c r="K2" s="79"/>
      <c r="L2" s="79"/>
      <c r="M2" s="79"/>
      <c r="N2" s="79"/>
      <c r="O2" s="79"/>
      <c r="P2" s="79"/>
      <c r="Q2" s="79"/>
      <c r="R2" s="79"/>
      <c r="S2" s="79"/>
      <c r="T2" s="80"/>
      <c r="U2" s="36"/>
      <c r="V2" s="36"/>
      <c r="W2" s="36"/>
      <c r="X2" s="36"/>
      <c r="Y2" s="36"/>
      <c r="Z2" s="36"/>
    </row>
    <row r="3" spans="1:26" s="37" customFormat="1" ht="98.25" customHeight="1" x14ac:dyDescent="0.25">
      <c r="A3" s="58"/>
      <c r="B3" s="59"/>
      <c r="C3" s="59"/>
      <c r="D3" s="62" t="s">
        <v>0</v>
      </c>
      <c r="E3" s="62" t="s">
        <v>1</v>
      </c>
      <c r="F3" s="62" t="s">
        <v>61</v>
      </c>
      <c r="G3" s="63" t="s">
        <v>2</v>
      </c>
      <c r="H3" s="63"/>
      <c r="I3" s="63"/>
      <c r="J3" s="63"/>
      <c r="K3" s="63"/>
      <c r="L3" s="63"/>
      <c r="M3" s="63"/>
      <c r="N3" s="64" t="s">
        <v>11</v>
      </c>
      <c r="O3" s="71" t="s">
        <v>12</v>
      </c>
      <c r="P3" s="95"/>
      <c r="Q3" s="96" t="s">
        <v>8</v>
      </c>
      <c r="R3" s="71" t="s">
        <v>13</v>
      </c>
      <c r="S3" s="95"/>
      <c r="T3" s="98" t="s">
        <v>14</v>
      </c>
      <c r="U3" s="36"/>
      <c r="V3" s="36"/>
      <c r="W3" s="36"/>
      <c r="X3" s="36"/>
      <c r="Y3" s="36"/>
      <c r="Z3" s="36"/>
    </row>
    <row r="4" spans="1:26" s="37" customFormat="1" ht="141.75" customHeight="1" x14ac:dyDescent="0.25">
      <c r="A4" s="60"/>
      <c r="B4" s="61"/>
      <c r="C4" s="61"/>
      <c r="D4" s="62"/>
      <c r="E4" s="62"/>
      <c r="F4" s="103"/>
      <c r="G4" s="10" t="s">
        <v>3</v>
      </c>
      <c r="H4" s="11" t="s">
        <v>4</v>
      </c>
      <c r="I4" s="11" t="s">
        <v>5</v>
      </c>
      <c r="J4" s="11" t="s">
        <v>6</v>
      </c>
      <c r="K4" s="11" t="s">
        <v>60</v>
      </c>
      <c r="L4" s="11" t="s">
        <v>7</v>
      </c>
      <c r="M4" s="11" t="s">
        <v>8</v>
      </c>
      <c r="N4" s="104"/>
      <c r="O4" s="38" t="s">
        <v>9</v>
      </c>
      <c r="P4" s="38" t="s">
        <v>10</v>
      </c>
      <c r="Q4" s="97"/>
      <c r="R4" s="38" t="s">
        <v>9</v>
      </c>
      <c r="S4" s="38" t="s">
        <v>10</v>
      </c>
      <c r="T4" s="99"/>
      <c r="U4" s="36"/>
      <c r="V4" s="36"/>
      <c r="W4" s="36"/>
      <c r="X4" s="36"/>
      <c r="Y4" s="36"/>
      <c r="Z4" s="36"/>
    </row>
    <row r="5" spans="1:26" s="37"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36"/>
      <c r="V5" s="36"/>
      <c r="W5" s="36"/>
      <c r="X5" s="36"/>
      <c r="Y5" s="36"/>
      <c r="Z5" s="36"/>
    </row>
    <row r="6" spans="1:26" s="37" customFormat="1" ht="53.25" customHeight="1" x14ac:dyDescent="0.25">
      <c r="A6" s="68" t="s">
        <v>15</v>
      </c>
      <c r="B6" s="69"/>
      <c r="C6" s="70"/>
      <c r="D6" s="42">
        <f>SUM(D7:D11)</f>
        <v>0</v>
      </c>
      <c r="E6" s="42">
        <f t="shared" ref="E6:T6" si="0">SUM(E7:E11)</f>
        <v>0</v>
      </c>
      <c r="F6" s="42">
        <f t="shared" si="0"/>
        <v>0</v>
      </c>
      <c r="G6" s="42">
        <f t="shared" si="0"/>
        <v>0</v>
      </c>
      <c r="H6" s="42">
        <f t="shared" si="0"/>
        <v>0</v>
      </c>
      <c r="I6" s="42">
        <f t="shared" si="0"/>
        <v>0</v>
      </c>
      <c r="J6" s="42">
        <f t="shared" si="0"/>
        <v>0</v>
      </c>
      <c r="K6" s="42">
        <f t="shared" si="0"/>
        <v>0</v>
      </c>
      <c r="L6" s="42">
        <f t="shared" si="0"/>
        <v>0</v>
      </c>
      <c r="M6" s="42">
        <f t="shared" si="0"/>
        <v>0</v>
      </c>
      <c r="N6" s="42">
        <f t="shared" si="0"/>
        <v>0</v>
      </c>
      <c r="O6" s="42">
        <f t="shared" si="0"/>
        <v>0</v>
      </c>
      <c r="P6" s="42">
        <f t="shared" si="0"/>
        <v>0</v>
      </c>
      <c r="Q6" s="42">
        <f t="shared" si="0"/>
        <v>0</v>
      </c>
      <c r="R6" s="42">
        <f t="shared" si="0"/>
        <v>0</v>
      </c>
      <c r="S6" s="42">
        <f t="shared" si="0"/>
        <v>0</v>
      </c>
      <c r="T6" s="42">
        <f t="shared" si="0"/>
        <v>0</v>
      </c>
      <c r="U6" s="36"/>
      <c r="V6" s="36"/>
      <c r="W6" s="36"/>
    </row>
    <row r="7" spans="1:26" s="37" customFormat="1" ht="46.5" customHeight="1" x14ac:dyDescent="0.3">
      <c r="A7" s="3">
        <v>1</v>
      </c>
      <c r="B7" s="76" t="s">
        <v>16</v>
      </c>
      <c r="C7" s="83"/>
      <c r="D7" s="4"/>
      <c r="E7" s="4">
        <v>0</v>
      </c>
      <c r="F7" s="4">
        <v>0</v>
      </c>
      <c r="G7" s="4">
        <v>0</v>
      </c>
      <c r="H7" s="4">
        <v>0</v>
      </c>
      <c r="I7" s="4">
        <v>0</v>
      </c>
      <c r="J7" s="4">
        <v>0</v>
      </c>
      <c r="K7" s="4">
        <v>0</v>
      </c>
      <c r="L7" s="4">
        <v>0</v>
      </c>
      <c r="M7" s="4">
        <v>0</v>
      </c>
      <c r="N7" s="4">
        <v>0</v>
      </c>
      <c r="O7" s="4">
        <v>0</v>
      </c>
      <c r="P7" s="4">
        <v>0</v>
      </c>
      <c r="Q7" s="4">
        <v>0</v>
      </c>
      <c r="R7" s="4">
        <v>0</v>
      </c>
      <c r="S7" s="4">
        <v>0</v>
      </c>
      <c r="T7" s="4">
        <v>0</v>
      </c>
      <c r="U7" s="36"/>
      <c r="V7" s="36"/>
      <c r="W7" s="36"/>
    </row>
    <row r="8" spans="1:26" s="37"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36"/>
      <c r="V8" s="36"/>
      <c r="W8" s="36"/>
    </row>
    <row r="9" spans="1:26" s="37"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36"/>
      <c r="V9" s="36"/>
      <c r="W9" s="36"/>
    </row>
    <row r="10" spans="1:26" s="37" customFormat="1" ht="46.5" customHeight="1" x14ac:dyDescent="0.3">
      <c r="A10" s="5">
        <v>4</v>
      </c>
      <c r="B10" s="76" t="s">
        <v>59</v>
      </c>
      <c r="C10" s="91"/>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36"/>
      <c r="V10" s="36"/>
      <c r="W10" s="36"/>
    </row>
    <row r="11" spans="1:26" s="37" customFormat="1" ht="41.25" customHeight="1" x14ac:dyDescent="0.3">
      <c r="A11" s="5">
        <v>5</v>
      </c>
      <c r="B11" s="92" t="s">
        <v>58</v>
      </c>
      <c r="C11" s="93"/>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36"/>
      <c r="V11" s="36"/>
      <c r="W11" s="36"/>
    </row>
    <row r="12" spans="1:26" s="37" customFormat="1" ht="63" customHeight="1" x14ac:dyDescent="0.25">
      <c r="A12" s="68" t="s">
        <v>18</v>
      </c>
      <c r="B12" s="94"/>
      <c r="C12" s="94"/>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36"/>
      <c r="V12" s="36"/>
      <c r="W12" s="36"/>
    </row>
    <row r="13" spans="1:26" s="37"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36"/>
      <c r="V13" s="36"/>
      <c r="W13" s="36"/>
    </row>
    <row r="14" spans="1:26" s="37"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36"/>
      <c r="V14" s="36"/>
      <c r="W14" s="36"/>
    </row>
    <row r="15" spans="1:26" s="37"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36"/>
      <c r="V15" s="36"/>
      <c r="W15" s="36"/>
    </row>
    <row r="16" spans="1:26" s="37"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36"/>
      <c r="V16" s="36"/>
      <c r="W16" s="36"/>
    </row>
    <row r="17" spans="1:66" s="37"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36"/>
      <c r="V17" s="36"/>
      <c r="W17" s="36"/>
    </row>
    <row r="18" spans="1:66" s="37"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36"/>
      <c r="V18" s="36"/>
      <c r="W18" s="36"/>
    </row>
    <row r="19" spans="1:66" s="37"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36"/>
      <c r="V19" s="36"/>
      <c r="W19" s="36"/>
    </row>
    <row r="20" spans="1:66" s="37"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36"/>
      <c r="V20" s="36"/>
      <c r="W20" s="36"/>
    </row>
    <row r="21" spans="1:66" s="37" customFormat="1" ht="42" customHeight="1" x14ac:dyDescent="0.25">
      <c r="A21" s="49" t="s">
        <v>27</v>
      </c>
      <c r="B21" s="49"/>
      <c r="C21" s="49"/>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36"/>
      <c r="V21" s="36"/>
      <c r="W21" s="36"/>
    </row>
    <row r="22" spans="1:66" s="37" customFormat="1" ht="42" customHeight="1" x14ac:dyDescent="0.25">
      <c r="A22" s="39">
        <v>1</v>
      </c>
      <c r="B22" s="55" t="s">
        <v>28</v>
      </c>
      <c r="C22" s="90"/>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36"/>
      <c r="V22" s="36"/>
      <c r="W22" s="36"/>
    </row>
    <row r="23" spans="1:66" s="8" customFormat="1" ht="45" customHeight="1" x14ac:dyDescent="0.25">
      <c r="A23" s="39">
        <v>2</v>
      </c>
      <c r="B23" s="55" t="s">
        <v>29</v>
      </c>
      <c r="C23" s="90"/>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row>
    <row r="24" spans="1:66" s="37" customFormat="1" ht="48" customHeight="1" x14ac:dyDescent="0.25">
      <c r="A24" s="3">
        <v>3</v>
      </c>
      <c r="B24" s="57" t="s">
        <v>30</v>
      </c>
      <c r="C24" s="89"/>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36"/>
      <c r="V24" s="36"/>
      <c r="W24" s="36"/>
    </row>
    <row r="25" spans="1:66" s="37" customFormat="1" ht="42" customHeight="1" x14ac:dyDescent="0.25">
      <c r="A25" s="3">
        <v>4</v>
      </c>
      <c r="B25" s="53" t="s">
        <v>31</v>
      </c>
      <c r="C25" s="89"/>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36"/>
      <c r="V25" s="36"/>
      <c r="W25" s="36"/>
    </row>
    <row r="26" spans="1:66" s="37" customFormat="1" ht="55.5" customHeight="1" x14ac:dyDescent="0.25">
      <c r="A26" s="39">
        <v>5</v>
      </c>
      <c r="B26" s="53" t="s">
        <v>32</v>
      </c>
      <c r="C26" s="89"/>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36"/>
      <c r="V26" s="36"/>
      <c r="W26" s="36"/>
    </row>
    <row r="27" spans="1:66" s="37" customFormat="1" ht="69.75" customHeight="1" x14ac:dyDescent="0.25">
      <c r="A27" s="3">
        <v>6</v>
      </c>
      <c r="B27" s="53" t="s">
        <v>33</v>
      </c>
      <c r="C27" s="89"/>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36"/>
      <c r="V27" s="36"/>
      <c r="W27" s="36"/>
    </row>
    <row r="28" spans="1:66" s="37" customFormat="1" ht="71.25" customHeight="1" x14ac:dyDescent="0.25">
      <c r="A28" s="3">
        <v>7</v>
      </c>
      <c r="B28" s="53" t="s">
        <v>34</v>
      </c>
      <c r="C28" s="89"/>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36"/>
      <c r="V28" s="36"/>
      <c r="W28" s="36"/>
    </row>
    <row r="29" spans="1:66" s="37" customFormat="1" ht="56.25" customHeight="1" x14ac:dyDescent="0.25">
      <c r="A29" s="49" t="s">
        <v>35</v>
      </c>
      <c r="B29" s="49"/>
      <c r="C29" s="49"/>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36"/>
      <c r="V29" s="36"/>
      <c r="W29" s="36"/>
    </row>
    <row r="30" spans="1:66" s="37"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36"/>
      <c r="V30" s="36"/>
      <c r="W30" s="36"/>
    </row>
    <row r="31" spans="1:66" s="37"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36"/>
      <c r="V31" s="36"/>
      <c r="W31" s="36"/>
    </row>
    <row r="32" spans="1:66" s="37"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36"/>
      <c r="V32" s="36"/>
      <c r="W32" s="36"/>
    </row>
    <row r="33" spans="1:23" s="37"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36"/>
      <c r="V33" s="36"/>
      <c r="W33" s="36"/>
    </row>
    <row r="34" spans="1:23" s="37"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36"/>
      <c r="V34" s="36"/>
      <c r="W34" s="36"/>
    </row>
    <row r="35" spans="1:23" s="37"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36"/>
      <c r="V35" s="36"/>
      <c r="W35" s="36"/>
    </row>
    <row r="36" spans="1:23" s="37"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36"/>
      <c r="V36" s="36"/>
      <c r="W36" s="36"/>
    </row>
    <row r="37" spans="1:23" s="37"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36"/>
      <c r="V37" s="36"/>
      <c r="W37" s="36"/>
    </row>
    <row r="38" spans="1:23" s="37"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36"/>
      <c r="V38" s="36"/>
      <c r="W38" s="36"/>
    </row>
    <row r="39" spans="1:23" s="37"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36"/>
      <c r="V39" s="36"/>
      <c r="W39" s="36"/>
    </row>
    <row r="40" spans="1:23" s="37" customFormat="1" ht="52.5" customHeight="1" x14ac:dyDescent="0.25">
      <c r="A40" s="3">
        <v>11</v>
      </c>
      <c r="B40" s="43" t="s">
        <v>77</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36"/>
      <c r="V40" s="36"/>
      <c r="W40" s="36"/>
    </row>
    <row r="41" spans="1:23" s="37"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36"/>
      <c r="V41" s="36"/>
      <c r="W41" s="36"/>
    </row>
    <row r="42" spans="1:23" s="37" customFormat="1" ht="67.5" customHeight="1" x14ac:dyDescent="0.25">
      <c r="A42" s="48" t="s">
        <v>47</v>
      </c>
      <c r="B42" s="88"/>
      <c r="C42" s="88"/>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36"/>
      <c r="V42" s="36"/>
      <c r="W42" s="36"/>
    </row>
    <row r="43" spans="1:23" s="37"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36"/>
      <c r="V43" s="36"/>
      <c r="W43" s="36"/>
    </row>
    <row r="44" spans="1:23" s="37" customFormat="1" ht="67.5" customHeight="1" x14ac:dyDescent="0.25">
      <c r="A44" s="48" t="s">
        <v>49</v>
      </c>
      <c r="B44" s="49"/>
      <c r="C44" s="49"/>
      <c r="D44" s="4">
        <f>SUM(D45:D53)</f>
        <v>8</v>
      </c>
      <c r="E44" s="4">
        <f t="shared" ref="E44:T44" si="5">SUM(E45:E53)</f>
        <v>1</v>
      </c>
      <c r="F44" s="4">
        <f t="shared" si="5"/>
        <v>0</v>
      </c>
      <c r="G44" s="4">
        <f t="shared" si="5"/>
        <v>1</v>
      </c>
      <c r="H44" s="4">
        <f t="shared" si="5"/>
        <v>6</v>
      </c>
      <c r="I44" s="4">
        <f t="shared" si="5"/>
        <v>0</v>
      </c>
      <c r="J44" s="4">
        <f t="shared" si="5"/>
        <v>0</v>
      </c>
      <c r="K44" s="4">
        <f t="shared" si="5"/>
        <v>0</v>
      </c>
      <c r="L44" s="4">
        <f t="shared" si="5"/>
        <v>0</v>
      </c>
      <c r="M44" s="4">
        <f t="shared" si="5"/>
        <v>7</v>
      </c>
      <c r="N44" s="4">
        <f t="shared" si="5"/>
        <v>2</v>
      </c>
      <c r="O44" s="4">
        <f t="shared" si="5"/>
        <v>0</v>
      </c>
      <c r="P44" s="4">
        <f t="shared" si="5"/>
        <v>0</v>
      </c>
      <c r="Q44" s="4">
        <f t="shared" si="5"/>
        <v>0</v>
      </c>
      <c r="R44" s="4">
        <f t="shared" si="5"/>
        <v>0</v>
      </c>
      <c r="S44" s="4">
        <f t="shared" si="5"/>
        <v>0</v>
      </c>
      <c r="T44" s="4">
        <f t="shared" si="5"/>
        <v>0</v>
      </c>
      <c r="U44" s="36"/>
      <c r="V44" s="36"/>
      <c r="W44" s="36"/>
    </row>
    <row r="45" spans="1:23" s="37"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36"/>
      <c r="V45" s="36"/>
      <c r="W45" s="36"/>
    </row>
    <row r="46" spans="1:23" s="37"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36"/>
      <c r="V46" s="36"/>
      <c r="W46" s="36"/>
    </row>
    <row r="47" spans="1:23" s="37"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36"/>
      <c r="V47" s="36"/>
      <c r="W47" s="36"/>
    </row>
    <row r="48" spans="1:23" s="37"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36"/>
      <c r="V48" s="36"/>
      <c r="W48" s="36"/>
    </row>
    <row r="49" spans="1:23" s="37"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36"/>
      <c r="V49" s="36"/>
      <c r="W49" s="36"/>
    </row>
    <row r="50" spans="1:23" s="37"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36"/>
      <c r="V50" s="36"/>
      <c r="W50" s="36"/>
    </row>
    <row r="51" spans="1:23" s="37"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36"/>
      <c r="V51" s="36"/>
      <c r="W51" s="36"/>
    </row>
    <row r="52" spans="1:23" s="37"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36"/>
      <c r="V52" s="36"/>
      <c r="W52" s="36"/>
    </row>
    <row r="53" spans="1:23" s="37" customFormat="1" ht="27.75" customHeight="1" x14ac:dyDescent="0.25">
      <c r="A53" s="3">
        <v>9</v>
      </c>
      <c r="B53" s="43" t="s">
        <v>57</v>
      </c>
      <c r="C53" s="44"/>
      <c r="D53" s="4">
        <v>8</v>
      </c>
      <c r="E53" s="4">
        <v>1</v>
      </c>
      <c r="F53" s="4">
        <v>0</v>
      </c>
      <c r="G53" s="4">
        <v>1</v>
      </c>
      <c r="H53" s="4">
        <v>6</v>
      </c>
      <c r="I53" s="4">
        <v>0</v>
      </c>
      <c r="J53" s="4">
        <v>0</v>
      </c>
      <c r="K53" s="4">
        <v>0</v>
      </c>
      <c r="L53" s="4">
        <v>0</v>
      </c>
      <c r="M53" s="4">
        <v>7</v>
      </c>
      <c r="N53" s="4">
        <v>2</v>
      </c>
      <c r="O53" s="4">
        <v>0</v>
      </c>
      <c r="P53" s="4">
        <v>0</v>
      </c>
      <c r="Q53" s="4">
        <v>0</v>
      </c>
      <c r="R53" s="4">
        <v>0</v>
      </c>
      <c r="S53" s="4">
        <v>0</v>
      </c>
      <c r="T53" s="4">
        <v>0</v>
      </c>
      <c r="U53" s="36"/>
      <c r="V53" s="36"/>
      <c r="W53" s="36"/>
    </row>
    <row r="54" spans="1:23" s="37" customFormat="1" ht="27.75" customHeight="1" x14ac:dyDescent="0.25">
      <c r="A54" s="45" t="s">
        <v>66</v>
      </c>
      <c r="B54" s="46"/>
      <c r="C54" s="47"/>
      <c r="D54" s="9">
        <f>SUM(D6+D12+D21+D29+D42+D44)</f>
        <v>8</v>
      </c>
      <c r="E54" s="9">
        <f t="shared" ref="E54:T54" si="6">SUM(E6+E12+E21+E29+E42+E44)</f>
        <v>1</v>
      </c>
      <c r="F54" s="9">
        <f t="shared" si="6"/>
        <v>0</v>
      </c>
      <c r="G54" s="9">
        <f t="shared" si="6"/>
        <v>1</v>
      </c>
      <c r="H54" s="9">
        <f t="shared" si="6"/>
        <v>6</v>
      </c>
      <c r="I54" s="9">
        <f t="shared" si="6"/>
        <v>0</v>
      </c>
      <c r="J54" s="9">
        <f t="shared" si="6"/>
        <v>0</v>
      </c>
      <c r="K54" s="9">
        <f t="shared" si="6"/>
        <v>0</v>
      </c>
      <c r="L54" s="9">
        <f t="shared" si="6"/>
        <v>0</v>
      </c>
      <c r="M54" s="9">
        <f t="shared" si="6"/>
        <v>7</v>
      </c>
      <c r="N54" s="9">
        <f t="shared" si="6"/>
        <v>2</v>
      </c>
      <c r="O54" s="9">
        <f t="shared" si="6"/>
        <v>0</v>
      </c>
      <c r="P54" s="9">
        <f t="shared" si="6"/>
        <v>0</v>
      </c>
      <c r="Q54" s="9">
        <f t="shared" si="6"/>
        <v>0</v>
      </c>
      <c r="R54" s="9">
        <f t="shared" si="6"/>
        <v>0</v>
      </c>
      <c r="S54" s="9">
        <f t="shared" si="6"/>
        <v>0</v>
      </c>
      <c r="T54" s="9">
        <f t="shared" si="6"/>
        <v>0</v>
      </c>
      <c r="U54" s="36"/>
      <c r="V54" s="36"/>
      <c r="W54" s="36"/>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54"/>
  <sheetViews>
    <sheetView zoomScale="84" zoomScaleNormal="84" workbookViewId="0">
      <selection activeCell="A2" sqref="A2:T2"/>
    </sheetView>
  </sheetViews>
  <sheetFormatPr defaultRowHeight="15" x14ac:dyDescent="0.25"/>
  <cols>
    <col min="1" max="2" width="9.140625" style="41" customWidth="1"/>
    <col min="3" max="3" width="64.28515625" style="41" customWidth="1"/>
    <col min="4" max="4" width="12" style="41" customWidth="1"/>
    <col min="5" max="6" width="8.42578125" style="41" customWidth="1"/>
    <col min="7" max="7" width="11.28515625" style="41" customWidth="1"/>
    <col min="8" max="8" width="6.42578125" style="41" customWidth="1"/>
    <col min="9" max="9" width="7.28515625" style="41" customWidth="1"/>
    <col min="10" max="11" width="6.7109375" style="41" customWidth="1"/>
    <col min="12" max="12" width="6.140625" style="41" customWidth="1"/>
    <col min="13" max="14" width="6.42578125" style="41" customWidth="1"/>
    <col min="15" max="15" width="8" style="41" customWidth="1"/>
    <col min="16" max="17" width="14.140625" style="41" customWidth="1"/>
    <col min="18" max="18" width="9.140625" style="41" customWidth="1"/>
    <col min="19" max="20" width="13.28515625" style="41" customWidth="1"/>
    <col min="21" max="16384" width="9.140625" style="41"/>
  </cols>
  <sheetData>
    <row r="1" spans="1:27" ht="94.5" customHeight="1" x14ac:dyDescent="0.25">
      <c r="A1" s="100"/>
      <c r="B1" s="101"/>
      <c r="C1" s="40" t="s">
        <v>74</v>
      </c>
      <c r="D1" s="102"/>
      <c r="E1" s="101"/>
      <c r="F1" s="101"/>
      <c r="G1" s="101"/>
      <c r="H1" s="101"/>
      <c r="I1" s="101"/>
      <c r="J1" s="101"/>
      <c r="K1" s="101"/>
      <c r="L1" s="101"/>
      <c r="M1" s="101"/>
      <c r="N1" s="101"/>
      <c r="O1" s="101"/>
      <c r="P1" s="101"/>
      <c r="Q1" s="100" t="s">
        <v>63</v>
      </c>
      <c r="R1" s="101"/>
      <c r="S1" s="101"/>
      <c r="T1" s="101"/>
    </row>
    <row r="2" spans="1:27" s="37" customFormat="1" ht="114.75" customHeight="1" x14ac:dyDescent="0.25">
      <c r="A2" s="78" t="s">
        <v>85</v>
      </c>
      <c r="B2" s="79"/>
      <c r="C2" s="79"/>
      <c r="D2" s="79"/>
      <c r="E2" s="79"/>
      <c r="F2" s="79"/>
      <c r="G2" s="79"/>
      <c r="H2" s="79"/>
      <c r="I2" s="79"/>
      <c r="J2" s="79"/>
      <c r="K2" s="79"/>
      <c r="L2" s="79"/>
      <c r="M2" s="79"/>
      <c r="N2" s="79"/>
      <c r="O2" s="79"/>
      <c r="P2" s="79"/>
      <c r="Q2" s="79"/>
      <c r="R2" s="79"/>
      <c r="S2" s="79"/>
      <c r="T2" s="80"/>
      <c r="U2" s="36"/>
      <c r="V2" s="36"/>
      <c r="W2" s="36"/>
      <c r="X2" s="36"/>
      <c r="Y2" s="36"/>
      <c r="Z2" s="36"/>
      <c r="AA2" s="36"/>
    </row>
    <row r="3" spans="1:27" s="37" customFormat="1" ht="98.25" customHeight="1" x14ac:dyDescent="0.25">
      <c r="A3" s="58"/>
      <c r="B3" s="59"/>
      <c r="C3" s="59"/>
      <c r="D3" s="62" t="s">
        <v>0</v>
      </c>
      <c r="E3" s="62" t="s">
        <v>1</v>
      </c>
      <c r="F3" s="62" t="s">
        <v>61</v>
      </c>
      <c r="G3" s="63" t="s">
        <v>2</v>
      </c>
      <c r="H3" s="63"/>
      <c r="I3" s="63"/>
      <c r="J3" s="63"/>
      <c r="K3" s="63"/>
      <c r="L3" s="63"/>
      <c r="M3" s="63"/>
      <c r="N3" s="64" t="s">
        <v>11</v>
      </c>
      <c r="O3" s="71" t="s">
        <v>12</v>
      </c>
      <c r="P3" s="95"/>
      <c r="Q3" s="96" t="s">
        <v>8</v>
      </c>
      <c r="R3" s="71" t="s">
        <v>13</v>
      </c>
      <c r="S3" s="95"/>
      <c r="T3" s="98" t="s">
        <v>14</v>
      </c>
      <c r="U3" s="36"/>
      <c r="V3" s="36"/>
      <c r="W3" s="36"/>
      <c r="X3" s="36"/>
      <c r="Y3" s="36"/>
      <c r="Z3" s="36"/>
      <c r="AA3" s="36"/>
    </row>
    <row r="4" spans="1:27" s="37" customFormat="1" ht="141.75" customHeight="1" x14ac:dyDescent="0.25">
      <c r="A4" s="60"/>
      <c r="B4" s="61"/>
      <c r="C4" s="61"/>
      <c r="D4" s="62"/>
      <c r="E4" s="62"/>
      <c r="F4" s="103"/>
      <c r="G4" s="10" t="s">
        <v>3</v>
      </c>
      <c r="H4" s="11" t="s">
        <v>4</v>
      </c>
      <c r="I4" s="11" t="s">
        <v>5</v>
      </c>
      <c r="J4" s="11" t="s">
        <v>6</v>
      </c>
      <c r="K4" s="11" t="s">
        <v>60</v>
      </c>
      <c r="L4" s="11" t="s">
        <v>7</v>
      </c>
      <c r="M4" s="11" t="s">
        <v>8</v>
      </c>
      <c r="N4" s="104"/>
      <c r="O4" s="38" t="s">
        <v>9</v>
      </c>
      <c r="P4" s="38" t="s">
        <v>10</v>
      </c>
      <c r="Q4" s="97"/>
      <c r="R4" s="38" t="s">
        <v>9</v>
      </c>
      <c r="S4" s="38" t="s">
        <v>10</v>
      </c>
      <c r="T4" s="99"/>
      <c r="U4" s="36"/>
      <c r="V4" s="36"/>
      <c r="W4" s="36"/>
      <c r="X4" s="36"/>
      <c r="Y4" s="36"/>
      <c r="Z4" s="36"/>
      <c r="AA4" s="36"/>
    </row>
    <row r="5" spans="1:27" s="37"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36"/>
      <c r="V5" s="36"/>
      <c r="W5" s="36"/>
      <c r="X5" s="36"/>
      <c r="Y5" s="36"/>
      <c r="Z5" s="36"/>
      <c r="AA5" s="36"/>
    </row>
    <row r="6" spans="1:27" s="37" customFormat="1" ht="53.25" customHeight="1" x14ac:dyDescent="0.25">
      <c r="A6" s="68" t="s">
        <v>15</v>
      </c>
      <c r="B6" s="69"/>
      <c r="C6" s="70"/>
      <c r="D6" s="42">
        <f>SUM(D7:D11)</f>
        <v>0</v>
      </c>
      <c r="E6" s="42">
        <f t="shared" ref="E6:T6" si="0">SUM(E7:E11)</f>
        <v>15</v>
      </c>
      <c r="F6" s="42">
        <f t="shared" si="0"/>
        <v>0</v>
      </c>
      <c r="G6" s="42">
        <f t="shared" si="0"/>
        <v>5</v>
      </c>
      <c r="H6" s="42">
        <f t="shared" si="0"/>
        <v>10</v>
      </c>
      <c r="I6" s="42">
        <f t="shared" si="0"/>
        <v>0</v>
      </c>
      <c r="J6" s="42">
        <f t="shared" si="0"/>
        <v>0</v>
      </c>
      <c r="K6" s="42">
        <f t="shared" si="0"/>
        <v>0</v>
      </c>
      <c r="L6" s="42">
        <f t="shared" si="0"/>
        <v>0</v>
      </c>
      <c r="M6" s="42">
        <f t="shared" si="0"/>
        <v>15</v>
      </c>
      <c r="N6" s="42">
        <f t="shared" si="0"/>
        <v>0</v>
      </c>
      <c r="O6" s="42">
        <f t="shared" si="0"/>
        <v>0</v>
      </c>
      <c r="P6" s="42">
        <f t="shared" si="0"/>
        <v>6</v>
      </c>
      <c r="Q6" s="42">
        <f t="shared" si="0"/>
        <v>6</v>
      </c>
      <c r="R6" s="42">
        <f t="shared" si="0"/>
        <v>0</v>
      </c>
      <c r="S6" s="42">
        <f t="shared" si="0"/>
        <v>0</v>
      </c>
      <c r="T6" s="42">
        <f t="shared" si="0"/>
        <v>1</v>
      </c>
      <c r="U6" s="36"/>
      <c r="V6" s="36"/>
      <c r="W6" s="36"/>
      <c r="X6" s="36"/>
    </row>
    <row r="7" spans="1:27" s="37" customFormat="1" ht="46.5" customHeight="1" x14ac:dyDescent="0.3">
      <c r="A7" s="3">
        <v>1</v>
      </c>
      <c r="B7" s="76" t="s">
        <v>16</v>
      </c>
      <c r="C7" s="83"/>
      <c r="D7" s="4">
        <v>0</v>
      </c>
      <c r="E7" s="4">
        <v>8</v>
      </c>
      <c r="F7" s="4">
        <v>0</v>
      </c>
      <c r="G7" s="4">
        <v>3</v>
      </c>
      <c r="H7" s="4">
        <v>5</v>
      </c>
      <c r="I7" s="4">
        <v>0</v>
      </c>
      <c r="J7" s="4">
        <v>0</v>
      </c>
      <c r="K7" s="4">
        <v>0</v>
      </c>
      <c r="L7" s="4">
        <v>0</v>
      </c>
      <c r="M7" s="4">
        <v>8</v>
      </c>
      <c r="N7" s="4">
        <v>0</v>
      </c>
      <c r="O7" s="4">
        <v>0</v>
      </c>
      <c r="P7" s="4">
        <v>2</v>
      </c>
      <c r="Q7" s="4">
        <v>2</v>
      </c>
      <c r="R7" s="4">
        <v>0</v>
      </c>
      <c r="S7" s="4">
        <v>0</v>
      </c>
      <c r="T7" s="4">
        <v>0</v>
      </c>
      <c r="U7" s="36"/>
      <c r="V7" s="36"/>
      <c r="W7" s="36"/>
      <c r="X7" s="36"/>
    </row>
    <row r="8" spans="1:27" s="37" customFormat="1" ht="42" customHeight="1" x14ac:dyDescent="0.3">
      <c r="A8" s="3">
        <v>2</v>
      </c>
      <c r="B8" s="76" t="s">
        <v>64</v>
      </c>
      <c r="C8" s="83"/>
      <c r="D8" s="4">
        <v>0</v>
      </c>
      <c r="E8" s="4">
        <v>6</v>
      </c>
      <c r="F8" s="4">
        <v>0</v>
      </c>
      <c r="G8" s="4">
        <v>2</v>
      </c>
      <c r="H8" s="4">
        <v>4</v>
      </c>
      <c r="I8" s="4">
        <v>0</v>
      </c>
      <c r="J8" s="4">
        <v>0</v>
      </c>
      <c r="K8" s="4">
        <v>0</v>
      </c>
      <c r="L8" s="4">
        <v>0</v>
      </c>
      <c r="M8" s="4">
        <v>6</v>
      </c>
      <c r="N8" s="4">
        <v>0</v>
      </c>
      <c r="O8" s="4">
        <v>0</v>
      </c>
      <c r="P8" s="4">
        <v>4</v>
      </c>
      <c r="Q8" s="4">
        <v>4</v>
      </c>
      <c r="R8" s="4">
        <v>0</v>
      </c>
      <c r="S8" s="4">
        <v>0</v>
      </c>
      <c r="T8" s="4">
        <v>1</v>
      </c>
      <c r="U8" s="36"/>
      <c r="V8" s="36"/>
      <c r="W8" s="36"/>
      <c r="X8" s="36"/>
    </row>
    <row r="9" spans="1:27" s="37" customFormat="1" ht="46.5" customHeight="1" x14ac:dyDescent="0.3">
      <c r="A9" s="3">
        <v>3</v>
      </c>
      <c r="B9" s="76" t="s">
        <v>17</v>
      </c>
      <c r="C9" s="83"/>
      <c r="D9" s="4">
        <v>0</v>
      </c>
      <c r="E9" s="4">
        <v>1</v>
      </c>
      <c r="F9" s="4">
        <v>0</v>
      </c>
      <c r="G9" s="4">
        <v>0</v>
      </c>
      <c r="H9" s="4">
        <v>1</v>
      </c>
      <c r="I9" s="4">
        <v>0</v>
      </c>
      <c r="J9" s="4">
        <v>0</v>
      </c>
      <c r="K9" s="4">
        <v>0</v>
      </c>
      <c r="L9" s="4">
        <v>0</v>
      </c>
      <c r="M9" s="4">
        <v>1</v>
      </c>
      <c r="N9" s="4">
        <v>0</v>
      </c>
      <c r="O9" s="4">
        <v>0</v>
      </c>
      <c r="P9" s="4">
        <v>0</v>
      </c>
      <c r="Q9" s="4">
        <v>0</v>
      </c>
      <c r="R9" s="4">
        <v>0</v>
      </c>
      <c r="S9" s="4">
        <v>0</v>
      </c>
      <c r="T9" s="4">
        <v>0</v>
      </c>
      <c r="U9" s="36"/>
      <c r="V9" s="36"/>
      <c r="W9" s="36"/>
      <c r="X9" s="36"/>
    </row>
    <row r="10" spans="1:27" s="37" customFormat="1" ht="46.5" customHeight="1" x14ac:dyDescent="0.3">
      <c r="A10" s="5">
        <v>4</v>
      </c>
      <c r="B10" s="76" t="s">
        <v>59</v>
      </c>
      <c r="C10" s="91"/>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36"/>
      <c r="V10" s="36"/>
      <c r="W10" s="36"/>
      <c r="X10" s="36"/>
    </row>
    <row r="11" spans="1:27" s="37" customFormat="1" ht="41.25" customHeight="1" x14ac:dyDescent="0.3">
      <c r="A11" s="5">
        <v>5</v>
      </c>
      <c r="B11" s="92" t="s">
        <v>58</v>
      </c>
      <c r="C11" s="93"/>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36"/>
      <c r="V11" s="36"/>
      <c r="W11" s="36"/>
      <c r="X11" s="36"/>
    </row>
    <row r="12" spans="1:27" s="37" customFormat="1" ht="63" customHeight="1" x14ac:dyDescent="0.25">
      <c r="A12" s="68" t="s">
        <v>18</v>
      </c>
      <c r="B12" s="94"/>
      <c r="C12" s="94"/>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36"/>
      <c r="V12" s="36"/>
      <c r="W12" s="36"/>
      <c r="X12" s="36"/>
    </row>
    <row r="13" spans="1:27" s="37"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36"/>
      <c r="V13" s="36"/>
      <c r="W13" s="36"/>
      <c r="X13" s="36"/>
    </row>
    <row r="14" spans="1:27" s="37"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36"/>
      <c r="V14" s="36"/>
      <c r="W14" s="36"/>
      <c r="X14" s="36"/>
    </row>
    <row r="15" spans="1:27" s="37"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36"/>
      <c r="V15" s="36"/>
      <c r="W15" s="36"/>
      <c r="X15" s="36"/>
    </row>
    <row r="16" spans="1:27" s="37"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36"/>
      <c r="V16" s="36"/>
      <c r="W16" s="36"/>
      <c r="X16" s="36"/>
    </row>
    <row r="17" spans="1:67" s="37"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36"/>
      <c r="V17" s="36"/>
      <c r="W17" s="36"/>
      <c r="X17" s="36"/>
    </row>
    <row r="18" spans="1:67" s="37"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36"/>
      <c r="V18" s="36"/>
      <c r="W18" s="36"/>
      <c r="X18" s="36"/>
    </row>
    <row r="19" spans="1:67" s="37"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36"/>
      <c r="V19" s="36"/>
      <c r="W19" s="36"/>
      <c r="X19" s="36"/>
    </row>
    <row r="20" spans="1:67" s="37"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36"/>
      <c r="V20" s="36"/>
      <c r="W20" s="36"/>
      <c r="X20" s="36"/>
    </row>
    <row r="21" spans="1:67" s="37" customFormat="1" ht="42" customHeight="1" x14ac:dyDescent="0.25">
      <c r="A21" s="49" t="s">
        <v>27</v>
      </c>
      <c r="B21" s="49"/>
      <c r="C21" s="49"/>
      <c r="D21" s="4">
        <f>SUM(D22:D28)</f>
        <v>0</v>
      </c>
      <c r="E21" s="4">
        <f t="shared" ref="E21:T21" si="2">SUM(E22:E28)</f>
        <v>147</v>
      </c>
      <c r="F21" s="4">
        <f t="shared" si="2"/>
        <v>0</v>
      </c>
      <c r="G21" s="4">
        <f t="shared" si="2"/>
        <v>8</v>
      </c>
      <c r="H21" s="4">
        <f t="shared" si="2"/>
        <v>139</v>
      </c>
      <c r="I21" s="4">
        <f t="shared" si="2"/>
        <v>0</v>
      </c>
      <c r="J21" s="4">
        <f t="shared" si="2"/>
        <v>0</v>
      </c>
      <c r="K21" s="4">
        <f t="shared" si="2"/>
        <v>0</v>
      </c>
      <c r="L21" s="4">
        <f t="shared" si="2"/>
        <v>0</v>
      </c>
      <c r="M21" s="4">
        <f t="shared" si="2"/>
        <v>147</v>
      </c>
      <c r="N21" s="4">
        <f t="shared" si="2"/>
        <v>0</v>
      </c>
      <c r="O21" s="4">
        <f t="shared" si="2"/>
        <v>0</v>
      </c>
      <c r="P21" s="4">
        <f t="shared" si="2"/>
        <v>0</v>
      </c>
      <c r="Q21" s="4">
        <f t="shared" si="2"/>
        <v>0</v>
      </c>
      <c r="R21" s="4">
        <f t="shared" si="2"/>
        <v>0</v>
      </c>
      <c r="S21" s="4">
        <f t="shared" si="2"/>
        <v>0</v>
      </c>
      <c r="T21" s="4">
        <f t="shared" si="2"/>
        <v>0</v>
      </c>
      <c r="U21" s="36"/>
      <c r="V21" s="36"/>
      <c r="W21" s="36"/>
      <c r="X21" s="36"/>
    </row>
    <row r="22" spans="1:67" s="37" customFormat="1" ht="42" customHeight="1" x14ac:dyDescent="0.25">
      <c r="A22" s="39">
        <v>1</v>
      </c>
      <c r="B22" s="55" t="s">
        <v>28</v>
      </c>
      <c r="C22" s="90"/>
      <c r="D22" s="4">
        <v>0</v>
      </c>
      <c r="E22" s="4">
        <v>55</v>
      </c>
      <c r="F22" s="4">
        <v>0</v>
      </c>
      <c r="G22" s="4">
        <v>8</v>
      </c>
      <c r="H22" s="4">
        <v>47</v>
      </c>
      <c r="I22" s="4">
        <v>0</v>
      </c>
      <c r="J22" s="4">
        <v>0</v>
      </c>
      <c r="K22" s="4">
        <v>0</v>
      </c>
      <c r="L22" s="4">
        <v>0</v>
      </c>
      <c r="M22" s="4">
        <v>55</v>
      </c>
      <c r="N22" s="4">
        <v>0</v>
      </c>
      <c r="O22" s="4">
        <v>0</v>
      </c>
      <c r="P22" s="4">
        <v>0</v>
      </c>
      <c r="Q22" s="4">
        <v>0</v>
      </c>
      <c r="R22" s="4">
        <v>0</v>
      </c>
      <c r="S22" s="4">
        <v>0</v>
      </c>
      <c r="T22" s="4">
        <v>0</v>
      </c>
      <c r="U22" s="36"/>
      <c r="V22" s="36"/>
      <c r="W22" s="36"/>
      <c r="X22" s="36"/>
    </row>
    <row r="23" spans="1:67" s="8" customFormat="1" ht="45" customHeight="1" x14ac:dyDescent="0.25">
      <c r="A23" s="39">
        <v>2</v>
      </c>
      <c r="B23" s="55" t="s">
        <v>29</v>
      </c>
      <c r="C23" s="90"/>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37" customFormat="1" ht="48" customHeight="1" x14ac:dyDescent="0.25">
      <c r="A24" s="3">
        <v>3</v>
      </c>
      <c r="B24" s="57" t="s">
        <v>30</v>
      </c>
      <c r="C24" s="89"/>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36"/>
      <c r="V24" s="36"/>
      <c r="W24" s="36"/>
      <c r="X24" s="36"/>
    </row>
    <row r="25" spans="1:67" s="37" customFormat="1" ht="42" customHeight="1" x14ac:dyDescent="0.25">
      <c r="A25" s="3">
        <v>4</v>
      </c>
      <c r="B25" s="53" t="s">
        <v>31</v>
      </c>
      <c r="C25" s="89"/>
      <c r="D25" s="4">
        <v>0</v>
      </c>
      <c r="E25" s="4">
        <v>14</v>
      </c>
      <c r="F25" s="4">
        <v>0</v>
      </c>
      <c r="G25" s="4">
        <v>0</v>
      </c>
      <c r="H25" s="4">
        <v>14</v>
      </c>
      <c r="I25" s="4">
        <v>0</v>
      </c>
      <c r="J25" s="4">
        <v>0</v>
      </c>
      <c r="K25" s="4">
        <v>0</v>
      </c>
      <c r="L25" s="4">
        <v>0</v>
      </c>
      <c r="M25" s="4">
        <v>14</v>
      </c>
      <c r="N25" s="4">
        <v>0</v>
      </c>
      <c r="O25" s="4">
        <v>0</v>
      </c>
      <c r="P25" s="4">
        <v>0</v>
      </c>
      <c r="Q25" s="4">
        <v>0</v>
      </c>
      <c r="R25" s="4">
        <v>0</v>
      </c>
      <c r="S25" s="4">
        <v>0</v>
      </c>
      <c r="T25" s="4">
        <v>0</v>
      </c>
      <c r="U25" s="36"/>
      <c r="V25" s="36"/>
      <c r="W25" s="36"/>
      <c r="X25" s="36"/>
    </row>
    <row r="26" spans="1:67" s="37" customFormat="1" ht="55.5" customHeight="1" x14ac:dyDescent="0.25">
      <c r="A26" s="39">
        <v>5</v>
      </c>
      <c r="B26" s="53" t="s">
        <v>32</v>
      </c>
      <c r="C26" s="89"/>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36"/>
      <c r="V26" s="36"/>
      <c r="W26" s="36"/>
      <c r="X26" s="36"/>
    </row>
    <row r="27" spans="1:67" s="37" customFormat="1" ht="69.75" customHeight="1" x14ac:dyDescent="0.25">
      <c r="A27" s="3">
        <v>6</v>
      </c>
      <c r="B27" s="53" t="s">
        <v>33</v>
      </c>
      <c r="C27" s="89"/>
      <c r="D27" s="4">
        <v>0</v>
      </c>
      <c r="E27" s="4">
        <v>78</v>
      </c>
      <c r="F27" s="4">
        <v>0</v>
      </c>
      <c r="G27" s="4">
        <v>0</v>
      </c>
      <c r="H27" s="4">
        <v>78</v>
      </c>
      <c r="I27" s="4">
        <v>0</v>
      </c>
      <c r="J27" s="4">
        <v>0</v>
      </c>
      <c r="K27" s="4">
        <v>0</v>
      </c>
      <c r="L27" s="4">
        <v>0</v>
      </c>
      <c r="M27" s="4">
        <v>78</v>
      </c>
      <c r="N27" s="4">
        <v>0</v>
      </c>
      <c r="O27" s="4">
        <v>0</v>
      </c>
      <c r="P27" s="4">
        <v>0</v>
      </c>
      <c r="Q27" s="4">
        <v>0</v>
      </c>
      <c r="R27" s="4">
        <v>0</v>
      </c>
      <c r="S27" s="4">
        <v>0</v>
      </c>
      <c r="T27" s="4">
        <v>0</v>
      </c>
      <c r="U27" s="36"/>
      <c r="V27" s="36"/>
      <c r="W27" s="36"/>
      <c r="X27" s="36"/>
    </row>
    <row r="28" spans="1:67" s="37" customFormat="1" ht="71.25" customHeight="1" x14ac:dyDescent="0.25">
      <c r="A28" s="3">
        <v>7</v>
      </c>
      <c r="B28" s="53" t="s">
        <v>34</v>
      </c>
      <c r="C28" s="89"/>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36"/>
      <c r="V28" s="36"/>
      <c r="W28" s="36"/>
      <c r="X28" s="36"/>
    </row>
    <row r="29" spans="1:67" s="37" customFormat="1" ht="56.25" customHeight="1" x14ac:dyDescent="0.25">
      <c r="A29" s="49" t="s">
        <v>35</v>
      </c>
      <c r="B29" s="49"/>
      <c r="C29" s="49"/>
      <c r="D29" s="4">
        <f>SUM(D30:D41)</f>
        <v>0</v>
      </c>
      <c r="E29" s="4">
        <f t="shared" ref="E29:T29" si="3">SUM(E30:E41)</f>
        <v>6</v>
      </c>
      <c r="F29" s="4">
        <f t="shared" si="3"/>
        <v>0</v>
      </c>
      <c r="G29" s="4">
        <f t="shared" si="3"/>
        <v>0</v>
      </c>
      <c r="H29" s="4">
        <f t="shared" si="3"/>
        <v>5</v>
      </c>
      <c r="I29" s="4">
        <f t="shared" si="3"/>
        <v>1</v>
      </c>
      <c r="J29" s="4">
        <f t="shared" si="3"/>
        <v>0</v>
      </c>
      <c r="K29" s="4">
        <f t="shared" si="3"/>
        <v>0</v>
      </c>
      <c r="L29" s="4">
        <f t="shared" si="3"/>
        <v>0</v>
      </c>
      <c r="M29" s="4">
        <f t="shared" si="3"/>
        <v>6</v>
      </c>
      <c r="N29" s="4">
        <f t="shared" si="3"/>
        <v>0</v>
      </c>
      <c r="O29" s="4">
        <f t="shared" si="3"/>
        <v>0</v>
      </c>
      <c r="P29" s="4">
        <f t="shared" si="3"/>
        <v>0</v>
      </c>
      <c r="Q29" s="4">
        <f t="shared" si="3"/>
        <v>0</v>
      </c>
      <c r="R29" s="4">
        <f t="shared" si="3"/>
        <v>0</v>
      </c>
      <c r="S29" s="4">
        <f t="shared" si="3"/>
        <v>0</v>
      </c>
      <c r="T29" s="4">
        <f t="shared" si="3"/>
        <v>0</v>
      </c>
      <c r="U29" s="36"/>
      <c r="V29" s="36"/>
      <c r="W29" s="36"/>
      <c r="X29" s="36"/>
    </row>
    <row r="30" spans="1:67" s="37" customFormat="1" ht="44.25" customHeight="1" x14ac:dyDescent="0.25">
      <c r="A30" s="3">
        <v>1</v>
      </c>
      <c r="B30" s="43" t="s">
        <v>36</v>
      </c>
      <c r="C30" s="44"/>
      <c r="D30" s="4">
        <v>0</v>
      </c>
      <c r="E30" s="4">
        <v>6</v>
      </c>
      <c r="F30" s="4">
        <v>0</v>
      </c>
      <c r="G30" s="4">
        <v>0</v>
      </c>
      <c r="H30" s="4">
        <v>5</v>
      </c>
      <c r="I30" s="4">
        <v>1</v>
      </c>
      <c r="J30" s="4">
        <v>0</v>
      </c>
      <c r="K30" s="4">
        <v>0</v>
      </c>
      <c r="L30" s="4">
        <v>0</v>
      </c>
      <c r="M30" s="4">
        <v>6</v>
      </c>
      <c r="N30" s="4">
        <v>0</v>
      </c>
      <c r="O30" s="4">
        <v>0</v>
      </c>
      <c r="P30" s="4">
        <v>0</v>
      </c>
      <c r="Q30" s="4">
        <v>0</v>
      </c>
      <c r="R30" s="4">
        <v>0</v>
      </c>
      <c r="S30" s="4">
        <v>0</v>
      </c>
      <c r="T30" s="4">
        <v>0</v>
      </c>
      <c r="U30" s="36"/>
      <c r="V30" s="36"/>
      <c r="W30" s="36"/>
      <c r="X30" s="36"/>
    </row>
    <row r="31" spans="1:67" s="37"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36"/>
      <c r="V31" s="36"/>
      <c r="W31" s="36"/>
      <c r="X31" s="36"/>
    </row>
    <row r="32" spans="1:67" s="37"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36"/>
      <c r="V32" s="36"/>
      <c r="W32" s="36"/>
      <c r="X32" s="36"/>
    </row>
    <row r="33" spans="1:24" s="37"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36"/>
      <c r="V33" s="36"/>
      <c r="W33" s="36"/>
      <c r="X33" s="36"/>
    </row>
    <row r="34" spans="1:24" s="37"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36"/>
      <c r="V34" s="36"/>
      <c r="W34" s="36"/>
      <c r="X34" s="36"/>
    </row>
    <row r="35" spans="1:24" s="37"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36"/>
      <c r="V35" s="36"/>
      <c r="W35" s="36"/>
      <c r="X35" s="36"/>
    </row>
    <row r="36" spans="1:24" s="37"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36"/>
      <c r="V36" s="36"/>
      <c r="W36" s="36"/>
      <c r="X36" s="36"/>
    </row>
    <row r="37" spans="1:24" s="37"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36"/>
      <c r="V37" s="36"/>
      <c r="W37" s="36"/>
      <c r="X37" s="36"/>
    </row>
    <row r="38" spans="1:24" s="37"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36"/>
      <c r="V38" s="36"/>
      <c r="W38" s="36"/>
      <c r="X38" s="36"/>
    </row>
    <row r="39" spans="1:24" s="37"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36"/>
      <c r="V39" s="36"/>
      <c r="W39" s="36"/>
      <c r="X39" s="36"/>
    </row>
    <row r="40" spans="1:24" s="37" customFormat="1" ht="52.5" customHeight="1" x14ac:dyDescent="0.25">
      <c r="A40" s="3">
        <v>11</v>
      </c>
      <c r="B40" s="43" t="s">
        <v>77</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36"/>
      <c r="V40" s="36"/>
      <c r="W40" s="36"/>
      <c r="X40" s="36"/>
    </row>
    <row r="41" spans="1:24" s="37"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36"/>
      <c r="V41" s="36"/>
      <c r="W41" s="36"/>
      <c r="X41" s="36"/>
    </row>
    <row r="42" spans="1:24" s="37" customFormat="1" ht="67.5" customHeight="1" x14ac:dyDescent="0.25">
      <c r="A42" s="48" t="s">
        <v>47</v>
      </c>
      <c r="B42" s="88"/>
      <c r="C42" s="88"/>
      <c r="D42" s="4">
        <f>SUM(D43)</f>
        <v>0</v>
      </c>
      <c r="E42" s="4">
        <f t="shared" ref="E42:T42" si="4">SUM(E43)</f>
        <v>6</v>
      </c>
      <c r="F42" s="4">
        <f t="shared" si="4"/>
        <v>0</v>
      </c>
      <c r="G42" s="4">
        <f t="shared" si="4"/>
        <v>2</v>
      </c>
      <c r="H42" s="4">
        <f t="shared" si="4"/>
        <v>2</v>
      </c>
      <c r="I42" s="4">
        <f t="shared" si="4"/>
        <v>1</v>
      </c>
      <c r="J42" s="4">
        <f t="shared" si="4"/>
        <v>1</v>
      </c>
      <c r="K42" s="4">
        <f t="shared" si="4"/>
        <v>0</v>
      </c>
      <c r="L42" s="4">
        <f t="shared" si="4"/>
        <v>0</v>
      </c>
      <c r="M42" s="4">
        <f t="shared" si="4"/>
        <v>6</v>
      </c>
      <c r="N42" s="4">
        <f t="shared" si="4"/>
        <v>0</v>
      </c>
      <c r="O42" s="4">
        <f t="shared" si="4"/>
        <v>0</v>
      </c>
      <c r="P42" s="4">
        <f t="shared" si="4"/>
        <v>3</v>
      </c>
      <c r="Q42" s="4">
        <f t="shared" si="4"/>
        <v>3</v>
      </c>
      <c r="R42" s="4">
        <f t="shared" si="4"/>
        <v>0</v>
      </c>
      <c r="S42" s="4">
        <f t="shared" si="4"/>
        <v>0</v>
      </c>
      <c r="T42" s="4">
        <f t="shared" si="4"/>
        <v>1</v>
      </c>
      <c r="U42" s="36"/>
      <c r="V42" s="36"/>
      <c r="W42" s="36"/>
      <c r="X42" s="36"/>
    </row>
    <row r="43" spans="1:24" s="37" customFormat="1" ht="74.25" customHeight="1" x14ac:dyDescent="0.25">
      <c r="A43" s="3">
        <v>1</v>
      </c>
      <c r="B43" s="51" t="s">
        <v>48</v>
      </c>
      <c r="C43" s="51"/>
      <c r="D43" s="4">
        <v>0</v>
      </c>
      <c r="E43" s="4">
        <v>6</v>
      </c>
      <c r="F43" s="4">
        <v>0</v>
      </c>
      <c r="G43" s="4">
        <v>2</v>
      </c>
      <c r="H43" s="4">
        <v>2</v>
      </c>
      <c r="I43" s="4">
        <v>1</v>
      </c>
      <c r="J43" s="4">
        <v>1</v>
      </c>
      <c r="K43" s="4">
        <v>0</v>
      </c>
      <c r="L43" s="4">
        <v>0</v>
      </c>
      <c r="M43" s="4">
        <v>6</v>
      </c>
      <c r="N43" s="4">
        <v>0</v>
      </c>
      <c r="O43" s="4">
        <v>0</v>
      </c>
      <c r="P43" s="4">
        <v>3</v>
      </c>
      <c r="Q43" s="4">
        <v>3</v>
      </c>
      <c r="R43" s="4">
        <v>0</v>
      </c>
      <c r="S43" s="4">
        <v>0</v>
      </c>
      <c r="T43" s="4">
        <v>1</v>
      </c>
      <c r="U43" s="36"/>
      <c r="V43" s="36"/>
      <c r="W43" s="36"/>
      <c r="X43" s="36"/>
    </row>
    <row r="44" spans="1:24" s="37" customFormat="1" ht="67.5" customHeight="1" x14ac:dyDescent="0.25">
      <c r="A44" s="48" t="s">
        <v>49</v>
      </c>
      <c r="B44" s="49"/>
      <c r="C44" s="49"/>
      <c r="D44" s="4">
        <f>SUM(D45:D53)</f>
        <v>12</v>
      </c>
      <c r="E44" s="4">
        <f t="shared" ref="E44:T44" si="5">SUM(E45:E53)</f>
        <v>42</v>
      </c>
      <c r="F44" s="4">
        <f t="shared" si="5"/>
        <v>0</v>
      </c>
      <c r="G44" s="4">
        <f t="shared" si="5"/>
        <v>32</v>
      </c>
      <c r="H44" s="4">
        <f t="shared" si="5"/>
        <v>16</v>
      </c>
      <c r="I44" s="4">
        <f t="shared" si="5"/>
        <v>2</v>
      </c>
      <c r="J44" s="4">
        <f t="shared" si="5"/>
        <v>1</v>
      </c>
      <c r="K44" s="4">
        <f t="shared" si="5"/>
        <v>0</v>
      </c>
      <c r="L44" s="4">
        <f t="shared" si="5"/>
        <v>0</v>
      </c>
      <c r="M44" s="4">
        <f t="shared" si="5"/>
        <v>51</v>
      </c>
      <c r="N44" s="4">
        <f t="shared" si="5"/>
        <v>3</v>
      </c>
      <c r="O44" s="4">
        <f t="shared" si="5"/>
        <v>4</v>
      </c>
      <c r="P44" s="4">
        <f t="shared" si="5"/>
        <v>19</v>
      </c>
      <c r="Q44" s="4">
        <f t="shared" si="5"/>
        <v>23</v>
      </c>
      <c r="R44" s="4">
        <f t="shared" si="5"/>
        <v>0</v>
      </c>
      <c r="S44" s="4">
        <f t="shared" si="5"/>
        <v>0</v>
      </c>
      <c r="T44" s="4">
        <f t="shared" si="5"/>
        <v>8</v>
      </c>
      <c r="U44" s="36"/>
      <c r="V44" s="36"/>
      <c r="W44" s="36"/>
      <c r="X44" s="36"/>
    </row>
    <row r="45" spans="1:24" s="37" customFormat="1" ht="40.5" customHeight="1" x14ac:dyDescent="0.25">
      <c r="A45" s="3">
        <v>1</v>
      </c>
      <c r="B45" s="43" t="s">
        <v>50</v>
      </c>
      <c r="C45" s="44"/>
      <c r="D45" s="4">
        <v>5</v>
      </c>
      <c r="E45" s="4">
        <v>14</v>
      </c>
      <c r="F45" s="4">
        <v>0</v>
      </c>
      <c r="G45" s="4">
        <v>13</v>
      </c>
      <c r="H45" s="4">
        <v>5</v>
      </c>
      <c r="I45" s="4">
        <v>0</v>
      </c>
      <c r="J45" s="4">
        <v>0</v>
      </c>
      <c r="K45" s="4">
        <v>0</v>
      </c>
      <c r="L45" s="4">
        <v>0</v>
      </c>
      <c r="M45" s="4">
        <v>18</v>
      </c>
      <c r="N45" s="4">
        <v>1</v>
      </c>
      <c r="O45" s="4">
        <v>1</v>
      </c>
      <c r="P45" s="4">
        <v>7</v>
      </c>
      <c r="Q45" s="4">
        <v>8</v>
      </c>
      <c r="R45" s="4">
        <v>0</v>
      </c>
      <c r="S45" s="4">
        <v>0</v>
      </c>
      <c r="T45" s="4">
        <v>4</v>
      </c>
      <c r="U45" s="36"/>
      <c r="V45" s="36"/>
      <c r="W45" s="36"/>
      <c r="X45" s="36"/>
    </row>
    <row r="46" spans="1:24" s="37"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36"/>
      <c r="V46" s="36"/>
      <c r="W46" s="36"/>
      <c r="X46" s="36"/>
    </row>
    <row r="47" spans="1:24" s="37"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36"/>
      <c r="V47" s="36"/>
      <c r="W47" s="36"/>
      <c r="X47" s="36"/>
    </row>
    <row r="48" spans="1:24" s="37" customFormat="1" ht="41.25" customHeight="1" x14ac:dyDescent="0.25">
      <c r="A48" s="3">
        <v>4</v>
      </c>
      <c r="B48" s="43" t="s">
        <v>53</v>
      </c>
      <c r="C48" s="44"/>
      <c r="D48" s="4">
        <v>3</v>
      </c>
      <c r="E48" s="4">
        <v>22</v>
      </c>
      <c r="F48" s="4">
        <v>0</v>
      </c>
      <c r="G48" s="4">
        <v>15</v>
      </c>
      <c r="H48" s="4">
        <v>7</v>
      </c>
      <c r="I48" s="4">
        <v>0</v>
      </c>
      <c r="J48" s="4">
        <v>1</v>
      </c>
      <c r="K48" s="4">
        <v>0</v>
      </c>
      <c r="L48" s="4">
        <v>0</v>
      </c>
      <c r="M48" s="4">
        <v>23</v>
      </c>
      <c r="N48" s="4">
        <v>2</v>
      </c>
      <c r="O48" s="4">
        <v>3</v>
      </c>
      <c r="P48" s="4">
        <v>10</v>
      </c>
      <c r="Q48" s="4">
        <v>13</v>
      </c>
      <c r="R48" s="4">
        <v>0</v>
      </c>
      <c r="S48" s="4">
        <v>0</v>
      </c>
      <c r="T48" s="4">
        <v>4</v>
      </c>
      <c r="U48" s="36"/>
      <c r="V48" s="36"/>
      <c r="W48" s="36"/>
      <c r="X48" s="36"/>
    </row>
    <row r="49" spans="1:24" s="37"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36"/>
      <c r="V49" s="36"/>
      <c r="W49" s="36"/>
      <c r="X49" s="36"/>
    </row>
    <row r="50" spans="1:24" s="37"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36"/>
      <c r="V50" s="36"/>
      <c r="W50" s="36"/>
      <c r="X50" s="36"/>
    </row>
    <row r="51" spans="1:24" s="37"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36"/>
      <c r="V51" s="36"/>
      <c r="W51" s="36"/>
      <c r="X51" s="36"/>
    </row>
    <row r="52" spans="1:24" s="37" customFormat="1" ht="27.75" customHeight="1" x14ac:dyDescent="0.25">
      <c r="A52" s="3">
        <v>8</v>
      </c>
      <c r="B52" s="43" t="s">
        <v>56</v>
      </c>
      <c r="C52" s="44"/>
      <c r="D52" s="4">
        <v>4</v>
      </c>
      <c r="E52" s="4">
        <v>6</v>
      </c>
      <c r="F52" s="4">
        <v>0</v>
      </c>
      <c r="G52" s="4">
        <v>4</v>
      </c>
      <c r="H52" s="4">
        <v>4</v>
      </c>
      <c r="I52" s="4">
        <v>2</v>
      </c>
      <c r="J52" s="4">
        <v>0</v>
      </c>
      <c r="K52" s="4">
        <v>0</v>
      </c>
      <c r="L52" s="4">
        <v>0</v>
      </c>
      <c r="M52" s="4">
        <v>10</v>
      </c>
      <c r="N52" s="4">
        <v>0</v>
      </c>
      <c r="O52" s="4">
        <v>0</v>
      </c>
      <c r="P52" s="4">
        <v>2</v>
      </c>
      <c r="Q52" s="4">
        <v>2</v>
      </c>
      <c r="R52" s="4">
        <v>0</v>
      </c>
      <c r="S52" s="4">
        <v>0</v>
      </c>
      <c r="T52" s="4">
        <v>0</v>
      </c>
      <c r="U52" s="36"/>
      <c r="V52" s="36"/>
      <c r="W52" s="36"/>
      <c r="X52" s="36"/>
    </row>
    <row r="53" spans="1:24" s="37"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36"/>
      <c r="V53" s="36"/>
      <c r="W53" s="36"/>
      <c r="X53" s="36"/>
    </row>
    <row r="54" spans="1:24" s="37" customFormat="1" ht="27.75" customHeight="1" x14ac:dyDescent="0.25">
      <c r="A54" s="45" t="s">
        <v>66</v>
      </c>
      <c r="B54" s="46"/>
      <c r="C54" s="47"/>
      <c r="D54" s="9">
        <f>SUM(D6+D12+D21+D29+D42+D44)</f>
        <v>12</v>
      </c>
      <c r="E54" s="9">
        <f t="shared" ref="E54:T54" si="6">SUM(E6+E12+E21+E29+E42+E44)</f>
        <v>216</v>
      </c>
      <c r="F54" s="9">
        <f t="shared" si="6"/>
        <v>0</v>
      </c>
      <c r="G54" s="9">
        <f t="shared" si="6"/>
        <v>47</v>
      </c>
      <c r="H54" s="9">
        <f t="shared" si="6"/>
        <v>172</v>
      </c>
      <c r="I54" s="9">
        <f t="shared" si="6"/>
        <v>4</v>
      </c>
      <c r="J54" s="9">
        <f t="shared" si="6"/>
        <v>2</v>
      </c>
      <c r="K54" s="9">
        <f t="shared" si="6"/>
        <v>0</v>
      </c>
      <c r="L54" s="9">
        <f t="shared" si="6"/>
        <v>0</v>
      </c>
      <c r="M54" s="9">
        <f t="shared" si="6"/>
        <v>225</v>
      </c>
      <c r="N54" s="9">
        <f t="shared" si="6"/>
        <v>3</v>
      </c>
      <c r="O54" s="9">
        <f t="shared" si="6"/>
        <v>4</v>
      </c>
      <c r="P54" s="9">
        <f t="shared" si="6"/>
        <v>28</v>
      </c>
      <c r="Q54" s="9">
        <f t="shared" si="6"/>
        <v>32</v>
      </c>
      <c r="R54" s="9">
        <f t="shared" si="6"/>
        <v>0</v>
      </c>
      <c r="S54" s="9">
        <f t="shared" si="6"/>
        <v>0</v>
      </c>
      <c r="T54" s="9">
        <f t="shared" si="6"/>
        <v>10</v>
      </c>
      <c r="U54" s="36"/>
      <c r="V54" s="36"/>
      <c r="W54" s="36"/>
      <c r="X54" s="36"/>
    </row>
  </sheetData>
  <sheetProtection sheet="1"/>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54"/>
  <sheetViews>
    <sheetView zoomScale="80" zoomScaleNormal="80" workbookViewId="0">
      <selection activeCell="F73" sqref="F73"/>
    </sheetView>
  </sheetViews>
  <sheetFormatPr defaultRowHeight="15" x14ac:dyDescent="0.25"/>
  <cols>
    <col min="1" max="2" width="9.140625" style="41" customWidth="1"/>
    <col min="3" max="3" width="64.28515625" style="41" customWidth="1"/>
    <col min="4" max="4" width="12" style="41" customWidth="1"/>
    <col min="5" max="6" width="8.42578125" style="41" customWidth="1"/>
    <col min="7" max="7" width="11.28515625" style="41" customWidth="1"/>
    <col min="8" max="8" width="6.42578125" style="41" customWidth="1"/>
    <col min="9" max="9" width="7.28515625" style="41" customWidth="1"/>
    <col min="10" max="11" width="6.7109375" style="41" customWidth="1"/>
    <col min="12" max="12" width="6.140625" style="41" customWidth="1"/>
    <col min="13" max="14" width="6.42578125" style="41" customWidth="1"/>
    <col min="15" max="15" width="8" style="41" customWidth="1"/>
    <col min="16" max="17" width="14.140625" style="41" customWidth="1"/>
    <col min="18" max="18" width="9.140625" style="41" customWidth="1"/>
    <col min="19" max="20" width="13.28515625" style="41" customWidth="1"/>
    <col min="21" max="16384" width="9.140625" style="41"/>
  </cols>
  <sheetData>
    <row r="1" spans="1:27" ht="94.5" customHeight="1" x14ac:dyDescent="0.25">
      <c r="A1" s="100"/>
      <c r="B1" s="101"/>
      <c r="C1" s="40" t="s">
        <v>74</v>
      </c>
      <c r="D1" s="102"/>
      <c r="E1" s="101"/>
      <c r="F1" s="101"/>
      <c r="G1" s="101"/>
      <c r="H1" s="101"/>
      <c r="I1" s="101"/>
      <c r="J1" s="101"/>
      <c r="K1" s="101"/>
      <c r="L1" s="101"/>
      <c r="M1" s="101"/>
      <c r="N1" s="101"/>
      <c r="O1" s="101"/>
      <c r="P1" s="101"/>
      <c r="Q1" s="100" t="s">
        <v>63</v>
      </c>
      <c r="R1" s="101"/>
      <c r="S1" s="101"/>
      <c r="T1" s="101"/>
    </row>
    <row r="2" spans="1:27" s="37" customFormat="1" ht="114.75" customHeight="1" x14ac:dyDescent="0.25">
      <c r="A2" s="78" t="s">
        <v>84</v>
      </c>
      <c r="B2" s="79"/>
      <c r="C2" s="79"/>
      <c r="D2" s="79"/>
      <c r="E2" s="79"/>
      <c r="F2" s="79"/>
      <c r="G2" s="79"/>
      <c r="H2" s="79"/>
      <c r="I2" s="79"/>
      <c r="J2" s="79"/>
      <c r="K2" s="79"/>
      <c r="L2" s="79"/>
      <c r="M2" s="79"/>
      <c r="N2" s="79"/>
      <c r="O2" s="79"/>
      <c r="P2" s="79"/>
      <c r="Q2" s="79"/>
      <c r="R2" s="79"/>
      <c r="S2" s="79"/>
      <c r="T2" s="80"/>
      <c r="U2" s="36"/>
      <c r="V2" s="36"/>
      <c r="W2" s="36"/>
      <c r="X2" s="36"/>
      <c r="Y2" s="36"/>
      <c r="Z2" s="36"/>
      <c r="AA2" s="36"/>
    </row>
    <row r="3" spans="1:27" s="37" customFormat="1" ht="98.25" customHeight="1" x14ac:dyDescent="0.25">
      <c r="A3" s="58"/>
      <c r="B3" s="59"/>
      <c r="C3" s="59"/>
      <c r="D3" s="62" t="s">
        <v>0</v>
      </c>
      <c r="E3" s="62" t="s">
        <v>1</v>
      </c>
      <c r="F3" s="62" t="s">
        <v>61</v>
      </c>
      <c r="G3" s="63" t="s">
        <v>2</v>
      </c>
      <c r="H3" s="63"/>
      <c r="I3" s="63"/>
      <c r="J3" s="63"/>
      <c r="K3" s="63"/>
      <c r="L3" s="63"/>
      <c r="M3" s="63"/>
      <c r="N3" s="64" t="s">
        <v>11</v>
      </c>
      <c r="O3" s="71" t="s">
        <v>12</v>
      </c>
      <c r="P3" s="95"/>
      <c r="Q3" s="96" t="s">
        <v>8</v>
      </c>
      <c r="R3" s="71" t="s">
        <v>13</v>
      </c>
      <c r="S3" s="95"/>
      <c r="T3" s="98" t="s">
        <v>14</v>
      </c>
      <c r="U3" s="36"/>
      <c r="V3" s="36"/>
      <c r="W3" s="36"/>
      <c r="X3" s="36"/>
      <c r="Y3" s="36"/>
      <c r="Z3" s="36"/>
      <c r="AA3" s="36"/>
    </row>
    <row r="4" spans="1:27" s="37" customFormat="1" ht="141.75" customHeight="1" x14ac:dyDescent="0.25">
      <c r="A4" s="60"/>
      <c r="B4" s="61"/>
      <c r="C4" s="61"/>
      <c r="D4" s="62"/>
      <c r="E4" s="62"/>
      <c r="F4" s="103"/>
      <c r="G4" s="10" t="s">
        <v>3</v>
      </c>
      <c r="H4" s="11" t="s">
        <v>4</v>
      </c>
      <c r="I4" s="11" t="s">
        <v>5</v>
      </c>
      <c r="J4" s="11" t="s">
        <v>6</v>
      </c>
      <c r="K4" s="11" t="s">
        <v>60</v>
      </c>
      <c r="L4" s="11" t="s">
        <v>7</v>
      </c>
      <c r="M4" s="11" t="s">
        <v>8</v>
      </c>
      <c r="N4" s="104"/>
      <c r="O4" s="38" t="s">
        <v>9</v>
      </c>
      <c r="P4" s="38" t="s">
        <v>10</v>
      </c>
      <c r="Q4" s="97"/>
      <c r="R4" s="38" t="s">
        <v>9</v>
      </c>
      <c r="S4" s="38" t="s">
        <v>10</v>
      </c>
      <c r="T4" s="99"/>
      <c r="U4" s="36"/>
      <c r="V4" s="36"/>
      <c r="W4" s="36"/>
      <c r="X4" s="36"/>
      <c r="Y4" s="36"/>
      <c r="Z4" s="36"/>
      <c r="AA4" s="36"/>
    </row>
    <row r="5" spans="1:27" s="37"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36"/>
      <c r="V5" s="36"/>
      <c r="W5" s="36"/>
      <c r="X5" s="36"/>
      <c r="Y5" s="36"/>
      <c r="Z5" s="36"/>
      <c r="AA5" s="36"/>
    </row>
    <row r="6" spans="1:27" s="37" customFormat="1" ht="53.25" customHeight="1" x14ac:dyDescent="0.25">
      <c r="A6" s="68" t="s">
        <v>15</v>
      </c>
      <c r="B6" s="69"/>
      <c r="C6" s="70"/>
      <c r="D6" s="42">
        <f>SUM(D7:D11)</f>
        <v>0</v>
      </c>
      <c r="E6" s="42">
        <f t="shared" ref="E6:T6" si="0">SUM(E7:E11)</f>
        <v>0</v>
      </c>
      <c r="F6" s="42">
        <f t="shared" si="0"/>
        <v>0</v>
      </c>
      <c r="G6" s="42">
        <f t="shared" si="0"/>
        <v>0</v>
      </c>
      <c r="H6" s="42">
        <f t="shared" si="0"/>
        <v>0</v>
      </c>
      <c r="I6" s="42">
        <f t="shared" si="0"/>
        <v>0</v>
      </c>
      <c r="J6" s="42">
        <f t="shared" si="0"/>
        <v>0</v>
      </c>
      <c r="K6" s="42">
        <f t="shared" si="0"/>
        <v>0</v>
      </c>
      <c r="L6" s="42">
        <f t="shared" si="0"/>
        <v>0</v>
      </c>
      <c r="M6" s="42">
        <f t="shared" si="0"/>
        <v>0</v>
      </c>
      <c r="N6" s="42">
        <f t="shared" si="0"/>
        <v>0</v>
      </c>
      <c r="O6" s="42">
        <f t="shared" si="0"/>
        <v>8</v>
      </c>
      <c r="P6" s="42">
        <f t="shared" si="0"/>
        <v>0</v>
      </c>
      <c r="Q6" s="42">
        <f t="shared" si="0"/>
        <v>8</v>
      </c>
      <c r="R6" s="42">
        <f t="shared" si="0"/>
        <v>0</v>
      </c>
      <c r="S6" s="42">
        <f t="shared" si="0"/>
        <v>0</v>
      </c>
      <c r="T6" s="42">
        <f t="shared" si="0"/>
        <v>6</v>
      </c>
      <c r="U6" s="36"/>
      <c r="V6" s="36"/>
      <c r="W6" s="36"/>
      <c r="X6" s="36"/>
    </row>
    <row r="7" spans="1:27" s="37" customFormat="1" ht="46.5" customHeight="1" x14ac:dyDescent="0.3">
      <c r="A7" s="3">
        <v>1</v>
      </c>
      <c r="B7" s="76" t="s">
        <v>16</v>
      </c>
      <c r="C7" s="83"/>
      <c r="D7" s="4">
        <v>0</v>
      </c>
      <c r="E7" s="4">
        <v>0</v>
      </c>
      <c r="F7" s="4">
        <v>0</v>
      </c>
      <c r="G7" s="4">
        <v>0</v>
      </c>
      <c r="H7" s="4">
        <v>0</v>
      </c>
      <c r="I7" s="4">
        <v>0</v>
      </c>
      <c r="J7" s="4">
        <v>0</v>
      </c>
      <c r="K7" s="4">
        <v>0</v>
      </c>
      <c r="L7" s="4">
        <v>0</v>
      </c>
      <c r="M7" s="4">
        <v>0</v>
      </c>
      <c r="N7" s="4">
        <v>0</v>
      </c>
      <c r="O7" s="4">
        <v>7</v>
      </c>
      <c r="P7" s="4">
        <v>0</v>
      </c>
      <c r="Q7" s="4">
        <v>7</v>
      </c>
      <c r="R7" s="4">
        <v>0</v>
      </c>
      <c r="S7" s="4">
        <v>0</v>
      </c>
      <c r="T7" s="4">
        <v>5</v>
      </c>
      <c r="U7" s="36"/>
      <c r="V7" s="36"/>
      <c r="W7" s="36"/>
      <c r="X7" s="36"/>
    </row>
    <row r="8" spans="1:27" s="37" customFormat="1" ht="42" customHeight="1" x14ac:dyDescent="0.3">
      <c r="A8" s="3">
        <v>2</v>
      </c>
      <c r="B8" s="76" t="s">
        <v>64</v>
      </c>
      <c r="C8" s="83"/>
      <c r="D8" s="4">
        <v>0</v>
      </c>
      <c r="E8" s="4">
        <v>0</v>
      </c>
      <c r="F8" s="4">
        <v>0</v>
      </c>
      <c r="G8" s="4">
        <v>0</v>
      </c>
      <c r="H8" s="4">
        <v>0</v>
      </c>
      <c r="I8" s="4">
        <v>0</v>
      </c>
      <c r="J8" s="4">
        <v>0</v>
      </c>
      <c r="K8" s="4">
        <v>0</v>
      </c>
      <c r="L8" s="4">
        <v>0</v>
      </c>
      <c r="M8" s="4">
        <v>0</v>
      </c>
      <c r="N8" s="4">
        <v>0</v>
      </c>
      <c r="O8" s="4">
        <v>1</v>
      </c>
      <c r="P8" s="4">
        <v>0</v>
      </c>
      <c r="Q8" s="4">
        <v>1</v>
      </c>
      <c r="R8" s="4">
        <v>0</v>
      </c>
      <c r="S8" s="4">
        <v>0</v>
      </c>
      <c r="T8" s="4">
        <v>1</v>
      </c>
      <c r="U8" s="36"/>
      <c r="V8" s="36"/>
      <c r="W8" s="36"/>
      <c r="X8" s="36"/>
    </row>
    <row r="9" spans="1:27" s="37"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36"/>
      <c r="V9" s="36"/>
      <c r="W9" s="36"/>
      <c r="X9" s="36"/>
    </row>
    <row r="10" spans="1:27" s="37" customFormat="1" ht="46.5" customHeight="1" x14ac:dyDescent="0.3">
      <c r="A10" s="5">
        <v>4</v>
      </c>
      <c r="B10" s="76" t="s">
        <v>59</v>
      </c>
      <c r="C10" s="91"/>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36"/>
      <c r="V10" s="36"/>
      <c r="W10" s="36"/>
      <c r="X10" s="36"/>
    </row>
    <row r="11" spans="1:27" s="37" customFormat="1" ht="41.25" customHeight="1" x14ac:dyDescent="0.3">
      <c r="A11" s="5">
        <v>5</v>
      </c>
      <c r="B11" s="92" t="s">
        <v>58</v>
      </c>
      <c r="C11" s="93"/>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36"/>
      <c r="V11" s="36"/>
      <c r="W11" s="36"/>
      <c r="X11" s="36"/>
    </row>
    <row r="12" spans="1:27" s="37" customFormat="1" ht="63" customHeight="1" x14ac:dyDescent="0.25">
      <c r="A12" s="68" t="s">
        <v>18</v>
      </c>
      <c r="B12" s="94"/>
      <c r="C12" s="94"/>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36"/>
      <c r="V12" s="36"/>
      <c r="W12" s="36"/>
      <c r="X12" s="36"/>
    </row>
    <row r="13" spans="1:27" s="37"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36"/>
      <c r="V13" s="36"/>
      <c r="W13" s="36"/>
      <c r="X13" s="36"/>
    </row>
    <row r="14" spans="1:27" s="37"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36"/>
      <c r="V14" s="36"/>
      <c r="W14" s="36"/>
      <c r="X14" s="36"/>
    </row>
    <row r="15" spans="1:27" s="37"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36"/>
      <c r="V15" s="36"/>
      <c r="W15" s="36"/>
      <c r="X15" s="36"/>
    </row>
    <row r="16" spans="1:27" s="37"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36"/>
      <c r="V16" s="36"/>
      <c r="W16" s="36"/>
      <c r="X16" s="36"/>
    </row>
    <row r="17" spans="1:67" s="37"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36"/>
      <c r="V17" s="36"/>
      <c r="W17" s="36"/>
      <c r="X17" s="36"/>
    </row>
    <row r="18" spans="1:67" s="37"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36"/>
      <c r="V18" s="36"/>
      <c r="W18" s="36"/>
      <c r="X18" s="36"/>
    </row>
    <row r="19" spans="1:67" s="37"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36"/>
      <c r="V19" s="36"/>
      <c r="W19" s="36"/>
      <c r="X19" s="36"/>
    </row>
    <row r="20" spans="1:67" s="37"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36"/>
      <c r="V20" s="36"/>
      <c r="W20" s="36"/>
      <c r="X20" s="36"/>
    </row>
    <row r="21" spans="1:67" s="37" customFormat="1" ht="42" customHeight="1" x14ac:dyDescent="0.25">
      <c r="A21" s="49" t="s">
        <v>27</v>
      </c>
      <c r="B21" s="49"/>
      <c r="C21" s="49"/>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1</v>
      </c>
      <c r="P21" s="4">
        <f t="shared" si="2"/>
        <v>0</v>
      </c>
      <c r="Q21" s="4">
        <f t="shared" si="2"/>
        <v>1</v>
      </c>
      <c r="R21" s="4">
        <f t="shared" si="2"/>
        <v>0</v>
      </c>
      <c r="S21" s="4">
        <f t="shared" si="2"/>
        <v>0</v>
      </c>
      <c r="T21" s="4">
        <f t="shared" si="2"/>
        <v>1</v>
      </c>
      <c r="U21" s="36"/>
      <c r="V21" s="36"/>
      <c r="W21" s="36"/>
      <c r="X21" s="36"/>
    </row>
    <row r="22" spans="1:67" s="37" customFormat="1" ht="42" customHeight="1" x14ac:dyDescent="0.25">
      <c r="A22" s="39">
        <v>1</v>
      </c>
      <c r="B22" s="55" t="s">
        <v>28</v>
      </c>
      <c r="C22" s="90"/>
      <c r="D22" s="4">
        <v>0</v>
      </c>
      <c r="E22" s="4">
        <v>0</v>
      </c>
      <c r="F22" s="4">
        <v>0</v>
      </c>
      <c r="G22" s="4">
        <v>0</v>
      </c>
      <c r="H22" s="4">
        <v>0</v>
      </c>
      <c r="I22" s="4">
        <v>0</v>
      </c>
      <c r="J22" s="4">
        <v>0</v>
      </c>
      <c r="K22" s="4">
        <v>0</v>
      </c>
      <c r="L22" s="4">
        <v>0</v>
      </c>
      <c r="M22" s="4">
        <v>0</v>
      </c>
      <c r="N22" s="4">
        <v>0</v>
      </c>
      <c r="O22" s="4">
        <v>1</v>
      </c>
      <c r="P22" s="4">
        <v>0</v>
      </c>
      <c r="Q22" s="4">
        <v>1</v>
      </c>
      <c r="R22" s="4">
        <v>0</v>
      </c>
      <c r="S22" s="4">
        <v>0</v>
      </c>
      <c r="T22" s="4">
        <v>1</v>
      </c>
      <c r="U22" s="36"/>
      <c r="V22" s="36"/>
      <c r="W22" s="36"/>
      <c r="X22" s="36"/>
    </row>
    <row r="23" spans="1:67" s="8" customFormat="1" ht="45" customHeight="1" x14ac:dyDescent="0.25">
      <c r="A23" s="39">
        <v>2</v>
      </c>
      <c r="B23" s="55" t="s">
        <v>29</v>
      </c>
      <c r="C23" s="90"/>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37" customFormat="1" ht="48" customHeight="1" x14ac:dyDescent="0.25">
      <c r="A24" s="3">
        <v>3</v>
      </c>
      <c r="B24" s="57" t="s">
        <v>30</v>
      </c>
      <c r="C24" s="89"/>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36"/>
      <c r="V24" s="36"/>
      <c r="W24" s="36"/>
      <c r="X24" s="36"/>
    </row>
    <row r="25" spans="1:67" s="37" customFormat="1" ht="42" customHeight="1" x14ac:dyDescent="0.25">
      <c r="A25" s="3">
        <v>4</v>
      </c>
      <c r="B25" s="53" t="s">
        <v>31</v>
      </c>
      <c r="C25" s="89"/>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36"/>
      <c r="V25" s="36"/>
      <c r="W25" s="36"/>
      <c r="X25" s="36"/>
    </row>
    <row r="26" spans="1:67" s="37" customFormat="1" ht="55.5" customHeight="1" x14ac:dyDescent="0.25">
      <c r="A26" s="39">
        <v>5</v>
      </c>
      <c r="B26" s="53" t="s">
        <v>32</v>
      </c>
      <c r="C26" s="89"/>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36"/>
      <c r="V26" s="36"/>
      <c r="W26" s="36"/>
      <c r="X26" s="36"/>
    </row>
    <row r="27" spans="1:67" s="37" customFormat="1" ht="69.75" customHeight="1" x14ac:dyDescent="0.25">
      <c r="A27" s="3">
        <v>6</v>
      </c>
      <c r="B27" s="53" t="s">
        <v>33</v>
      </c>
      <c r="C27" s="89"/>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36"/>
      <c r="V27" s="36"/>
      <c r="W27" s="36"/>
      <c r="X27" s="36"/>
    </row>
    <row r="28" spans="1:67" s="37" customFormat="1" ht="71.25" customHeight="1" x14ac:dyDescent="0.25">
      <c r="A28" s="3">
        <v>7</v>
      </c>
      <c r="B28" s="53" t="s">
        <v>34</v>
      </c>
      <c r="C28" s="89"/>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36"/>
      <c r="V28" s="36"/>
      <c r="W28" s="36"/>
      <c r="X28" s="36"/>
    </row>
    <row r="29" spans="1:67" s="37" customFormat="1" ht="56.25" customHeight="1" x14ac:dyDescent="0.25">
      <c r="A29" s="49" t="s">
        <v>35</v>
      </c>
      <c r="B29" s="49"/>
      <c r="C29" s="49"/>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36"/>
      <c r="V29" s="36"/>
      <c r="W29" s="36"/>
      <c r="X29" s="36"/>
    </row>
    <row r="30" spans="1:67" s="37"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36"/>
      <c r="V30" s="36"/>
      <c r="W30" s="36"/>
      <c r="X30" s="36"/>
    </row>
    <row r="31" spans="1:67" s="37"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36"/>
      <c r="V31" s="36"/>
      <c r="W31" s="36"/>
      <c r="X31" s="36"/>
    </row>
    <row r="32" spans="1:67" s="37"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36"/>
      <c r="V32" s="36"/>
      <c r="W32" s="36"/>
      <c r="X32" s="36"/>
    </row>
    <row r="33" spans="1:24" s="37"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36"/>
      <c r="V33" s="36"/>
      <c r="W33" s="36"/>
      <c r="X33" s="36"/>
    </row>
    <row r="34" spans="1:24" s="37"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36"/>
      <c r="V34" s="36"/>
      <c r="W34" s="36"/>
      <c r="X34" s="36"/>
    </row>
    <row r="35" spans="1:24" s="37"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36"/>
      <c r="V35" s="36"/>
      <c r="W35" s="36"/>
      <c r="X35" s="36"/>
    </row>
    <row r="36" spans="1:24" s="37"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36"/>
      <c r="V36" s="36"/>
      <c r="W36" s="36"/>
      <c r="X36" s="36"/>
    </row>
    <row r="37" spans="1:24" s="37"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36"/>
      <c r="V37" s="36"/>
      <c r="W37" s="36"/>
      <c r="X37" s="36"/>
    </row>
    <row r="38" spans="1:24" s="37"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36"/>
      <c r="V38" s="36"/>
      <c r="W38" s="36"/>
      <c r="X38" s="36"/>
    </row>
    <row r="39" spans="1:24" s="37"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36"/>
      <c r="V39" s="36"/>
      <c r="W39" s="36"/>
      <c r="X39" s="36"/>
    </row>
    <row r="40" spans="1:24" s="37" customFormat="1" ht="52.5" customHeight="1" x14ac:dyDescent="0.25">
      <c r="A40" s="3">
        <v>11</v>
      </c>
      <c r="B40" s="43" t="s">
        <v>77</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36"/>
      <c r="V40" s="36"/>
      <c r="W40" s="36"/>
      <c r="X40" s="36"/>
    </row>
    <row r="41" spans="1:24" s="37"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36"/>
      <c r="V41" s="36"/>
      <c r="W41" s="36"/>
      <c r="X41" s="36"/>
    </row>
    <row r="42" spans="1:24" s="37" customFormat="1" ht="67.5" customHeight="1" x14ac:dyDescent="0.25">
      <c r="A42" s="48" t="s">
        <v>47</v>
      </c>
      <c r="B42" s="88"/>
      <c r="C42" s="88"/>
      <c r="D42" s="4">
        <f>SUM(D43)</f>
        <v>9</v>
      </c>
      <c r="E42" s="4">
        <f t="shared" ref="E42:T42" si="4">SUM(E43)</f>
        <v>0</v>
      </c>
      <c r="F42" s="4">
        <f t="shared" si="4"/>
        <v>3</v>
      </c>
      <c r="G42" s="4">
        <f t="shared" si="4"/>
        <v>6</v>
      </c>
      <c r="H42" s="4">
        <f t="shared" si="4"/>
        <v>0</v>
      </c>
      <c r="I42" s="4">
        <f t="shared" si="4"/>
        <v>0</v>
      </c>
      <c r="J42" s="4">
        <f t="shared" si="4"/>
        <v>0</v>
      </c>
      <c r="K42" s="4">
        <f t="shared" si="4"/>
        <v>0</v>
      </c>
      <c r="L42" s="4">
        <f t="shared" si="4"/>
        <v>0</v>
      </c>
      <c r="M42" s="4">
        <f t="shared" si="4"/>
        <v>6</v>
      </c>
      <c r="N42" s="4">
        <f t="shared" si="4"/>
        <v>0</v>
      </c>
      <c r="O42" s="4">
        <f t="shared" si="4"/>
        <v>15</v>
      </c>
      <c r="P42" s="4">
        <f t="shared" si="4"/>
        <v>2</v>
      </c>
      <c r="Q42" s="4">
        <f t="shared" si="4"/>
        <v>17</v>
      </c>
      <c r="R42" s="4">
        <f t="shared" si="4"/>
        <v>0</v>
      </c>
      <c r="S42" s="4">
        <f t="shared" si="4"/>
        <v>0</v>
      </c>
      <c r="T42" s="4">
        <f t="shared" si="4"/>
        <v>10</v>
      </c>
      <c r="U42" s="36"/>
      <c r="V42" s="36"/>
      <c r="W42" s="36"/>
      <c r="X42" s="36"/>
    </row>
    <row r="43" spans="1:24" s="37" customFormat="1" ht="74.25" customHeight="1" x14ac:dyDescent="0.25">
      <c r="A43" s="3">
        <v>1</v>
      </c>
      <c r="B43" s="51" t="s">
        <v>48</v>
      </c>
      <c r="C43" s="51"/>
      <c r="D43" s="4">
        <v>9</v>
      </c>
      <c r="E43" s="4">
        <v>0</v>
      </c>
      <c r="F43" s="4">
        <v>3</v>
      </c>
      <c r="G43" s="4">
        <v>6</v>
      </c>
      <c r="H43" s="4">
        <v>0</v>
      </c>
      <c r="I43" s="4">
        <v>0</v>
      </c>
      <c r="J43" s="4">
        <v>0</v>
      </c>
      <c r="K43" s="4">
        <v>0</v>
      </c>
      <c r="L43" s="4">
        <v>0</v>
      </c>
      <c r="M43" s="4">
        <v>6</v>
      </c>
      <c r="N43" s="4">
        <v>0</v>
      </c>
      <c r="O43" s="4">
        <v>15</v>
      </c>
      <c r="P43" s="4">
        <v>2</v>
      </c>
      <c r="Q43" s="4">
        <v>17</v>
      </c>
      <c r="R43" s="4">
        <v>0</v>
      </c>
      <c r="S43" s="4">
        <v>0</v>
      </c>
      <c r="T43" s="4">
        <v>10</v>
      </c>
      <c r="U43" s="36"/>
      <c r="V43" s="36"/>
      <c r="W43" s="36"/>
      <c r="X43" s="36"/>
    </row>
    <row r="44" spans="1:24" s="37" customFormat="1" ht="67.5" customHeight="1" x14ac:dyDescent="0.25">
      <c r="A44" s="48" t="s">
        <v>49</v>
      </c>
      <c r="B44" s="49"/>
      <c r="C44" s="49"/>
      <c r="D44" s="4">
        <f>SUM(D45:D53)</f>
        <v>0</v>
      </c>
      <c r="E44" s="4">
        <f t="shared" ref="E44:T44" si="5">SUM(E45:E53)</f>
        <v>0</v>
      </c>
      <c r="F44" s="4">
        <f t="shared" si="5"/>
        <v>0</v>
      </c>
      <c r="G44" s="4">
        <f t="shared" si="5"/>
        <v>0</v>
      </c>
      <c r="H44" s="4">
        <f t="shared" si="5"/>
        <v>0</v>
      </c>
      <c r="I44" s="4">
        <f t="shared" si="5"/>
        <v>0</v>
      </c>
      <c r="J44" s="4">
        <f t="shared" si="5"/>
        <v>0</v>
      </c>
      <c r="K44" s="4">
        <f t="shared" si="5"/>
        <v>0</v>
      </c>
      <c r="L44" s="4">
        <f t="shared" si="5"/>
        <v>0</v>
      </c>
      <c r="M44" s="4">
        <f t="shared" si="5"/>
        <v>0</v>
      </c>
      <c r="N44" s="4">
        <f t="shared" si="5"/>
        <v>0</v>
      </c>
      <c r="O44" s="4">
        <f t="shared" si="5"/>
        <v>0</v>
      </c>
      <c r="P44" s="4">
        <f t="shared" si="5"/>
        <v>0</v>
      </c>
      <c r="Q44" s="4">
        <f t="shared" si="5"/>
        <v>0</v>
      </c>
      <c r="R44" s="4">
        <f t="shared" si="5"/>
        <v>0</v>
      </c>
      <c r="S44" s="4">
        <f t="shared" si="5"/>
        <v>0</v>
      </c>
      <c r="T44" s="4">
        <f t="shared" si="5"/>
        <v>0</v>
      </c>
      <c r="U44" s="36"/>
      <c r="V44" s="36"/>
      <c r="W44" s="36"/>
      <c r="X44" s="36"/>
    </row>
    <row r="45" spans="1:24" s="37"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36"/>
      <c r="V45" s="36"/>
      <c r="W45" s="36"/>
      <c r="X45" s="36"/>
    </row>
    <row r="46" spans="1:24" s="37"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36"/>
      <c r="V46" s="36"/>
      <c r="W46" s="36"/>
      <c r="X46" s="36"/>
    </row>
    <row r="47" spans="1:24" s="37"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36"/>
      <c r="V47" s="36"/>
      <c r="W47" s="36"/>
      <c r="X47" s="36"/>
    </row>
    <row r="48" spans="1:24" s="37"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36"/>
      <c r="V48" s="36"/>
      <c r="W48" s="36"/>
      <c r="X48" s="36"/>
    </row>
    <row r="49" spans="1:24" s="37"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36"/>
      <c r="V49" s="36"/>
      <c r="W49" s="36"/>
      <c r="X49" s="36"/>
    </row>
    <row r="50" spans="1:24" s="37"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36"/>
      <c r="V50" s="36"/>
      <c r="W50" s="36"/>
      <c r="X50" s="36"/>
    </row>
    <row r="51" spans="1:24" s="37"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36"/>
      <c r="V51" s="36"/>
      <c r="W51" s="36"/>
      <c r="X51" s="36"/>
    </row>
    <row r="52" spans="1:24" s="37"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36"/>
      <c r="V52" s="36"/>
      <c r="W52" s="36"/>
      <c r="X52" s="36"/>
    </row>
    <row r="53" spans="1:24" s="37"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36"/>
      <c r="V53" s="36"/>
      <c r="W53" s="36"/>
      <c r="X53" s="36"/>
    </row>
    <row r="54" spans="1:24" s="37" customFormat="1" ht="27.75" customHeight="1" x14ac:dyDescent="0.25">
      <c r="A54" s="45" t="s">
        <v>66</v>
      </c>
      <c r="B54" s="46"/>
      <c r="C54" s="47"/>
      <c r="D54" s="9">
        <f>SUM(D6+D12+D21+D29+D42+D44)</f>
        <v>9</v>
      </c>
      <c r="E54" s="9">
        <f t="shared" ref="E54:T54" si="6">SUM(E6+E12+E21+E29+E42+E44)</f>
        <v>0</v>
      </c>
      <c r="F54" s="9">
        <f t="shared" si="6"/>
        <v>3</v>
      </c>
      <c r="G54" s="9">
        <f t="shared" si="6"/>
        <v>6</v>
      </c>
      <c r="H54" s="9">
        <f t="shared" si="6"/>
        <v>0</v>
      </c>
      <c r="I54" s="9">
        <f t="shared" si="6"/>
        <v>0</v>
      </c>
      <c r="J54" s="9">
        <f t="shared" si="6"/>
        <v>0</v>
      </c>
      <c r="K54" s="9">
        <f t="shared" si="6"/>
        <v>0</v>
      </c>
      <c r="L54" s="9">
        <f t="shared" si="6"/>
        <v>0</v>
      </c>
      <c r="M54" s="9">
        <f t="shared" si="6"/>
        <v>6</v>
      </c>
      <c r="N54" s="9">
        <f t="shared" si="6"/>
        <v>0</v>
      </c>
      <c r="O54" s="9">
        <f t="shared" si="6"/>
        <v>24</v>
      </c>
      <c r="P54" s="9">
        <f t="shared" si="6"/>
        <v>2</v>
      </c>
      <c r="Q54" s="9">
        <f t="shared" si="6"/>
        <v>26</v>
      </c>
      <c r="R54" s="9">
        <f t="shared" si="6"/>
        <v>0</v>
      </c>
      <c r="S54" s="9">
        <f t="shared" si="6"/>
        <v>0</v>
      </c>
      <c r="T54" s="9">
        <f t="shared" si="6"/>
        <v>17</v>
      </c>
      <c r="U54" s="36"/>
      <c r="V54" s="36"/>
      <c r="W54" s="36"/>
      <c r="X54" s="36"/>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54"/>
  <sheetViews>
    <sheetView zoomScale="80" zoomScaleNormal="80" workbookViewId="0">
      <selection activeCell="A2" sqref="A2:T2"/>
    </sheetView>
  </sheetViews>
  <sheetFormatPr defaultRowHeight="15" x14ac:dyDescent="0.25"/>
  <cols>
    <col min="1" max="2" width="9.140625" style="41" customWidth="1"/>
    <col min="3" max="3" width="64.28515625" style="41" customWidth="1"/>
    <col min="4" max="4" width="12" style="41" customWidth="1"/>
    <col min="5" max="6" width="8.42578125" style="41" customWidth="1"/>
    <col min="7" max="7" width="11.28515625" style="41" customWidth="1"/>
    <col min="8" max="8" width="6.42578125" style="41" customWidth="1"/>
    <col min="9" max="9" width="7.28515625" style="41" customWidth="1"/>
    <col min="10" max="11" width="6.7109375" style="41" customWidth="1"/>
    <col min="12" max="12" width="6.140625" style="41" customWidth="1"/>
    <col min="13" max="14" width="6.42578125" style="41" customWidth="1"/>
    <col min="15" max="15" width="8" style="41" customWidth="1"/>
    <col min="16" max="17" width="14.140625" style="41" customWidth="1"/>
    <col min="18" max="18" width="9.140625" style="41" customWidth="1"/>
    <col min="19" max="20" width="13.28515625" style="41" customWidth="1"/>
    <col min="21" max="16384" width="9.140625" style="41"/>
  </cols>
  <sheetData>
    <row r="1" spans="1:26" ht="94.5" customHeight="1" x14ac:dyDescent="0.25">
      <c r="A1" s="100"/>
      <c r="B1" s="101"/>
      <c r="C1" s="40" t="s">
        <v>74</v>
      </c>
      <c r="D1" s="102"/>
      <c r="E1" s="101"/>
      <c r="F1" s="101"/>
      <c r="G1" s="101"/>
      <c r="H1" s="101"/>
      <c r="I1" s="101"/>
      <c r="J1" s="101"/>
      <c r="K1" s="101"/>
      <c r="L1" s="101"/>
      <c r="M1" s="101"/>
      <c r="N1" s="101"/>
      <c r="O1" s="101"/>
      <c r="P1" s="101"/>
      <c r="Q1" s="100" t="s">
        <v>63</v>
      </c>
      <c r="R1" s="101"/>
      <c r="S1" s="101"/>
      <c r="T1" s="101"/>
    </row>
    <row r="2" spans="1:26" s="37" customFormat="1" ht="114.75" customHeight="1" x14ac:dyDescent="0.25">
      <c r="A2" s="78" t="s">
        <v>83</v>
      </c>
      <c r="B2" s="79"/>
      <c r="C2" s="79"/>
      <c r="D2" s="79"/>
      <c r="E2" s="79"/>
      <c r="F2" s="79"/>
      <c r="G2" s="79"/>
      <c r="H2" s="79"/>
      <c r="I2" s="79"/>
      <c r="J2" s="79"/>
      <c r="K2" s="79"/>
      <c r="L2" s="79"/>
      <c r="M2" s="79"/>
      <c r="N2" s="79"/>
      <c r="O2" s="79"/>
      <c r="P2" s="79"/>
      <c r="Q2" s="79"/>
      <c r="R2" s="79"/>
      <c r="S2" s="79"/>
      <c r="T2" s="80"/>
      <c r="U2" s="36"/>
      <c r="V2" s="36"/>
      <c r="W2" s="36"/>
      <c r="X2" s="36"/>
      <c r="Y2" s="36"/>
      <c r="Z2" s="36"/>
    </row>
    <row r="3" spans="1:26" s="37" customFormat="1" ht="98.25" customHeight="1" x14ac:dyDescent="0.25">
      <c r="A3" s="58"/>
      <c r="B3" s="59"/>
      <c r="C3" s="59"/>
      <c r="D3" s="62" t="s">
        <v>0</v>
      </c>
      <c r="E3" s="62" t="s">
        <v>1</v>
      </c>
      <c r="F3" s="62" t="s">
        <v>61</v>
      </c>
      <c r="G3" s="63" t="s">
        <v>2</v>
      </c>
      <c r="H3" s="63"/>
      <c r="I3" s="63"/>
      <c r="J3" s="63"/>
      <c r="K3" s="63"/>
      <c r="L3" s="63"/>
      <c r="M3" s="63"/>
      <c r="N3" s="64" t="s">
        <v>11</v>
      </c>
      <c r="O3" s="71" t="s">
        <v>12</v>
      </c>
      <c r="P3" s="95"/>
      <c r="Q3" s="96" t="s">
        <v>8</v>
      </c>
      <c r="R3" s="71" t="s">
        <v>13</v>
      </c>
      <c r="S3" s="95"/>
      <c r="T3" s="98" t="s">
        <v>14</v>
      </c>
      <c r="U3" s="36"/>
      <c r="V3" s="36"/>
      <c r="W3" s="36"/>
      <c r="X3" s="36"/>
      <c r="Y3" s="36"/>
      <c r="Z3" s="36"/>
    </row>
    <row r="4" spans="1:26" s="37" customFormat="1" ht="141.75" customHeight="1" x14ac:dyDescent="0.25">
      <c r="A4" s="60"/>
      <c r="B4" s="61"/>
      <c r="C4" s="61"/>
      <c r="D4" s="62"/>
      <c r="E4" s="62"/>
      <c r="F4" s="103"/>
      <c r="G4" s="10" t="s">
        <v>3</v>
      </c>
      <c r="H4" s="11" t="s">
        <v>4</v>
      </c>
      <c r="I4" s="11" t="s">
        <v>5</v>
      </c>
      <c r="J4" s="11" t="s">
        <v>6</v>
      </c>
      <c r="K4" s="11" t="s">
        <v>60</v>
      </c>
      <c r="L4" s="11" t="s">
        <v>7</v>
      </c>
      <c r="M4" s="11" t="s">
        <v>8</v>
      </c>
      <c r="N4" s="104"/>
      <c r="O4" s="38" t="s">
        <v>9</v>
      </c>
      <c r="P4" s="38" t="s">
        <v>10</v>
      </c>
      <c r="Q4" s="97"/>
      <c r="R4" s="38" t="s">
        <v>9</v>
      </c>
      <c r="S4" s="38" t="s">
        <v>10</v>
      </c>
      <c r="T4" s="99"/>
      <c r="U4" s="36"/>
      <c r="V4" s="36"/>
      <c r="W4" s="36"/>
      <c r="X4" s="36"/>
      <c r="Y4" s="36"/>
      <c r="Z4" s="36"/>
    </row>
    <row r="5" spans="1:26" s="37"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36"/>
      <c r="V5" s="36"/>
      <c r="W5" s="36"/>
      <c r="X5" s="36"/>
      <c r="Y5" s="36"/>
      <c r="Z5" s="36"/>
    </row>
    <row r="6" spans="1:26" s="37" customFormat="1" ht="53.25" customHeight="1" x14ac:dyDescent="0.25">
      <c r="A6" s="68" t="s">
        <v>15</v>
      </c>
      <c r="B6" s="69"/>
      <c r="C6" s="70"/>
      <c r="D6" s="42">
        <f>SUM(D7:D11)</f>
        <v>0</v>
      </c>
      <c r="E6" s="42">
        <f t="shared" ref="E6:T6" si="0">SUM(E7:E11)</f>
        <v>18</v>
      </c>
      <c r="F6" s="42">
        <f t="shared" si="0"/>
        <v>0</v>
      </c>
      <c r="G6" s="42">
        <f t="shared" si="0"/>
        <v>3</v>
      </c>
      <c r="H6" s="42">
        <f t="shared" si="0"/>
        <v>15</v>
      </c>
      <c r="I6" s="42">
        <f t="shared" si="0"/>
        <v>0</v>
      </c>
      <c r="J6" s="42">
        <f t="shared" si="0"/>
        <v>0</v>
      </c>
      <c r="K6" s="42">
        <f t="shared" si="0"/>
        <v>0</v>
      </c>
      <c r="L6" s="42">
        <f t="shared" si="0"/>
        <v>0</v>
      </c>
      <c r="M6" s="42">
        <f t="shared" si="0"/>
        <v>18</v>
      </c>
      <c r="N6" s="42">
        <f t="shared" si="0"/>
        <v>0</v>
      </c>
      <c r="O6" s="42">
        <f t="shared" si="0"/>
        <v>0</v>
      </c>
      <c r="P6" s="42">
        <f t="shared" si="0"/>
        <v>7</v>
      </c>
      <c r="Q6" s="42">
        <f t="shared" si="0"/>
        <v>7</v>
      </c>
      <c r="R6" s="42">
        <f t="shared" si="0"/>
        <v>0</v>
      </c>
      <c r="S6" s="42">
        <f t="shared" si="0"/>
        <v>0</v>
      </c>
      <c r="T6" s="42">
        <f t="shared" si="0"/>
        <v>5</v>
      </c>
      <c r="U6" s="36"/>
      <c r="V6" s="36"/>
      <c r="W6" s="36"/>
    </row>
    <row r="7" spans="1:26" s="37" customFormat="1" ht="46.5" customHeight="1" x14ac:dyDescent="0.3">
      <c r="A7" s="3">
        <v>1</v>
      </c>
      <c r="B7" s="76" t="s">
        <v>16</v>
      </c>
      <c r="C7" s="83"/>
      <c r="D7" s="4">
        <v>0</v>
      </c>
      <c r="E7" s="4">
        <v>11</v>
      </c>
      <c r="F7" s="4">
        <v>0</v>
      </c>
      <c r="G7" s="4">
        <v>2</v>
      </c>
      <c r="H7" s="4">
        <v>9</v>
      </c>
      <c r="I7" s="4">
        <v>0</v>
      </c>
      <c r="J7" s="4">
        <v>0</v>
      </c>
      <c r="K7" s="4">
        <v>0</v>
      </c>
      <c r="L7" s="4">
        <v>0</v>
      </c>
      <c r="M7" s="4">
        <v>11</v>
      </c>
      <c r="N7" s="4">
        <v>0</v>
      </c>
      <c r="O7" s="4">
        <v>0</v>
      </c>
      <c r="P7" s="4">
        <v>3</v>
      </c>
      <c r="Q7" s="4">
        <v>3</v>
      </c>
      <c r="R7" s="4">
        <v>0</v>
      </c>
      <c r="S7" s="4">
        <v>0</v>
      </c>
      <c r="T7" s="4">
        <v>1</v>
      </c>
      <c r="U7" s="36"/>
      <c r="V7" s="36"/>
      <c r="W7" s="36"/>
    </row>
    <row r="8" spans="1:26" s="37" customFormat="1" ht="42" customHeight="1" x14ac:dyDescent="0.3">
      <c r="A8" s="3">
        <v>2</v>
      </c>
      <c r="B8" s="76" t="s">
        <v>64</v>
      </c>
      <c r="C8" s="83"/>
      <c r="D8" s="4">
        <v>0</v>
      </c>
      <c r="E8" s="4">
        <v>7</v>
      </c>
      <c r="F8" s="4">
        <v>0</v>
      </c>
      <c r="G8" s="4">
        <v>1</v>
      </c>
      <c r="H8" s="4">
        <v>6</v>
      </c>
      <c r="I8" s="4">
        <v>0</v>
      </c>
      <c r="J8" s="4">
        <v>0</v>
      </c>
      <c r="K8" s="4">
        <v>0</v>
      </c>
      <c r="L8" s="4">
        <v>0</v>
      </c>
      <c r="M8" s="4">
        <v>7</v>
      </c>
      <c r="N8" s="4">
        <v>0</v>
      </c>
      <c r="O8" s="4">
        <v>0</v>
      </c>
      <c r="P8" s="4">
        <v>4</v>
      </c>
      <c r="Q8" s="4">
        <v>4</v>
      </c>
      <c r="R8" s="4">
        <v>0</v>
      </c>
      <c r="S8" s="4">
        <v>0</v>
      </c>
      <c r="T8" s="4">
        <v>4</v>
      </c>
      <c r="U8" s="36"/>
      <c r="V8" s="36"/>
      <c r="W8" s="36"/>
    </row>
    <row r="9" spans="1:26" s="37"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36"/>
      <c r="V9" s="36"/>
      <c r="W9" s="36"/>
    </row>
    <row r="10" spans="1:26" s="37" customFormat="1" ht="46.5" customHeight="1" x14ac:dyDescent="0.3">
      <c r="A10" s="5">
        <v>4</v>
      </c>
      <c r="B10" s="76" t="s">
        <v>59</v>
      </c>
      <c r="C10" s="91"/>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36"/>
      <c r="V10" s="36"/>
      <c r="W10" s="36"/>
    </row>
    <row r="11" spans="1:26" s="37" customFormat="1" ht="41.25" customHeight="1" x14ac:dyDescent="0.3">
      <c r="A11" s="5">
        <v>5</v>
      </c>
      <c r="B11" s="92" t="s">
        <v>58</v>
      </c>
      <c r="C11" s="93"/>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36"/>
      <c r="V11" s="36"/>
      <c r="W11" s="36"/>
    </row>
    <row r="12" spans="1:26" s="37" customFormat="1" ht="63" customHeight="1" x14ac:dyDescent="0.25">
      <c r="A12" s="68" t="s">
        <v>18</v>
      </c>
      <c r="B12" s="94"/>
      <c r="C12" s="94"/>
      <c r="D12" s="4">
        <f>SUM(D13:D20)</f>
        <v>0</v>
      </c>
      <c r="E12" s="4">
        <f t="shared" ref="E12:T12" si="1">SUM(E13:E20)</f>
        <v>1</v>
      </c>
      <c r="F12" s="4">
        <f t="shared" si="1"/>
        <v>0</v>
      </c>
      <c r="G12" s="4">
        <f t="shared" si="1"/>
        <v>0</v>
      </c>
      <c r="H12" s="4">
        <f t="shared" si="1"/>
        <v>1</v>
      </c>
      <c r="I12" s="4">
        <f t="shared" si="1"/>
        <v>0</v>
      </c>
      <c r="J12" s="4">
        <f t="shared" si="1"/>
        <v>0</v>
      </c>
      <c r="K12" s="4">
        <f t="shared" si="1"/>
        <v>0</v>
      </c>
      <c r="L12" s="4">
        <f t="shared" si="1"/>
        <v>0</v>
      </c>
      <c r="M12" s="4">
        <f t="shared" si="1"/>
        <v>1</v>
      </c>
      <c r="N12" s="4">
        <f t="shared" si="1"/>
        <v>0</v>
      </c>
      <c r="O12" s="4">
        <f t="shared" si="1"/>
        <v>0</v>
      </c>
      <c r="P12" s="4">
        <f t="shared" si="1"/>
        <v>0</v>
      </c>
      <c r="Q12" s="4">
        <f t="shared" si="1"/>
        <v>0</v>
      </c>
      <c r="R12" s="4">
        <f t="shared" si="1"/>
        <v>0</v>
      </c>
      <c r="S12" s="4">
        <f t="shared" si="1"/>
        <v>0</v>
      </c>
      <c r="T12" s="4">
        <f t="shared" si="1"/>
        <v>0</v>
      </c>
      <c r="U12" s="36"/>
      <c r="V12" s="36"/>
      <c r="W12" s="36"/>
    </row>
    <row r="13" spans="1:26" s="37"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36"/>
      <c r="V13" s="36"/>
      <c r="W13" s="36"/>
    </row>
    <row r="14" spans="1:26" s="37" customFormat="1" ht="54" customHeight="1" x14ac:dyDescent="0.25">
      <c r="A14" s="3">
        <v>2</v>
      </c>
      <c r="B14" s="43" t="s">
        <v>20</v>
      </c>
      <c r="C14" s="44"/>
      <c r="D14" s="4">
        <v>0</v>
      </c>
      <c r="E14" s="4">
        <v>1</v>
      </c>
      <c r="F14" s="4">
        <v>0</v>
      </c>
      <c r="G14" s="4">
        <v>0</v>
      </c>
      <c r="H14" s="4">
        <v>1</v>
      </c>
      <c r="I14" s="4">
        <v>0</v>
      </c>
      <c r="J14" s="4">
        <v>0</v>
      </c>
      <c r="K14" s="4">
        <v>0</v>
      </c>
      <c r="L14" s="4">
        <v>0</v>
      </c>
      <c r="M14" s="4">
        <v>1</v>
      </c>
      <c r="N14" s="4">
        <v>0</v>
      </c>
      <c r="O14" s="4">
        <v>0</v>
      </c>
      <c r="P14" s="4">
        <v>0</v>
      </c>
      <c r="Q14" s="4">
        <v>0</v>
      </c>
      <c r="R14" s="4">
        <v>0</v>
      </c>
      <c r="S14" s="4">
        <v>0</v>
      </c>
      <c r="T14" s="4">
        <v>0</v>
      </c>
      <c r="U14" s="36"/>
      <c r="V14" s="36"/>
      <c r="W14" s="36"/>
    </row>
    <row r="15" spans="1:26" s="37"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36"/>
      <c r="V15" s="36"/>
      <c r="W15" s="36"/>
    </row>
    <row r="16" spans="1:26" s="37"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36"/>
      <c r="V16" s="36"/>
      <c r="W16" s="36"/>
    </row>
    <row r="17" spans="1:66" s="37"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36"/>
      <c r="V17" s="36"/>
      <c r="W17" s="36"/>
    </row>
    <row r="18" spans="1:66" s="37"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36"/>
      <c r="V18" s="36"/>
      <c r="W18" s="36"/>
    </row>
    <row r="19" spans="1:66" s="37"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36"/>
      <c r="V19" s="36"/>
      <c r="W19" s="36"/>
    </row>
    <row r="20" spans="1:66" s="37"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36"/>
      <c r="V20" s="36"/>
      <c r="W20" s="36"/>
    </row>
    <row r="21" spans="1:66" s="37" customFormat="1" ht="42" customHeight="1" x14ac:dyDescent="0.25">
      <c r="A21" s="49" t="s">
        <v>27</v>
      </c>
      <c r="B21" s="49"/>
      <c r="C21" s="49"/>
      <c r="D21" s="4">
        <f>SUM(D22:D28)</f>
        <v>0</v>
      </c>
      <c r="E21" s="4">
        <f t="shared" ref="E21:T21" si="2">SUM(E22:E28)</f>
        <v>151</v>
      </c>
      <c r="F21" s="4">
        <f t="shared" si="2"/>
        <v>0</v>
      </c>
      <c r="G21" s="4">
        <f t="shared" si="2"/>
        <v>21</v>
      </c>
      <c r="H21" s="4">
        <f t="shared" si="2"/>
        <v>127</v>
      </c>
      <c r="I21" s="4">
        <f t="shared" si="2"/>
        <v>0</v>
      </c>
      <c r="J21" s="4">
        <f t="shared" si="2"/>
        <v>0</v>
      </c>
      <c r="K21" s="4">
        <f t="shared" si="2"/>
        <v>3</v>
      </c>
      <c r="L21" s="4">
        <f t="shared" si="2"/>
        <v>0</v>
      </c>
      <c r="M21" s="4">
        <f t="shared" si="2"/>
        <v>151</v>
      </c>
      <c r="N21" s="4">
        <f t="shared" si="2"/>
        <v>0</v>
      </c>
      <c r="O21" s="4">
        <f t="shared" si="2"/>
        <v>0</v>
      </c>
      <c r="P21" s="4">
        <f t="shared" si="2"/>
        <v>5</v>
      </c>
      <c r="Q21" s="4">
        <f t="shared" si="2"/>
        <v>5</v>
      </c>
      <c r="R21" s="4">
        <f t="shared" si="2"/>
        <v>0</v>
      </c>
      <c r="S21" s="4">
        <f t="shared" si="2"/>
        <v>0</v>
      </c>
      <c r="T21" s="4">
        <f t="shared" si="2"/>
        <v>1</v>
      </c>
      <c r="U21" s="36"/>
      <c r="V21" s="36"/>
      <c r="W21" s="36"/>
    </row>
    <row r="22" spans="1:66" s="37" customFormat="1" ht="42" customHeight="1" x14ac:dyDescent="0.25">
      <c r="A22" s="39">
        <v>1</v>
      </c>
      <c r="B22" s="55" t="s">
        <v>28</v>
      </c>
      <c r="C22" s="90"/>
      <c r="D22" s="4">
        <v>0</v>
      </c>
      <c r="E22" s="4">
        <v>71</v>
      </c>
      <c r="F22" s="4">
        <v>0</v>
      </c>
      <c r="G22" s="4">
        <v>13</v>
      </c>
      <c r="H22" s="4">
        <v>57</v>
      </c>
      <c r="I22" s="4">
        <v>0</v>
      </c>
      <c r="J22" s="4">
        <v>0</v>
      </c>
      <c r="K22" s="4">
        <v>1</v>
      </c>
      <c r="L22" s="4">
        <v>0</v>
      </c>
      <c r="M22" s="4">
        <v>71</v>
      </c>
      <c r="N22" s="4">
        <v>0</v>
      </c>
      <c r="O22" s="4">
        <v>0</v>
      </c>
      <c r="P22" s="4">
        <v>0</v>
      </c>
      <c r="Q22" s="4">
        <v>0</v>
      </c>
      <c r="R22" s="4">
        <v>0</v>
      </c>
      <c r="S22" s="4">
        <v>0</v>
      </c>
      <c r="T22" s="4">
        <v>0</v>
      </c>
      <c r="U22" s="36"/>
      <c r="V22" s="36"/>
      <c r="W22" s="36"/>
    </row>
    <row r="23" spans="1:66" s="8" customFormat="1" ht="45" customHeight="1" x14ac:dyDescent="0.25">
      <c r="A23" s="39">
        <v>2</v>
      </c>
      <c r="B23" s="55" t="s">
        <v>29</v>
      </c>
      <c r="C23" s="90"/>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row>
    <row r="24" spans="1:66" s="37" customFormat="1" ht="48" customHeight="1" x14ac:dyDescent="0.25">
      <c r="A24" s="3">
        <v>3</v>
      </c>
      <c r="B24" s="57" t="s">
        <v>30</v>
      </c>
      <c r="C24" s="89"/>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36"/>
      <c r="V24" s="36"/>
      <c r="W24" s="36"/>
    </row>
    <row r="25" spans="1:66" s="37" customFormat="1" ht="42" customHeight="1" x14ac:dyDescent="0.25">
      <c r="A25" s="3">
        <v>4</v>
      </c>
      <c r="B25" s="53" t="s">
        <v>31</v>
      </c>
      <c r="C25" s="89"/>
      <c r="D25" s="4">
        <v>0</v>
      </c>
      <c r="E25" s="4">
        <v>12</v>
      </c>
      <c r="F25" s="4">
        <v>0</v>
      </c>
      <c r="G25" s="4">
        <v>1</v>
      </c>
      <c r="H25" s="4">
        <v>11</v>
      </c>
      <c r="I25" s="4">
        <v>0</v>
      </c>
      <c r="J25" s="4">
        <v>0</v>
      </c>
      <c r="K25" s="4">
        <v>0</v>
      </c>
      <c r="L25" s="4">
        <v>0</v>
      </c>
      <c r="M25" s="4">
        <v>12</v>
      </c>
      <c r="N25" s="4">
        <v>0</v>
      </c>
      <c r="O25" s="4">
        <v>0</v>
      </c>
      <c r="P25" s="4">
        <v>0</v>
      </c>
      <c r="Q25" s="4">
        <v>0</v>
      </c>
      <c r="R25" s="4">
        <v>0</v>
      </c>
      <c r="S25" s="4">
        <v>0</v>
      </c>
      <c r="T25" s="4">
        <v>0</v>
      </c>
      <c r="U25" s="36"/>
      <c r="V25" s="36"/>
      <c r="W25" s="36"/>
    </row>
    <row r="26" spans="1:66" s="37" customFormat="1" ht="55.5" customHeight="1" x14ac:dyDescent="0.25">
      <c r="A26" s="39">
        <v>5</v>
      </c>
      <c r="B26" s="53" t="s">
        <v>32</v>
      </c>
      <c r="C26" s="89"/>
      <c r="D26" s="4">
        <v>0</v>
      </c>
      <c r="E26" s="4">
        <v>9</v>
      </c>
      <c r="F26" s="4">
        <v>0</v>
      </c>
      <c r="G26" s="4">
        <v>7</v>
      </c>
      <c r="H26" s="4">
        <v>2</v>
      </c>
      <c r="I26" s="4">
        <v>0</v>
      </c>
      <c r="J26" s="4">
        <v>0</v>
      </c>
      <c r="K26" s="4">
        <v>0</v>
      </c>
      <c r="L26" s="4">
        <v>0</v>
      </c>
      <c r="M26" s="4">
        <v>9</v>
      </c>
      <c r="N26" s="4">
        <v>0</v>
      </c>
      <c r="O26" s="4">
        <v>0</v>
      </c>
      <c r="P26" s="4">
        <v>5</v>
      </c>
      <c r="Q26" s="4">
        <v>5</v>
      </c>
      <c r="R26" s="4">
        <v>0</v>
      </c>
      <c r="S26" s="4">
        <v>0</v>
      </c>
      <c r="T26" s="4">
        <v>1</v>
      </c>
      <c r="U26" s="36"/>
      <c r="V26" s="36"/>
      <c r="W26" s="36"/>
    </row>
    <row r="27" spans="1:66" s="37" customFormat="1" ht="69.75" customHeight="1" x14ac:dyDescent="0.25">
      <c r="A27" s="3">
        <v>6</v>
      </c>
      <c r="B27" s="53" t="s">
        <v>33</v>
      </c>
      <c r="C27" s="89"/>
      <c r="D27" s="4">
        <v>0</v>
      </c>
      <c r="E27" s="4">
        <v>59</v>
      </c>
      <c r="F27" s="4">
        <v>0</v>
      </c>
      <c r="G27" s="4">
        <v>0</v>
      </c>
      <c r="H27" s="4">
        <v>57</v>
      </c>
      <c r="I27" s="4">
        <v>0</v>
      </c>
      <c r="J27" s="4">
        <v>0</v>
      </c>
      <c r="K27" s="4">
        <v>2</v>
      </c>
      <c r="L27" s="4">
        <v>0</v>
      </c>
      <c r="M27" s="4">
        <v>59</v>
      </c>
      <c r="N27" s="4">
        <v>0</v>
      </c>
      <c r="O27" s="4">
        <v>0</v>
      </c>
      <c r="P27" s="4">
        <v>0</v>
      </c>
      <c r="Q27" s="4">
        <v>0</v>
      </c>
      <c r="R27" s="4">
        <v>0</v>
      </c>
      <c r="S27" s="4">
        <v>0</v>
      </c>
      <c r="T27" s="4">
        <v>0</v>
      </c>
      <c r="U27" s="36"/>
      <c r="V27" s="36"/>
      <c r="W27" s="36"/>
    </row>
    <row r="28" spans="1:66" s="37" customFormat="1" ht="71.25" customHeight="1" x14ac:dyDescent="0.25">
      <c r="A28" s="3">
        <v>7</v>
      </c>
      <c r="B28" s="53" t="s">
        <v>34</v>
      </c>
      <c r="C28" s="89"/>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36"/>
      <c r="V28" s="36"/>
      <c r="W28" s="36"/>
    </row>
    <row r="29" spans="1:66" s="37" customFormat="1" ht="56.25" customHeight="1" x14ac:dyDescent="0.25">
      <c r="A29" s="49" t="s">
        <v>35</v>
      </c>
      <c r="B29" s="49"/>
      <c r="C29" s="49"/>
      <c r="D29" s="4">
        <f>SUM(D30:D41)</f>
        <v>0</v>
      </c>
      <c r="E29" s="4">
        <f t="shared" ref="E29:T29" si="3">SUM(E30:E41)</f>
        <v>6</v>
      </c>
      <c r="F29" s="4">
        <f t="shared" si="3"/>
        <v>0</v>
      </c>
      <c r="G29" s="4">
        <f t="shared" si="3"/>
        <v>1</v>
      </c>
      <c r="H29" s="4">
        <f t="shared" si="3"/>
        <v>5</v>
      </c>
      <c r="I29" s="4">
        <f t="shared" si="3"/>
        <v>0</v>
      </c>
      <c r="J29" s="4">
        <f t="shared" si="3"/>
        <v>0</v>
      </c>
      <c r="K29" s="4">
        <f t="shared" si="3"/>
        <v>0</v>
      </c>
      <c r="L29" s="4">
        <f t="shared" si="3"/>
        <v>0</v>
      </c>
      <c r="M29" s="4">
        <f t="shared" si="3"/>
        <v>6</v>
      </c>
      <c r="N29" s="4">
        <f t="shared" si="3"/>
        <v>0</v>
      </c>
      <c r="O29" s="4">
        <f t="shared" si="3"/>
        <v>0</v>
      </c>
      <c r="P29" s="4">
        <f t="shared" si="3"/>
        <v>1</v>
      </c>
      <c r="Q29" s="4">
        <f t="shared" si="3"/>
        <v>1</v>
      </c>
      <c r="R29" s="4">
        <f t="shared" si="3"/>
        <v>0</v>
      </c>
      <c r="S29" s="4">
        <f t="shared" si="3"/>
        <v>1</v>
      </c>
      <c r="T29" s="4">
        <f t="shared" si="3"/>
        <v>0</v>
      </c>
      <c r="U29" s="36"/>
      <c r="V29" s="36"/>
      <c r="W29" s="36"/>
    </row>
    <row r="30" spans="1:66" s="37"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36"/>
      <c r="V30" s="36"/>
      <c r="W30" s="36"/>
    </row>
    <row r="31" spans="1:66" s="37"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36"/>
      <c r="V31" s="36"/>
      <c r="W31" s="36"/>
    </row>
    <row r="32" spans="1:66" s="37"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36"/>
      <c r="V32" s="36"/>
      <c r="W32" s="36"/>
    </row>
    <row r="33" spans="1:23" s="37" customFormat="1" ht="52.5" customHeight="1" x14ac:dyDescent="0.25">
      <c r="A33" s="3">
        <v>4</v>
      </c>
      <c r="B33" s="43" t="s">
        <v>39</v>
      </c>
      <c r="C33" s="44"/>
      <c r="D33" s="4">
        <v>0</v>
      </c>
      <c r="E33" s="4">
        <v>6</v>
      </c>
      <c r="F33" s="4">
        <v>0</v>
      </c>
      <c r="G33" s="4">
        <v>1</v>
      </c>
      <c r="H33" s="4">
        <v>5</v>
      </c>
      <c r="I33" s="4">
        <v>0</v>
      </c>
      <c r="J33" s="4">
        <v>0</v>
      </c>
      <c r="K33" s="4">
        <v>0</v>
      </c>
      <c r="L33" s="4">
        <v>0</v>
      </c>
      <c r="M33" s="4">
        <v>6</v>
      </c>
      <c r="N33" s="4">
        <v>0</v>
      </c>
      <c r="O33" s="4">
        <v>0</v>
      </c>
      <c r="P33" s="4">
        <v>1</v>
      </c>
      <c r="Q33" s="4">
        <v>1</v>
      </c>
      <c r="R33" s="4">
        <v>0</v>
      </c>
      <c r="S33" s="4">
        <v>1</v>
      </c>
      <c r="T33" s="4">
        <v>0</v>
      </c>
      <c r="U33" s="36"/>
      <c r="V33" s="36"/>
      <c r="W33" s="36"/>
    </row>
    <row r="34" spans="1:23" s="37"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36"/>
      <c r="V34" s="36"/>
      <c r="W34" s="36"/>
    </row>
    <row r="35" spans="1:23" s="37"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36"/>
      <c r="V35" s="36"/>
      <c r="W35" s="36"/>
    </row>
    <row r="36" spans="1:23" s="37"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36"/>
      <c r="V36" s="36"/>
      <c r="W36" s="36"/>
    </row>
    <row r="37" spans="1:23" s="37"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36"/>
      <c r="V37" s="36"/>
      <c r="W37" s="36"/>
    </row>
    <row r="38" spans="1:23" s="37"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36"/>
      <c r="V38" s="36"/>
      <c r="W38" s="36"/>
    </row>
    <row r="39" spans="1:23" s="37"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36"/>
      <c r="V39" s="36"/>
      <c r="W39" s="36"/>
    </row>
    <row r="40" spans="1:23" s="37" customFormat="1" ht="52.5" customHeight="1" x14ac:dyDescent="0.25">
      <c r="A40" s="3">
        <v>11</v>
      </c>
      <c r="B40" s="43" t="s">
        <v>77</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36"/>
      <c r="V40" s="36"/>
      <c r="W40" s="36"/>
    </row>
    <row r="41" spans="1:23" s="37"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36"/>
      <c r="V41" s="36"/>
      <c r="W41" s="36"/>
    </row>
    <row r="42" spans="1:23" s="37" customFormat="1" ht="67.5" customHeight="1" x14ac:dyDescent="0.25">
      <c r="A42" s="48" t="s">
        <v>47</v>
      </c>
      <c r="B42" s="88"/>
      <c r="C42" s="88"/>
      <c r="D42" s="4">
        <f>SUM(D43)</f>
        <v>0</v>
      </c>
      <c r="E42" s="4">
        <f t="shared" ref="E42:T42" si="4">SUM(E43)</f>
        <v>5</v>
      </c>
      <c r="F42" s="4">
        <f t="shared" si="4"/>
        <v>0</v>
      </c>
      <c r="G42" s="4">
        <f t="shared" si="4"/>
        <v>0</v>
      </c>
      <c r="H42" s="4">
        <f t="shared" si="4"/>
        <v>1</v>
      </c>
      <c r="I42" s="4">
        <f t="shared" si="4"/>
        <v>0</v>
      </c>
      <c r="J42" s="4">
        <f t="shared" si="4"/>
        <v>0</v>
      </c>
      <c r="K42" s="4">
        <f t="shared" si="4"/>
        <v>4</v>
      </c>
      <c r="L42" s="4">
        <f t="shared" si="4"/>
        <v>0</v>
      </c>
      <c r="M42" s="4">
        <f t="shared" si="4"/>
        <v>5</v>
      </c>
      <c r="N42" s="4">
        <f t="shared" si="4"/>
        <v>0</v>
      </c>
      <c r="O42" s="4">
        <f t="shared" si="4"/>
        <v>0</v>
      </c>
      <c r="P42" s="4">
        <f t="shared" si="4"/>
        <v>1</v>
      </c>
      <c r="Q42" s="4">
        <f t="shared" si="4"/>
        <v>1</v>
      </c>
      <c r="R42" s="4">
        <f t="shared" si="4"/>
        <v>0</v>
      </c>
      <c r="S42" s="4">
        <f t="shared" si="4"/>
        <v>0</v>
      </c>
      <c r="T42" s="4">
        <f t="shared" si="4"/>
        <v>1</v>
      </c>
      <c r="U42" s="36"/>
      <c r="V42" s="36"/>
      <c r="W42" s="36"/>
    </row>
    <row r="43" spans="1:23" s="37" customFormat="1" ht="74.25" customHeight="1" x14ac:dyDescent="0.25">
      <c r="A43" s="3">
        <v>1</v>
      </c>
      <c r="B43" s="51" t="s">
        <v>48</v>
      </c>
      <c r="C43" s="51"/>
      <c r="D43" s="4">
        <v>0</v>
      </c>
      <c r="E43" s="4">
        <v>5</v>
      </c>
      <c r="F43" s="4">
        <v>0</v>
      </c>
      <c r="G43" s="4">
        <v>0</v>
      </c>
      <c r="H43" s="4">
        <v>1</v>
      </c>
      <c r="I43" s="4">
        <v>0</v>
      </c>
      <c r="J43" s="4">
        <v>0</v>
      </c>
      <c r="K43" s="4">
        <v>4</v>
      </c>
      <c r="L43" s="4">
        <v>0</v>
      </c>
      <c r="M43" s="4">
        <v>5</v>
      </c>
      <c r="N43" s="4">
        <v>0</v>
      </c>
      <c r="O43" s="4">
        <v>0</v>
      </c>
      <c r="P43" s="4">
        <v>1</v>
      </c>
      <c r="Q43" s="4">
        <v>1</v>
      </c>
      <c r="R43" s="4">
        <v>0</v>
      </c>
      <c r="S43" s="4">
        <v>0</v>
      </c>
      <c r="T43" s="4">
        <v>1</v>
      </c>
      <c r="U43" s="36"/>
      <c r="V43" s="36"/>
      <c r="W43" s="36"/>
    </row>
    <row r="44" spans="1:23" s="37" customFormat="1" ht="67.5" customHeight="1" x14ac:dyDescent="0.25">
      <c r="A44" s="48" t="s">
        <v>49</v>
      </c>
      <c r="B44" s="49"/>
      <c r="C44" s="49"/>
      <c r="D44" s="4">
        <f>SUM(D45:D53)</f>
        <v>0</v>
      </c>
      <c r="E44" s="4">
        <f t="shared" ref="E44:T44" si="5">SUM(E45:E53)</f>
        <v>58</v>
      </c>
      <c r="F44" s="4">
        <f t="shared" si="5"/>
        <v>1</v>
      </c>
      <c r="G44" s="4">
        <f t="shared" si="5"/>
        <v>29</v>
      </c>
      <c r="H44" s="4">
        <f t="shared" si="5"/>
        <v>11</v>
      </c>
      <c r="I44" s="4">
        <f t="shared" si="5"/>
        <v>0</v>
      </c>
      <c r="J44" s="4">
        <f t="shared" si="5"/>
        <v>0</v>
      </c>
      <c r="K44" s="4">
        <f t="shared" si="5"/>
        <v>1</v>
      </c>
      <c r="L44" s="4">
        <f t="shared" si="5"/>
        <v>0</v>
      </c>
      <c r="M44" s="4">
        <f t="shared" si="5"/>
        <v>41</v>
      </c>
      <c r="N44" s="4">
        <f t="shared" si="5"/>
        <v>16</v>
      </c>
      <c r="O44" s="4">
        <f t="shared" si="5"/>
        <v>0</v>
      </c>
      <c r="P44" s="4">
        <f t="shared" si="5"/>
        <v>13</v>
      </c>
      <c r="Q44" s="4">
        <f t="shared" si="5"/>
        <v>13</v>
      </c>
      <c r="R44" s="4">
        <f t="shared" si="5"/>
        <v>0</v>
      </c>
      <c r="S44" s="4">
        <f t="shared" si="5"/>
        <v>0</v>
      </c>
      <c r="T44" s="4">
        <f t="shared" si="5"/>
        <v>1</v>
      </c>
      <c r="U44" s="36"/>
      <c r="V44" s="36"/>
      <c r="W44" s="36"/>
    </row>
    <row r="45" spans="1:23" s="37" customFormat="1" ht="40.5" customHeight="1" x14ac:dyDescent="0.25">
      <c r="A45" s="3">
        <v>1</v>
      </c>
      <c r="B45" s="43" t="s">
        <v>50</v>
      </c>
      <c r="C45" s="44"/>
      <c r="D45" s="4">
        <v>0</v>
      </c>
      <c r="E45" s="4">
        <v>16</v>
      </c>
      <c r="F45" s="4">
        <v>0</v>
      </c>
      <c r="G45" s="4">
        <v>11</v>
      </c>
      <c r="H45" s="4">
        <v>1</v>
      </c>
      <c r="I45" s="4">
        <v>0</v>
      </c>
      <c r="J45" s="4">
        <v>0</v>
      </c>
      <c r="K45" s="4">
        <v>0</v>
      </c>
      <c r="L45" s="4">
        <v>0</v>
      </c>
      <c r="M45" s="4">
        <v>12</v>
      </c>
      <c r="N45" s="4">
        <v>4</v>
      </c>
      <c r="O45" s="4">
        <v>0</v>
      </c>
      <c r="P45" s="4">
        <v>4</v>
      </c>
      <c r="Q45" s="4">
        <v>4</v>
      </c>
      <c r="R45" s="4">
        <v>0</v>
      </c>
      <c r="S45" s="4">
        <v>0</v>
      </c>
      <c r="T45" s="4">
        <v>1</v>
      </c>
      <c r="U45" s="36"/>
      <c r="V45" s="36"/>
      <c r="W45" s="36"/>
    </row>
    <row r="46" spans="1:23" s="37"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36"/>
      <c r="V46" s="36"/>
      <c r="W46" s="36"/>
    </row>
    <row r="47" spans="1:23" s="37"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36"/>
      <c r="V47" s="36"/>
      <c r="W47" s="36"/>
    </row>
    <row r="48" spans="1:23" s="37" customFormat="1" ht="41.25" customHeight="1" x14ac:dyDescent="0.25">
      <c r="A48" s="3">
        <v>4</v>
      </c>
      <c r="B48" s="43" t="s">
        <v>53</v>
      </c>
      <c r="C48" s="44"/>
      <c r="D48" s="4">
        <v>0</v>
      </c>
      <c r="E48" s="4">
        <v>21</v>
      </c>
      <c r="F48" s="4">
        <v>0</v>
      </c>
      <c r="G48" s="4">
        <v>6</v>
      </c>
      <c r="H48" s="4">
        <v>6</v>
      </c>
      <c r="I48" s="4">
        <v>0</v>
      </c>
      <c r="J48" s="4">
        <v>0</v>
      </c>
      <c r="K48" s="4">
        <v>0</v>
      </c>
      <c r="L48" s="4">
        <v>0</v>
      </c>
      <c r="M48" s="4">
        <v>12</v>
      </c>
      <c r="N48" s="4">
        <v>9</v>
      </c>
      <c r="O48" s="4">
        <v>0</v>
      </c>
      <c r="P48" s="4">
        <v>1</v>
      </c>
      <c r="Q48" s="4">
        <v>1</v>
      </c>
      <c r="R48" s="4">
        <v>0</v>
      </c>
      <c r="S48" s="4">
        <v>0</v>
      </c>
      <c r="T48" s="4">
        <v>0</v>
      </c>
      <c r="U48" s="36"/>
      <c r="V48" s="36"/>
      <c r="W48" s="36"/>
    </row>
    <row r="49" spans="1:23" s="37"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36"/>
      <c r="V49" s="36"/>
      <c r="W49" s="36"/>
    </row>
    <row r="50" spans="1:23" s="37"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36"/>
      <c r="V50" s="36"/>
      <c r="W50" s="36"/>
    </row>
    <row r="51" spans="1:23" s="37"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36"/>
      <c r="V51" s="36"/>
      <c r="W51" s="36"/>
    </row>
    <row r="52" spans="1:23" s="37" customFormat="1" ht="27.75" customHeight="1" x14ac:dyDescent="0.25">
      <c r="A52" s="3">
        <v>8</v>
      </c>
      <c r="B52" s="43" t="s">
        <v>56</v>
      </c>
      <c r="C52" s="44"/>
      <c r="D52" s="4">
        <v>0</v>
      </c>
      <c r="E52" s="4">
        <v>21</v>
      </c>
      <c r="F52" s="4">
        <v>1</v>
      </c>
      <c r="G52" s="4">
        <v>12</v>
      </c>
      <c r="H52" s="4">
        <v>4</v>
      </c>
      <c r="I52" s="4">
        <v>0</v>
      </c>
      <c r="J52" s="4">
        <v>0</v>
      </c>
      <c r="K52" s="4">
        <v>1</v>
      </c>
      <c r="L52" s="4">
        <v>0</v>
      </c>
      <c r="M52" s="4">
        <v>17</v>
      </c>
      <c r="N52" s="4">
        <v>3</v>
      </c>
      <c r="O52" s="4">
        <v>0</v>
      </c>
      <c r="P52" s="4">
        <v>8</v>
      </c>
      <c r="Q52" s="4">
        <v>8</v>
      </c>
      <c r="R52" s="4">
        <v>0</v>
      </c>
      <c r="S52" s="4">
        <v>0</v>
      </c>
      <c r="T52" s="4">
        <v>0</v>
      </c>
      <c r="U52" s="36"/>
      <c r="V52" s="36"/>
      <c r="W52" s="36"/>
    </row>
    <row r="53" spans="1:23" s="37"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36"/>
      <c r="V53" s="36"/>
      <c r="W53" s="36"/>
    </row>
    <row r="54" spans="1:23" s="37" customFormat="1" ht="27.75" customHeight="1" x14ac:dyDescent="0.25">
      <c r="A54" s="45" t="s">
        <v>66</v>
      </c>
      <c r="B54" s="46"/>
      <c r="C54" s="47"/>
      <c r="D54" s="9">
        <f>SUM(D6+D12+D21+D29+D42+D44)</f>
        <v>0</v>
      </c>
      <c r="E54" s="9">
        <f t="shared" ref="E54:T54" si="6">SUM(E6+E12+E21+E29+E42+E44)</f>
        <v>239</v>
      </c>
      <c r="F54" s="9">
        <f t="shared" si="6"/>
        <v>1</v>
      </c>
      <c r="G54" s="9">
        <f t="shared" si="6"/>
        <v>54</v>
      </c>
      <c r="H54" s="9">
        <f t="shared" si="6"/>
        <v>160</v>
      </c>
      <c r="I54" s="9">
        <f t="shared" si="6"/>
        <v>0</v>
      </c>
      <c r="J54" s="9">
        <f t="shared" si="6"/>
        <v>0</v>
      </c>
      <c r="K54" s="9">
        <f t="shared" si="6"/>
        <v>8</v>
      </c>
      <c r="L54" s="9">
        <f t="shared" si="6"/>
        <v>0</v>
      </c>
      <c r="M54" s="9">
        <f t="shared" si="6"/>
        <v>222</v>
      </c>
      <c r="N54" s="9">
        <f t="shared" si="6"/>
        <v>16</v>
      </c>
      <c r="O54" s="9">
        <f t="shared" si="6"/>
        <v>0</v>
      </c>
      <c r="P54" s="9">
        <f t="shared" si="6"/>
        <v>27</v>
      </c>
      <c r="Q54" s="9">
        <f t="shared" si="6"/>
        <v>27</v>
      </c>
      <c r="R54" s="9">
        <f t="shared" si="6"/>
        <v>0</v>
      </c>
      <c r="S54" s="9">
        <f t="shared" si="6"/>
        <v>1</v>
      </c>
      <c r="T54" s="9">
        <f t="shared" si="6"/>
        <v>8</v>
      </c>
      <c r="U54" s="36"/>
      <c r="V54" s="36"/>
      <c r="W54" s="36"/>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54"/>
  <sheetViews>
    <sheetView zoomScale="90" zoomScaleNormal="90" workbookViewId="0">
      <selection activeCell="A2" sqref="A2:T2"/>
    </sheetView>
  </sheetViews>
  <sheetFormatPr defaultRowHeight="15" x14ac:dyDescent="0.25"/>
  <cols>
    <col min="1" max="2" width="9.140625" style="41" customWidth="1"/>
    <col min="3" max="3" width="64.28515625" style="41" customWidth="1"/>
    <col min="4" max="4" width="12" style="41" customWidth="1"/>
    <col min="5" max="6" width="8.42578125" style="41" customWidth="1"/>
    <col min="7" max="7" width="11.28515625" style="41" customWidth="1"/>
    <col min="8" max="8" width="6.42578125" style="41" customWidth="1"/>
    <col min="9" max="9" width="7.28515625" style="41" customWidth="1"/>
    <col min="10" max="11" width="6.7109375" style="41" customWidth="1"/>
    <col min="12" max="12" width="6.140625" style="41" customWidth="1"/>
    <col min="13" max="14" width="6.42578125" style="41" customWidth="1"/>
    <col min="15" max="15" width="8" style="41" customWidth="1"/>
    <col min="16" max="17" width="14.140625" style="41" customWidth="1"/>
    <col min="18" max="18" width="9.140625" style="41" customWidth="1"/>
    <col min="19" max="20" width="13.28515625" style="41" customWidth="1"/>
    <col min="21" max="16384" width="9.140625" style="41"/>
  </cols>
  <sheetData>
    <row r="1" spans="1:27" ht="94.5" customHeight="1" x14ac:dyDescent="0.25">
      <c r="A1" s="100"/>
      <c r="B1" s="101"/>
      <c r="C1" s="40" t="s">
        <v>74</v>
      </c>
      <c r="D1" s="102"/>
      <c r="E1" s="101"/>
      <c r="F1" s="101"/>
      <c r="G1" s="101"/>
      <c r="H1" s="101"/>
      <c r="I1" s="101"/>
      <c r="J1" s="101"/>
      <c r="K1" s="101"/>
      <c r="L1" s="101"/>
      <c r="M1" s="101"/>
      <c r="N1" s="101"/>
      <c r="O1" s="101"/>
      <c r="P1" s="101"/>
      <c r="Q1" s="100" t="s">
        <v>63</v>
      </c>
      <c r="R1" s="101"/>
      <c r="S1" s="101"/>
      <c r="T1" s="101"/>
    </row>
    <row r="2" spans="1:27" s="37" customFormat="1" ht="114.75" customHeight="1" x14ac:dyDescent="0.25">
      <c r="A2" s="78" t="s">
        <v>82</v>
      </c>
      <c r="B2" s="79"/>
      <c r="C2" s="79"/>
      <c r="D2" s="79"/>
      <c r="E2" s="79"/>
      <c r="F2" s="79"/>
      <c r="G2" s="79"/>
      <c r="H2" s="79"/>
      <c r="I2" s="79"/>
      <c r="J2" s="79"/>
      <c r="K2" s="79"/>
      <c r="L2" s="79"/>
      <c r="M2" s="79"/>
      <c r="N2" s="79"/>
      <c r="O2" s="79"/>
      <c r="P2" s="79"/>
      <c r="Q2" s="79"/>
      <c r="R2" s="79"/>
      <c r="S2" s="79"/>
      <c r="T2" s="80"/>
      <c r="U2" s="36"/>
      <c r="V2" s="36"/>
      <c r="W2" s="36"/>
      <c r="X2" s="36"/>
      <c r="Y2" s="36"/>
      <c r="Z2" s="36"/>
      <c r="AA2" s="36"/>
    </row>
    <row r="3" spans="1:27" s="37" customFormat="1" ht="98.25" customHeight="1" x14ac:dyDescent="0.25">
      <c r="A3" s="58"/>
      <c r="B3" s="59"/>
      <c r="C3" s="59"/>
      <c r="D3" s="62" t="s">
        <v>0</v>
      </c>
      <c r="E3" s="62" t="s">
        <v>1</v>
      </c>
      <c r="F3" s="62" t="s">
        <v>61</v>
      </c>
      <c r="G3" s="63" t="s">
        <v>2</v>
      </c>
      <c r="H3" s="63"/>
      <c r="I3" s="63"/>
      <c r="J3" s="63"/>
      <c r="K3" s="63"/>
      <c r="L3" s="63"/>
      <c r="M3" s="63"/>
      <c r="N3" s="64" t="s">
        <v>11</v>
      </c>
      <c r="O3" s="71" t="s">
        <v>12</v>
      </c>
      <c r="P3" s="95"/>
      <c r="Q3" s="96" t="s">
        <v>8</v>
      </c>
      <c r="R3" s="71" t="s">
        <v>13</v>
      </c>
      <c r="S3" s="95"/>
      <c r="T3" s="98" t="s">
        <v>14</v>
      </c>
      <c r="U3" s="36"/>
      <c r="V3" s="36"/>
      <c r="W3" s="36"/>
      <c r="X3" s="36"/>
      <c r="Y3" s="36"/>
      <c r="Z3" s="36"/>
      <c r="AA3" s="36"/>
    </row>
    <row r="4" spans="1:27" s="37" customFormat="1" ht="141.75" customHeight="1" x14ac:dyDescent="0.25">
      <c r="A4" s="60"/>
      <c r="B4" s="61"/>
      <c r="C4" s="61"/>
      <c r="D4" s="62"/>
      <c r="E4" s="62"/>
      <c r="F4" s="103"/>
      <c r="G4" s="10" t="s">
        <v>3</v>
      </c>
      <c r="H4" s="11" t="s">
        <v>4</v>
      </c>
      <c r="I4" s="11" t="s">
        <v>5</v>
      </c>
      <c r="J4" s="11" t="s">
        <v>6</v>
      </c>
      <c r="K4" s="11" t="s">
        <v>60</v>
      </c>
      <c r="L4" s="11" t="s">
        <v>7</v>
      </c>
      <c r="M4" s="11" t="s">
        <v>8</v>
      </c>
      <c r="N4" s="104"/>
      <c r="O4" s="38" t="s">
        <v>9</v>
      </c>
      <c r="P4" s="38" t="s">
        <v>10</v>
      </c>
      <c r="Q4" s="97"/>
      <c r="R4" s="38" t="s">
        <v>9</v>
      </c>
      <c r="S4" s="38" t="s">
        <v>10</v>
      </c>
      <c r="T4" s="99"/>
      <c r="U4" s="36"/>
      <c r="V4" s="36"/>
      <c r="W4" s="36"/>
      <c r="X4" s="36"/>
      <c r="Y4" s="36"/>
      <c r="Z4" s="36"/>
      <c r="AA4" s="36"/>
    </row>
    <row r="5" spans="1:27" s="37"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36"/>
      <c r="V5" s="36"/>
      <c r="W5" s="36"/>
      <c r="X5" s="36"/>
      <c r="Y5" s="36"/>
      <c r="Z5" s="36"/>
      <c r="AA5" s="36"/>
    </row>
    <row r="6" spans="1:27" s="37" customFormat="1" ht="53.25" customHeight="1" x14ac:dyDescent="0.25">
      <c r="A6" s="68" t="s">
        <v>15</v>
      </c>
      <c r="B6" s="69"/>
      <c r="C6" s="70"/>
      <c r="D6" s="42">
        <f>SUM(D7:D11)</f>
        <v>0</v>
      </c>
      <c r="E6" s="42">
        <f t="shared" ref="E6:T6" si="0">SUM(E7:E11)</f>
        <v>0</v>
      </c>
      <c r="F6" s="42">
        <f t="shared" si="0"/>
        <v>0</v>
      </c>
      <c r="G6" s="42">
        <f t="shared" si="0"/>
        <v>0</v>
      </c>
      <c r="H6" s="42">
        <f t="shared" si="0"/>
        <v>0</v>
      </c>
      <c r="I6" s="42">
        <f t="shared" si="0"/>
        <v>0</v>
      </c>
      <c r="J6" s="42">
        <f t="shared" si="0"/>
        <v>0</v>
      </c>
      <c r="K6" s="42">
        <f t="shared" si="0"/>
        <v>0</v>
      </c>
      <c r="L6" s="42">
        <f t="shared" si="0"/>
        <v>0</v>
      </c>
      <c r="M6" s="42">
        <f t="shared" si="0"/>
        <v>0</v>
      </c>
      <c r="N6" s="42">
        <f t="shared" si="0"/>
        <v>0</v>
      </c>
      <c r="O6" s="42">
        <f t="shared" si="0"/>
        <v>0</v>
      </c>
      <c r="P6" s="42">
        <f t="shared" si="0"/>
        <v>0</v>
      </c>
      <c r="Q6" s="42">
        <f t="shared" si="0"/>
        <v>0</v>
      </c>
      <c r="R6" s="42">
        <f t="shared" si="0"/>
        <v>0</v>
      </c>
      <c r="S6" s="42">
        <f t="shared" si="0"/>
        <v>0</v>
      </c>
      <c r="T6" s="42">
        <f t="shared" si="0"/>
        <v>0</v>
      </c>
      <c r="U6" s="36"/>
      <c r="V6" s="36"/>
      <c r="W6" s="36"/>
      <c r="X6" s="36"/>
    </row>
    <row r="7" spans="1:27" s="37"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36"/>
      <c r="V7" s="36"/>
      <c r="W7" s="36"/>
      <c r="X7" s="36"/>
    </row>
    <row r="8" spans="1:27" s="37"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36"/>
      <c r="V8" s="36"/>
      <c r="W8" s="36"/>
      <c r="X8" s="36"/>
    </row>
    <row r="9" spans="1:27" s="37"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36"/>
      <c r="V9" s="36"/>
      <c r="W9" s="36"/>
      <c r="X9" s="36"/>
    </row>
    <row r="10" spans="1:27" s="37" customFormat="1" ht="46.5" customHeight="1" x14ac:dyDescent="0.3">
      <c r="A10" s="5">
        <v>4</v>
      </c>
      <c r="B10" s="76" t="s">
        <v>59</v>
      </c>
      <c r="C10" s="91"/>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36"/>
      <c r="V10" s="36"/>
      <c r="W10" s="36"/>
      <c r="X10" s="36"/>
    </row>
    <row r="11" spans="1:27" s="37" customFormat="1" ht="41.25" customHeight="1" x14ac:dyDescent="0.3">
      <c r="A11" s="5">
        <v>5</v>
      </c>
      <c r="B11" s="92" t="s">
        <v>58</v>
      </c>
      <c r="C11" s="93"/>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36"/>
      <c r="V11" s="36"/>
      <c r="W11" s="36"/>
      <c r="X11" s="36"/>
    </row>
    <row r="12" spans="1:27" s="37" customFormat="1" ht="63" customHeight="1" x14ac:dyDescent="0.25">
      <c r="A12" s="68" t="s">
        <v>18</v>
      </c>
      <c r="B12" s="94"/>
      <c r="C12" s="94"/>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36"/>
      <c r="V12" s="36"/>
      <c r="W12" s="36"/>
      <c r="X12" s="36"/>
    </row>
    <row r="13" spans="1:27" s="37"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36"/>
      <c r="V13" s="36"/>
      <c r="W13" s="36"/>
      <c r="X13" s="36"/>
    </row>
    <row r="14" spans="1:27" s="37"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36"/>
      <c r="V14" s="36"/>
      <c r="W14" s="36"/>
      <c r="X14" s="36"/>
    </row>
    <row r="15" spans="1:27" s="37"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36"/>
      <c r="V15" s="36"/>
      <c r="W15" s="36"/>
      <c r="X15" s="36"/>
    </row>
    <row r="16" spans="1:27" s="37"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36"/>
      <c r="V16" s="36"/>
      <c r="W16" s="36"/>
      <c r="X16" s="36"/>
    </row>
    <row r="17" spans="1:67" s="37"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36"/>
      <c r="V17" s="36"/>
      <c r="W17" s="36"/>
      <c r="X17" s="36"/>
    </row>
    <row r="18" spans="1:67" s="37"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36"/>
      <c r="V18" s="36"/>
      <c r="W18" s="36"/>
      <c r="X18" s="36"/>
    </row>
    <row r="19" spans="1:67" s="37"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36"/>
      <c r="V19" s="36"/>
      <c r="W19" s="36"/>
      <c r="X19" s="36"/>
    </row>
    <row r="20" spans="1:67" s="37"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36"/>
      <c r="V20" s="36"/>
      <c r="W20" s="36"/>
      <c r="X20" s="36"/>
    </row>
    <row r="21" spans="1:67" s="37" customFormat="1" ht="42" customHeight="1" x14ac:dyDescent="0.25">
      <c r="A21" s="49" t="s">
        <v>27</v>
      </c>
      <c r="B21" s="49"/>
      <c r="C21" s="49"/>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36"/>
      <c r="V21" s="36"/>
      <c r="W21" s="36"/>
      <c r="X21" s="36"/>
    </row>
    <row r="22" spans="1:67" s="37" customFormat="1" ht="42" customHeight="1" x14ac:dyDescent="0.25">
      <c r="A22" s="39">
        <v>1</v>
      </c>
      <c r="B22" s="55" t="s">
        <v>28</v>
      </c>
      <c r="C22" s="90"/>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36"/>
      <c r="V22" s="36"/>
      <c r="W22" s="36"/>
      <c r="X22" s="36"/>
    </row>
    <row r="23" spans="1:67" s="8" customFormat="1" ht="45" customHeight="1" x14ac:dyDescent="0.25">
      <c r="A23" s="39">
        <v>2</v>
      </c>
      <c r="B23" s="55" t="s">
        <v>29</v>
      </c>
      <c r="C23" s="90"/>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37" customFormat="1" ht="48" customHeight="1" x14ac:dyDescent="0.25">
      <c r="A24" s="3">
        <v>3</v>
      </c>
      <c r="B24" s="57" t="s">
        <v>30</v>
      </c>
      <c r="C24" s="89"/>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36"/>
      <c r="V24" s="36"/>
      <c r="W24" s="36"/>
      <c r="X24" s="36"/>
    </row>
    <row r="25" spans="1:67" s="37" customFormat="1" ht="42" customHeight="1" x14ac:dyDescent="0.25">
      <c r="A25" s="3">
        <v>4</v>
      </c>
      <c r="B25" s="53" t="s">
        <v>31</v>
      </c>
      <c r="C25" s="89"/>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36"/>
      <c r="V25" s="36"/>
      <c r="W25" s="36"/>
      <c r="X25" s="36"/>
    </row>
    <row r="26" spans="1:67" s="37" customFormat="1" ht="55.5" customHeight="1" x14ac:dyDescent="0.25">
      <c r="A26" s="39">
        <v>5</v>
      </c>
      <c r="B26" s="53" t="s">
        <v>32</v>
      </c>
      <c r="C26" s="89"/>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36"/>
      <c r="V26" s="36"/>
      <c r="W26" s="36"/>
      <c r="X26" s="36"/>
    </row>
    <row r="27" spans="1:67" s="37" customFormat="1" ht="69.75" customHeight="1" x14ac:dyDescent="0.25">
      <c r="A27" s="3">
        <v>6</v>
      </c>
      <c r="B27" s="53" t="s">
        <v>33</v>
      </c>
      <c r="C27" s="89"/>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36"/>
      <c r="V27" s="36"/>
      <c r="W27" s="36"/>
      <c r="X27" s="36"/>
    </row>
    <row r="28" spans="1:67" s="37" customFormat="1" ht="71.25" customHeight="1" x14ac:dyDescent="0.25">
      <c r="A28" s="3">
        <v>7</v>
      </c>
      <c r="B28" s="53" t="s">
        <v>34</v>
      </c>
      <c r="C28" s="89"/>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36"/>
      <c r="V28" s="36"/>
      <c r="W28" s="36"/>
      <c r="X28" s="36"/>
    </row>
    <row r="29" spans="1:67" s="37" customFormat="1" ht="56.25" customHeight="1" x14ac:dyDescent="0.25">
      <c r="A29" s="49" t="s">
        <v>35</v>
      </c>
      <c r="B29" s="49"/>
      <c r="C29" s="49"/>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36"/>
      <c r="V29" s="36"/>
      <c r="W29" s="36"/>
      <c r="X29" s="36"/>
    </row>
    <row r="30" spans="1:67" s="37"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36"/>
      <c r="V30" s="36"/>
      <c r="W30" s="36"/>
      <c r="X30" s="36"/>
    </row>
    <row r="31" spans="1:67" s="37"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36"/>
      <c r="V31" s="36"/>
      <c r="W31" s="36"/>
      <c r="X31" s="36"/>
    </row>
    <row r="32" spans="1:67" s="37"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36"/>
      <c r="V32" s="36"/>
      <c r="W32" s="36"/>
      <c r="X32" s="36"/>
    </row>
    <row r="33" spans="1:24" s="37"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36"/>
      <c r="V33" s="36"/>
      <c r="W33" s="36"/>
      <c r="X33" s="36"/>
    </row>
    <row r="34" spans="1:24" s="37"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36"/>
      <c r="V34" s="36"/>
      <c r="W34" s="36"/>
      <c r="X34" s="36"/>
    </row>
    <row r="35" spans="1:24" s="37"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36"/>
      <c r="V35" s="36"/>
      <c r="W35" s="36"/>
      <c r="X35" s="36"/>
    </row>
    <row r="36" spans="1:24" s="37"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36"/>
      <c r="V36" s="36"/>
      <c r="W36" s="36"/>
      <c r="X36" s="36"/>
    </row>
    <row r="37" spans="1:24" s="37"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36"/>
      <c r="V37" s="36"/>
      <c r="W37" s="36"/>
      <c r="X37" s="36"/>
    </row>
    <row r="38" spans="1:24" s="37"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36"/>
      <c r="V38" s="36"/>
      <c r="W38" s="36"/>
      <c r="X38" s="36"/>
    </row>
    <row r="39" spans="1:24" s="37"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36"/>
      <c r="V39" s="36"/>
      <c r="W39" s="36"/>
      <c r="X39" s="36"/>
    </row>
    <row r="40" spans="1:24" s="37" customFormat="1" ht="52.5" customHeight="1" x14ac:dyDescent="0.25">
      <c r="A40" s="3">
        <v>11</v>
      </c>
      <c r="B40" s="43" t="s">
        <v>77</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36"/>
      <c r="V40" s="36"/>
      <c r="W40" s="36"/>
      <c r="X40" s="36"/>
    </row>
    <row r="41" spans="1:24" s="37"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36"/>
      <c r="V41" s="36"/>
      <c r="W41" s="36"/>
      <c r="X41" s="36"/>
    </row>
    <row r="42" spans="1:24" s="37" customFormat="1" ht="67.5" customHeight="1" x14ac:dyDescent="0.25">
      <c r="A42" s="48" t="s">
        <v>47</v>
      </c>
      <c r="B42" s="88"/>
      <c r="C42" s="88"/>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36"/>
      <c r="V42" s="36"/>
      <c r="W42" s="36"/>
      <c r="X42" s="36"/>
    </row>
    <row r="43" spans="1:24" s="37"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36"/>
      <c r="V43" s="36"/>
      <c r="W43" s="36"/>
      <c r="X43" s="36"/>
    </row>
    <row r="44" spans="1:24" s="37" customFormat="1" ht="67.5" customHeight="1" x14ac:dyDescent="0.25">
      <c r="A44" s="48" t="s">
        <v>49</v>
      </c>
      <c r="B44" s="49"/>
      <c r="C44" s="49"/>
      <c r="D44" s="4">
        <f>SUM(D45:D53)</f>
        <v>0</v>
      </c>
      <c r="E44" s="4">
        <f t="shared" ref="E44:T44" si="5">SUM(E45:E53)</f>
        <v>1</v>
      </c>
      <c r="F44" s="4">
        <f t="shared" si="5"/>
        <v>0</v>
      </c>
      <c r="G44" s="4">
        <f t="shared" si="5"/>
        <v>0</v>
      </c>
      <c r="H44" s="4">
        <f t="shared" si="5"/>
        <v>0</v>
      </c>
      <c r="I44" s="4">
        <f t="shared" si="5"/>
        <v>0</v>
      </c>
      <c r="J44" s="4">
        <f t="shared" si="5"/>
        <v>0</v>
      </c>
      <c r="K44" s="4">
        <f t="shared" si="5"/>
        <v>0</v>
      </c>
      <c r="L44" s="4">
        <f t="shared" si="5"/>
        <v>0</v>
      </c>
      <c r="M44" s="4">
        <f t="shared" si="5"/>
        <v>0</v>
      </c>
      <c r="N44" s="4">
        <f t="shared" si="5"/>
        <v>1</v>
      </c>
      <c r="O44" s="4">
        <f t="shared" si="5"/>
        <v>0</v>
      </c>
      <c r="P44" s="4">
        <f t="shared" si="5"/>
        <v>0</v>
      </c>
      <c r="Q44" s="4">
        <f t="shared" si="5"/>
        <v>0</v>
      </c>
      <c r="R44" s="4">
        <f t="shared" si="5"/>
        <v>0</v>
      </c>
      <c r="S44" s="4">
        <f t="shared" si="5"/>
        <v>0</v>
      </c>
      <c r="T44" s="4">
        <f t="shared" si="5"/>
        <v>0</v>
      </c>
      <c r="U44" s="36"/>
      <c r="V44" s="36"/>
      <c r="W44" s="36"/>
      <c r="X44" s="36"/>
    </row>
    <row r="45" spans="1:24" s="37"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36"/>
      <c r="V45" s="36"/>
      <c r="W45" s="36"/>
      <c r="X45" s="36"/>
    </row>
    <row r="46" spans="1:24" s="37"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36"/>
      <c r="V46" s="36"/>
      <c r="W46" s="36"/>
      <c r="X46" s="36"/>
    </row>
    <row r="47" spans="1:24" s="37"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36"/>
      <c r="V47" s="36"/>
      <c r="W47" s="36"/>
      <c r="X47" s="36"/>
    </row>
    <row r="48" spans="1:24" s="37"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36"/>
      <c r="V48" s="36"/>
      <c r="W48" s="36"/>
      <c r="X48" s="36"/>
    </row>
    <row r="49" spans="1:24" s="37"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36"/>
      <c r="V49" s="36"/>
      <c r="W49" s="36"/>
      <c r="X49" s="36"/>
    </row>
    <row r="50" spans="1:24" s="37"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36"/>
      <c r="V50" s="36"/>
      <c r="W50" s="36"/>
      <c r="X50" s="36"/>
    </row>
    <row r="51" spans="1:24" s="37"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36"/>
      <c r="V51" s="36"/>
      <c r="W51" s="36"/>
      <c r="X51" s="36"/>
    </row>
    <row r="52" spans="1:24" s="37"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36"/>
      <c r="V52" s="36"/>
      <c r="W52" s="36"/>
      <c r="X52" s="36"/>
    </row>
    <row r="53" spans="1:24" s="37" customFormat="1" ht="27.75" customHeight="1" x14ac:dyDescent="0.25">
      <c r="A53" s="3">
        <v>9</v>
      </c>
      <c r="B53" s="43" t="s">
        <v>57</v>
      </c>
      <c r="C53" s="44"/>
      <c r="D53" s="4">
        <v>0</v>
      </c>
      <c r="E53" s="4">
        <v>1</v>
      </c>
      <c r="F53" s="4">
        <v>0</v>
      </c>
      <c r="G53" s="4">
        <v>0</v>
      </c>
      <c r="H53" s="4">
        <v>0</v>
      </c>
      <c r="I53" s="4">
        <v>0</v>
      </c>
      <c r="J53" s="4">
        <v>0</v>
      </c>
      <c r="K53" s="4">
        <v>0</v>
      </c>
      <c r="L53" s="4">
        <v>0</v>
      </c>
      <c r="M53" s="4">
        <v>0</v>
      </c>
      <c r="N53" s="4">
        <v>1</v>
      </c>
      <c r="O53" s="4">
        <v>0</v>
      </c>
      <c r="P53" s="4">
        <v>0</v>
      </c>
      <c r="Q53" s="4">
        <v>0</v>
      </c>
      <c r="R53" s="4">
        <v>0</v>
      </c>
      <c r="S53" s="4">
        <v>0</v>
      </c>
      <c r="T53" s="4">
        <v>0</v>
      </c>
      <c r="U53" s="36"/>
      <c r="V53" s="36"/>
      <c r="W53" s="36"/>
      <c r="X53" s="36"/>
    </row>
    <row r="54" spans="1:24" s="37" customFormat="1" ht="27.75" customHeight="1" x14ac:dyDescent="0.25">
      <c r="A54" s="45" t="s">
        <v>66</v>
      </c>
      <c r="B54" s="46"/>
      <c r="C54" s="47"/>
      <c r="D54" s="9">
        <f>SUM(D6+D12+D21+D29+D42+D44)</f>
        <v>0</v>
      </c>
      <c r="E54" s="9">
        <f t="shared" ref="E54:T54" si="6">SUM(E6+E12+E21+E29+E42+E44)</f>
        <v>1</v>
      </c>
      <c r="F54" s="9">
        <f t="shared" si="6"/>
        <v>0</v>
      </c>
      <c r="G54" s="9">
        <f t="shared" si="6"/>
        <v>0</v>
      </c>
      <c r="H54" s="9">
        <f t="shared" si="6"/>
        <v>0</v>
      </c>
      <c r="I54" s="9">
        <f t="shared" si="6"/>
        <v>0</v>
      </c>
      <c r="J54" s="9">
        <f t="shared" si="6"/>
        <v>0</v>
      </c>
      <c r="K54" s="9">
        <f t="shared" si="6"/>
        <v>0</v>
      </c>
      <c r="L54" s="9">
        <f t="shared" si="6"/>
        <v>0</v>
      </c>
      <c r="M54" s="9">
        <f t="shared" si="6"/>
        <v>0</v>
      </c>
      <c r="N54" s="9">
        <f t="shared" si="6"/>
        <v>1</v>
      </c>
      <c r="O54" s="9">
        <f t="shared" si="6"/>
        <v>0</v>
      </c>
      <c r="P54" s="9">
        <f t="shared" si="6"/>
        <v>0</v>
      </c>
      <c r="Q54" s="9">
        <f t="shared" si="6"/>
        <v>0</v>
      </c>
      <c r="R54" s="9">
        <f t="shared" si="6"/>
        <v>0</v>
      </c>
      <c r="S54" s="9">
        <f t="shared" si="6"/>
        <v>0</v>
      </c>
      <c r="T54" s="9">
        <f t="shared" si="6"/>
        <v>0</v>
      </c>
      <c r="U54" s="36"/>
      <c r="V54" s="36"/>
      <c r="W54" s="36"/>
      <c r="X54" s="36"/>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54"/>
  <sheetViews>
    <sheetView zoomScale="90" zoomScaleNormal="90" workbookViewId="0">
      <selection activeCell="A2" sqref="A2:T2"/>
    </sheetView>
  </sheetViews>
  <sheetFormatPr defaultRowHeight="15" x14ac:dyDescent="0.25"/>
  <cols>
    <col min="1" max="2" width="9.140625" style="41" customWidth="1"/>
    <col min="3" max="3" width="64.28515625" style="41" customWidth="1"/>
    <col min="4" max="4" width="12" style="41" customWidth="1"/>
    <col min="5" max="6" width="8.42578125" style="41" customWidth="1"/>
    <col min="7" max="7" width="11.28515625" style="41" customWidth="1"/>
    <col min="8" max="8" width="6.42578125" style="41" customWidth="1"/>
    <col min="9" max="9" width="7.28515625" style="41" customWidth="1"/>
    <col min="10" max="11" width="6.7109375" style="41" customWidth="1"/>
    <col min="12" max="12" width="6.140625" style="41" customWidth="1"/>
    <col min="13" max="14" width="6.42578125" style="41" customWidth="1"/>
    <col min="15" max="15" width="8" style="41" customWidth="1"/>
    <col min="16" max="17" width="14.140625" style="41" customWidth="1"/>
    <col min="18" max="18" width="9.140625" style="41" customWidth="1"/>
    <col min="19" max="20" width="13.28515625" style="41" customWidth="1"/>
    <col min="21" max="16384" width="9.140625" style="41"/>
  </cols>
  <sheetData>
    <row r="1" spans="1:27" ht="94.5" customHeight="1" x14ac:dyDescent="0.25">
      <c r="A1" s="100"/>
      <c r="B1" s="101"/>
      <c r="C1" s="40" t="s">
        <v>74</v>
      </c>
      <c r="D1" s="102"/>
      <c r="E1" s="101"/>
      <c r="F1" s="101"/>
      <c r="G1" s="101"/>
      <c r="H1" s="101"/>
      <c r="I1" s="101"/>
      <c r="J1" s="101"/>
      <c r="K1" s="101"/>
      <c r="L1" s="101"/>
      <c r="M1" s="101"/>
      <c r="N1" s="101"/>
      <c r="O1" s="101"/>
      <c r="P1" s="101"/>
      <c r="Q1" s="100" t="s">
        <v>63</v>
      </c>
      <c r="R1" s="101"/>
      <c r="S1" s="101"/>
      <c r="T1" s="101"/>
    </row>
    <row r="2" spans="1:27" s="37" customFormat="1" ht="114.75" customHeight="1" x14ac:dyDescent="0.25">
      <c r="A2" s="78" t="s">
        <v>81</v>
      </c>
      <c r="B2" s="79"/>
      <c r="C2" s="79"/>
      <c r="D2" s="79"/>
      <c r="E2" s="79"/>
      <c r="F2" s="79"/>
      <c r="G2" s="79"/>
      <c r="H2" s="79"/>
      <c r="I2" s="79"/>
      <c r="J2" s="79"/>
      <c r="K2" s="79"/>
      <c r="L2" s="79"/>
      <c r="M2" s="79"/>
      <c r="N2" s="79"/>
      <c r="O2" s="79"/>
      <c r="P2" s="79"/>
      <c r="Q2" s="79"/>
      <c r="R2" s="79"/>
      <c r="S2" s="79"/>
      <c r="T2" s="80"/>
      <c r="U2" s="36"/>
      <c r="V2" s="36"/>
      <c r="W2" s="36"/>
      <c r="X2" s="36"/>
      <c r="Y2" s="36"/>
      <c r="Z2" s="36"/>
      <c r="AA2" s="36"/>
    </row>
    <row r="3" spans="1:27" s="37" customFormat="1" ht="98.25" customHeight="1" x14ac:dyDescent="0.25">
      <c r="A3" s="58"/>
      <c r="B3" s="59"/>
      <c r="C3" s="59"/>
      <c r="D3" s="62" t="s">
        <v>0</v>
      </c>
      <c r="E3" s="62" t="s">
        <v>1</v>
      </c>
      <c r="F3" s="62" t="s">
        <v>61</v>
      </c>
      <c r="G3" s="63" t="s">
        <v>2</v>
      </c>
      <c r="H3" s="63"/>
      <c r="I3" s="63"/>
      <c r="J3" s="63"/>
      <c r="K3" s="63"/>
      <c r="L3" s="63"/>
      <c r="M3" s="63"/>
      <c r="N3" s="64" t="s">
        <v>11</v>
      </c>
      <c r="O3" s="71" t="s">
        <v>12</v>
      </c>
      <c r="P3" s="95"/>
      <c r="Q3" s="96" t="s">
        <v>8</v>
      </c>
      <c r="R3" s="71" t="s">
        <v>13</v>
      </c>
      <c r="S3" s="95"/>
      <c r="T3" s="98" t="s">
        <v>14</v>
      </c>
      <c r="U3" s="36"/>
      <c r="V3" s="36"/>
      <c r="W3" s="36"/>
      <c r="X3" s="36"/>
      <c r="Y3" s="36"/>
      <c r="Z3" s="36"/>
      <c r="AA3" s="36"/>
    </row>
    <row r="4" spans="1:27" s="37" customFormat="1" ht="141.75" customHeight="1" x14ac:dyDescent="0.25">
      <c r="A4" s="60"/>
      <c r="B4" s="61"/>
      <c r="C4" s="61"/>
      <c r="D4" s="62"/>
      <c r="E4" s="62"/>
      <c r="F4" s="103"/>
      <c r="G4" s="10" t="s">
        <v>3</v>
      </c>
      <c r="H4" s="11" t="s">
        <v>4</v>
      </c>
      <c r="I4" s="11" t="s">
        <v>5</v>
      </c>
      <c r="J4" s="11" t="s">
        <v>6</v>
      </c>
      <c r="K4" s="11" t="s">
        <v>60</v>
      </c>
      <c r="L4" s="11" t="s">
        <v>7</v>
      </c>
      <c r="M4" s="11" t="s">
        <v>8</v>
      </c>
      <c r="N4" s="104"/>
      <c r="O4" s="38" t="s">
        <v>9</v>
      </c>
      <c r="P4" s="38" t="s">
        <v>10</v>
      </c>
      <c r="Q4" s="97"/>
      <c r="R4" s="38" t="s">
        <v>9</v>
      </c>
      <c r="S4" s="38" t="s">
        <v>10</v>
      </c>
      <c r="T4" s="99"/>
      <c r="U4" s="36"/>
      <c r="V4" s="36"/>
      <c r="W4" s="36"/>
      <c r="X4" s="36"/>
      <c r="Y4" s="36"/>
      <c r="Z4" s="36"/>
      <c r="AA4" s="36"/>
    </row>
    <row r="5" spans="1:27" s="37"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36"/>
      <c r="V5" s="36"/>
      <c r="W5" s="36"/>
      <c r="X5" s="36"/>
      <c r="Y5" s="36"/>
      <c r="Z5" s="36"/>
      <c r="AA5" s="36"/>
    </row>
    <row r="6" spans="1:27" s="37" customFormat="1" ht="53.25" customHeight="1" x14ac:dyDescent="0.25">
      <c r="A6" s="68" t="s">
        <v>15</v>
      </c>
      <c r="B6" s="69"/>
      <c r="C6" s="70"/>
      <c r="D6" s="42">
        <f>SUM(D7:D11)</f>
        <v>0</v>
      </c>
      <c r="E6" s="42">
        <f t="shared" ref="E6:T6" si="0">SUM(E7:E11)</f>
        <v>0</v>
      </c>
      <c r="F6" s="42">
        <f t="shared" si="0"/>
        <v>0</v>
      </c>
      <c r="G6" s="42">
        <f t="shared" si="0"/>
        <v>0</v>
      </c>
      <c r="H6" s="42">
        <f t="shared" si="0"/>
        <v>0</v>
      </c>
      <c r="I6" s="42">
        <f t="shared" si="0"/>
        <v>0</v>
      </c>
      <c r="J6" s="42">
        <f t="shared" si="0"/>
        <v>0</v>
      </c>
      <c r="K6" s="42">
        <f t="shared" si="0"/>
        <v>0</v>
      </c>
      <c r="L6" s="42">
        <f t="shared" si="0"/>
        <v>0</v>
      </c>
      <c r="M6" s="42">
        <f t="shared" si="0"/>
        <v>0</v>
      </c>
      <c r="N6" s="42">
        <f t="shared" si="0"/>
        <v>0</v>
      </c>
      <c r="O6" s="42">
        <f t="shared" si="0"/>
        <v>0</v>
      </c>
      <c r="P6" s="42">
        <f t="shared" si="0"/>
        <v>0</v>
      </c>
      <c r="Q6" s="42">
        <f t="shared" si="0"/>
        <v>0</v>
      </c>
      <c r="R6" s="42">
        <f t="shared" si="0"/>
        <v>0</v>
      </c>
      <c r="S6" s="42">
        <f t="shared" si="0"/>
        <v>0</v>
      </c>
      <c r="T6" s="42">
        <f t="shared" si="0"/>
        <v>0</v>
      </c>
      <c r="U6" s="36"/>
      <c r="V6" s="36"/>
      <c r="W6" s="36"/>
      <c r="X6" s="36"/>
    </row>
    <row r="7" spans="1:27" s="37"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36"/>
      <c r="V7" s="36"/>
      <c r="W7" s="36"/>
      <c r="X7" s="36"/>
    </row>
    <row r="8" spans="1:27" s="37"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36"/>
      <c r="V8" s="36"/>
      <c r="W8" s="36"/>
      <c r="X8" s="36"/>
    </row>
    <row r="9" spans="1:27" s="37"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36"/>
      <c r="V9" s="36"/>
      <c r="W9" s="36"/>
      <c r="X9" s="36"/>
    </row>
    <row r="10" spans="1:27" s="37" customFormat="1" ht="46.5" customHeight="1" x14ac:dyDescent="0.3">
      <c r="A10" s="5">
        <v>4</v>
      </c>
      <c r="B10" s="76" t="s">
        <v>59</v>
      </c>
      <c r="C10" s="91"/>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36"/>
      <c r="V10" s="36"/>
      <c r="W10" s="36"/>
      <c r="X10" s="36"/>
    </row>
    <row r="11" spans="1:27" s="37" customFormat="1" ht="41.25" customHeight="1" x14ac:dyDescent="0.3">
      <c r="A11" s="5">
        <v>5</v>
      </c>
      <c r="B11" s="92" t="s">
        <v>58</v>
      </c>
      <c r="C11" s="93"/>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36"/>
      <c r="V11" s="36"/>
      <c r="W11" s="36"/>
      <c r="X11" s="36"/>
    </row>
    <row r="12" spans="1:27" s="37" customFormat="1" ht="63" customHeight="1" x14ac:dyDescent="0.25">
      <c r="A12" s="68" t="s">
        <v>18</v>
      </c>
      <c r="B12" s="94"/>
      <c r="C12" s="94"/>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36"/>
      <c r="V12" s="36"/>
      <c r="W12" s="36"/>
      <c r="X12" s="36"/>
    </row>
    <row r="13" spans="1:27" s="37"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36"/>
      <c r="V13" s="36"/>
      <c r="W13" s="36"/>
      <c r="X13" s="36"/>
    </row>
    <row r="14" spans="1:27" s="37"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36"/>
      <c r="V14" s="36"/>
      <c r="W14" s="36"/>
      <c r="X14" s="36"/>
    </row>
    <row r="15" spans="1:27" s="37"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36"/>
      <c r="V15" s="36"/>
      <c r="W15" s="36"/>
      <c r="X15" s="36"/>
    </row>
    <row r="16" spans="1:27" s="37"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36"/>
      <c r="V16" s="36"/>
      <c r="W16" s="36"/>
      <c r="X16" s="36"/>
    </row>
    <row r="17" spans="1:67" s="37"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36"/>
      <c r="V17" s="36"/>
      <c r="W17" s="36"/>
      <c r="X17" s="36"/>
    </row>
    <row r="18" spans="1:67" s="37"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36"/>
      <c r="V18" s="36"/>
      <c r="W18" s="36"/>
      <c r="X18" s="36"/>
    </row>
    <row r="19" spans="1:67" s="37"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36"/>
      <c r="V19" s="36"/>
      <c r="W19" s="36"/>
      <c r="X19" s="36"/>
    </row>
    <row r="20" spans="1:67" s="37"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36"/>
      <c r="V20" s="36"/>
      <c r="W20" s="36"/>
      <c r="X20" s="36"/>
    </row>
    <row r="21" spans="1:67" s="37" customFormat="1" ht="42" customHeight="1" x14ac:dyDescent="0.25">
      <c r="A21" s="49" t="s">
        <v>27</v>
      </c>
      <c r="B21" s="49"/>
      <c r="C21" s="49"/>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36"/>
      <c r="V21" s="36"/>
      <c r="W21" s="36"/>
      <c r="X21" s="36"/>
    </row>
    <row r="22" spans="1:67" s="37" customFormat="1" ht="42" customHeight="1" x14ac:dyDescent="0.25">
      <c r="A22" s="39">
        <v>1</v>
      </c>
      <c r="B22" s="55" t="s">
        <v>28</v>
      </c>
      <c r="C22" s="90"/>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36"/>
      <c r="V22" s="36"/>
      <c r="W22" s="36"/>
      <c r="X22" s="36"/>
    </row>
    <row r="23" spans="1:67" s="8" customFormat="1" ht="45" customHeight="1" x14ac:dyDescent="0.25">
      <c r="A23" s="39">
        <v>2</v>
      </c>
      <c r="B23" s="55" t="s">
        <v>29</v>
      </c>
      <c r="C23" s="90"/>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37" customFormat="1" ht="48" customHeight="1" x14ac:dyDescent="0.25">
      <c r="A24" s="3">
        <v>3</v>
      </c>
      <c r="B24" s="57" t="s">
        <v>30</v>
      </c>
      <c r="C24" s="89"/>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36"/>
      <c r="V24" s="36"/>
      <c r="W24" s="36"/>
      <c r="X24" s="36"/>
    </row>
    <row r="25" spans="1:67" s="37" customFormat="1" ht="42" customHeight="1" x14ac:dyDescent="0.25">
      <c r="A25" s="3">
        <v>4</v>
      </c>
      <c r="B25" s="53" t="s">
        <v>31</v>
      </c>
      <c r="C25" s="89"/>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36"/>
      <c r="V25" s="36"/>
      <c r="W25" s="36"/>
      <c r="X25" s="36"/>
    </row>
    <row r="26" spans="1:67" s="37" customFormat="1" ht="55.5" customHeight="1" x14ac:dyDescent="0.25">
      <c r="A26" s="39">
        <v>5</v>
      </c>
      <c r="B26" s="53" t="s">
        <v>32</v>
      </c>
      <c r="C26" s="89"/>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36"/>
      <c r="V26" s="36"/>
      <c r="W26" s="36"/>
      <c r="X26" s="36"/>
    </row>
    <row r="27" spans="1:67" s="37" customFormat="1" ht="69.75" customHeight="1" x14ac:dyDescent="0.25">
      <c r="A27" s="3">
        <v>6</v>
      </c>
      <c r="B27" s="53" t="s">
        <v>33</v>
      </c>
      <c r="C27" s="89"/>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36"/>
      <c r="V27" s="36"/>
      <c r="W27" s="36"/>
      <c r="X27" s="36"/>
    </row>
    <row r="28" spans="1:67" s="37" customFormat="1" ht="71.25" customHeight="1" x14ac:dyDescent="0.25">
      <c r="A28" s="3">
        <v>7</v>
      </c>
      <c r="B28" s="53" t="s">
        <v>34</v>
      </c>
      <c r="C28" s="89"/>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36"/>
      <c r="V28" s="36"/>
      <c r="W28" s="36"/>
      <c r="X28" s="36"/>
    </row>
    <row r="29" spans="1:67" s="37" customFormat="1" ht="56.25" customHeight="1" x14ac:dyDescent="0.25">
      <c r="A29" s="49" t="s">
        <v>35</v>
      </c>
      <c r="B29" s="49"/>
      <c r="C29" s="49"/>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36"/>
      <c r="V29" s="36"/>
      <c r="W29" s="36"/>
      <c r="X29" s="36"/>
    </row>
    <row r="30" spans="1:67" s="37"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36"/>
      <c r="V30" s="36"/>
      <c r="W30" s="36"/>
      <c r="X30" s="36"/>
    </row>
    <row r="31" spans="1:67" s="37"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36"/>
      <c r="V31" s="36"/>
      <c r="W31" s="36"/>
      <c r="X31" s="36"/>
    </row>
    <row r="32" spans="1:67" s="37"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36"/>
      <c r="V32" s="36"/>
      <c r="W32" s="36"/>
      <c r="X32" s="36"/>
    </row>
    <row r="33" spans="1:24" s="37"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36"/>
      <c r="V33" s="36"/>
      <c r="W33" s="36"/>
      <c r="X33" s="36"/>
    </row>
    <row r="34" spans="1:24" s="37"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36"/>
      <c r="V34" s="36"/>
      <c r="W34" s="36"/>
      <c r="X34" s="36"/>
    </row>
    <row r="35" spans="1:24" s="37"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36"/>
      <c r="V35" s="36"/>
      <c r="W35" s="36"/>
      <c r="X35" s="36"/>
    </row>
    <row r="36" spans="1:24" s="37"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36"/>
      <c r="V36" s="36"/>
      <c r="W36" s="36"/>
      <c r="X36" s="36"/>
    </row>
    <row r="37" spans="1:24" s="37"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36"/>
      <c r="V37" s="36"/>
      <c r="W37" s="36"/>
      <c r="X37" s="36"/>
    </row>
    <row r="38" spans="1:24" s="37"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36"/>
      <c r="V38" s="36"/>
      <c r="W38" s="36"/>
      <c r="X38" s="36"/>
    </row>
    <row r="39" spans="1:24" s="37"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36"/>
      <c r="V39" s="36"/>
      <c r="W39" s="36"/>
      <c r="X39" s="36"/>
    </row>
    <row r="40" spans="1:24" s="37" customFormat="1" ht="52.5" customHeight="1" x14ac:dyDescent="0.25">
      <c r="A40" s="3">
        <v>11</v>
      </c>
      <c r="B40" s="43" t="s">
        <v>77</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36"/>
      <c r="V40" s="36"/>
      <c r="W40" s="36"/>
      <c r="X40" s="36"/>
    </row>
    <row r="41" spans="1:24" s="37"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36"/>
      <c r="V41" s="36"/>
      <c r="W41" s="36"/>
      <c r="X41" s="36"/>
    </row>
    <row r="42" spans="1:24" s="37" customFormat="1" ht="67.5" customHeight="1" x14ac:dyDescent="0.25">
      <c r="A42" s="48" t="s">
        <v>47</v>
      </c>
      <c r="B42" s="88"/>
      <c r="C42" s="88"/>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36"/>
      <c r="V42" s="36"/>
      <c r="W42" s="36"/>
      <c r="X42" s="36"/>
    </row>
    <row r="43" spans="1:24" s="37"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36"/>
      <c r="V43" s="36"/>
      <c r="W43" s="36"/>
      <c r="X43" s="36"/>
    </row>
    <row r="44" spans="1:24" s="37" customFormat="1" ht="67.5" customHeight="1" x14ac:dyDescent="0.25">
      <c r="A44" s="48" t="s">
        <v>49</v>
      </c>
      <c r="B44" s="49"/>
      <c r="C44" s="49"/>
      <c r="D44" s="4">
        <f>SUM(D45:D53)</f>
        <v>12</v>
      </c>
      <c r="E44" s="4">
        <f t="shared" ref="E44:T44" si="5">SUM(E45:E53)</f>
        <v>3</v>
      </c>
      <c r="F44" s="4">
        <f t="shared" si="5"/>
        <v>0</v>
      </c>
      <c r="G44" s="4">
        <f t="shared" si="5"/>
        <v>0</v>
      </c>
      <c r="H44" s="4">
        <f t="shared" si="5"/>
        <v>0</v>
      </c>
      <c r="I44" s="4">
        <f t="shared" si="5"/>
        <v>0</v>
      </c>
      <c r="J44" s="4">
        <f t="shared" si="5"/>
        <v>0</v>
      </c>
      <c r="K44" s="4">
        <f t="shared" si="5"/>
        <v>0</v>
      </c>
      <c r="L44" s="4">
        <f t="shared" si="5"/>
        <v>0</v>
      </c>
      <c r="M44" s="4">
        <f t="shared" si="5"/>
        <v>0</v>
      </c>
      <c r="N44" s="4">
        <f t="shared" si="5"/>
        <v>15</v>
      </c>
      <c r="O44" s="4">
        <f t="shared" si="5"/>
        <v>0</v>
      </c>
      <c r="P44" s="4">
        <f t="shared" si="5"/>
        <v>0</v>
      </c>
      <c r="Q44" s="4">
        <f t="shared" si="5"/>
        <v>0</v>
      </c>
      <c r="R44" s="4">
        <f t="shared" si="5"/>
        <v>0</v>
      </c>
      <c r="S44" s="4">
        <f t="shared" si="5"/>
        <v>0</v>
      </c>
      <c r="T44" s="4">
        <f t="shared" si="5"/>
        <v>0</v>
      </c>
      <c r="U44" s="36"/>
      <c r="V44" s="36"/>
      <c r="W44" s="36"/>
      <c r="X44" s="36"/>
    </row>
    <row r="45" spans="1:24" s="37"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36"/>
      <c r="V45" s="36"/>
      <c r="W45" s="36"/>
      <c r="X45" s="36"/>
    </row>
    <row r="46" spans="1:24" s="37"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36"/>
      <c r="V46" s="36"/>
      <c r="W46" s="36"/>
      <c r="X46" s="36"/>
    </row>
    <row r="47" spans="1:24" s="37"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36"/>
      <c r="V47" s="36"/>
      <c r="W47" s="36"/>
      <c r="X47" s="36"/>
    </row>
    <row r="48" spans="1:24" s="37"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36"/>
      <c r="V48" s="36"/>
      <c r="W48" s="36"/>
      <c r="X48" s="36"/>
    </row>
    <row r="49" spans="1:24" s="37"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36"/>
      <c r="V49" s="36"/>
      <c r="W49" s="36"/>
      <c r="X49" s="36"/>
    </row>
    <row r="50" spans="1:24" s="37"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36"/>
      <c r="V50" s="36"/>
      <c r="W50" s="36"/>
      <c r="X50" s="36"/>
    </row>
    <row r="51" spans="1:24" s="37"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36"/>
      <c r="V51" s="36"/>
      <c r="W51" s="36"/>
      <c r="X51" s="36"/>
    </row>
    <row r="52" spans="1:24" s="37"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36"/>
      <c r="V52" s="36"/>
      <c r="W52" s="36"/>
      <c r="X52" s="36"/>
    </row>
    <row r="53" spans="1:24" s="37" customFormat="1" ht="27.75" customHeight="1" x14ac:dyDescent="0.25">
      <c r="A53" s="3">
        <v>9</v>
      </c>
      <c r="B53" s="43" t="s">
        <v>57</v>
      </c>
      <c r="C53" s="44"/>
      <c r="D53" s="4">
        <v>12</v>
      </c>
      <c r="E53" s="4">
        <v>3</v>
      </c>
      <c r="F53" s="4">
        <v>0</v>
      </c>
      <c r="G53" s="4">
        <v>0</v>
      </c>
      <c r="H53" s="4">
        <v>0</v>
      </c>
      <c r="I53" s="4">
        <v>0</v>
      </c>
      <c r="J53" s="4">
        <v>0</v>
      </c>
      <c r="K53" s="4">
        <v>0</v>
      </c>
      <c r="L53" s="4">
        <v>0</v>
      </c>
      <c r="M53" s="4">
        <v>0</v>
      </c>
      <c r="N53" s="4">
        <v>15</v>
      </c>
      <c r="O53" s="4">
        <v>0</v>
      </c>
      <c r="P53" s="4">
        <v>0</v>
      </c>
      <c r="Q53" s="4">
        <v>0</v>
      </c>
      <c r="R53" s="4">
        <v>0</v>
      </c>
      <c r="S53" s="4">
        <v>0</v>
      </c>
      <c r="T53" s="4">
        <v>0</v>
      </c>
      <c r="U53" s="36"/>
      <c r="V53" s="36"/>
      <c r="W53" s="36"/>
      <c r="X53" s="36"/>
    </row>
    <row r="54" spans="1:24" s="37" customFormat="1" ht="27.75" customHeight="1" x14ac:dyDescent="0.25">
      <c r="A54" s="45" t="s">
        <v>66</v>
      </c>
      <c r="B54" s="46"/>
      <c r="C54" s="47"/>
      <c r="D54" s="9">
        <f>SUM(D6+D12+D21+D29+D42+D44)</f>
        <v>12</v>
      </c>
      <c r="E54" s="9">
        <f t="shared" ref="E54:T54" si="6">SUM(E6+E12+E21+E29+E42+E44)</f>
        <v>3</v>
      </c>
      <c r="F54" s="9">
        <f t="shared" si="6"/>
        <v>0</v>
      </c>
      <c r="G54" s="9">
        <f t="shared" si="6"/>
        <v>0</v>
      </c>
      <c r="H54" s="9">
        <f t="shared" si="6"/>
        <v>0</v>
      </c>
      <c r="I54" s="9">
        <f t="shared" si="6"/>
        <v>0</v>
      </c>
      <c r="J54" s="9">
        <f t="shared" si="6"/>
        <v>0</v>
      </c>
      <c r="K54" s="9">
        <f t="shared" si="6"/>
        <v>0</v>
      </c>
      <c r="L54" s="9">
        <f t="shared" si="6"/>
        <v>0</v>
      </c>
      <c r="M54" s="9">
        <f t="shared" si="6"/>
        <v>0</v>
      </c>
      <c r="N54" s="9">
        <f t="shared" si="6"/>
        <v>15</v>
      </c>
      <c r="O54" s="9">
        <f t="shared" si="6"/>
        <v>0</v>
      </c>
      <c r="P54" s="9">
        <f t="shared" si="6"/>
        <v>0</v>
      </c>
      <c r="Q54" s="9">
        <f t="shared" si="6"/>
        <v>0</v>
      </c>
      <c r="R54" s="9">
        <f t="shared" si="6"/>
        <v>0</v>
      </c>
      <c r="S54" s="9">
        <f t="shared" si="6"/>
        <v>0</v>
      </c>
      <c r="T54" s="9">
        <f t="shared" si="6"/>
        <v>0</v>
      </c>
      <c r="U54" s="36"/>
      <c r="V54" s="36"/>
      <c r="W54" s="36"/>
      <c r="X54" s="36"/>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54"/>
  <sheetViews>
    <sheetView zoomScale="70" zoomScaleNormal="70" workbookViewId="0">
      <selection activeCell="X4" sqref="X4"/>
    </sheetView>
  </sheetViews>
  <sheetFormatPr defaultRowHeight="15" x14ac:dyDescent="0.25"/>
  <cols>
    <col min="1" max="2" width="9.140625" style="41" customWidth="1"/>
    <col min="3" max="3" width="64.28515625" style="41" customWidth="1"/>
    <col min="4" max="4" width="12" style="41" customWidth="1"/>
    <col min="5" max="6" width="8.42578125" style="41" customWidth="1"/>
    <col min="7" max="7" width="11.28515625" style="41" customWidth="1"/>
    <col min="8" max="8" width="6.42578125" style="41" customWidth="1"/>
    <col min="9" max="9" width="7.28515625" style="41" customWidth="1"/>
    <col min="10" max="11" width="6.7109375" style="41" customWidth="1"/>
    <col min="12" max="12" width="6.140625" style="41" customWidth="1"/>
    <col min="13" max="14" width="6.42578125" style="41" customWidth="1"/>
    <col min="15" max="15" width="8" style="41" customWidth="1"/>
    <col min="16" max="17" width="14.140625" style="41" customWidth="1"/>
    <col min="18" max="18" width="9.140625" style="41" customWidth="1"/>
    <col min="19" max="20" width="13.28515625" style="41" customWidth="1"/>
    <col min="21" max="16384" width="9.140625" style="41"/>
  </cols>
  <sheetData>
    <row r="1" spans="1:27" ht="94.5" customHeight="1" x14ac:dyDescent="0.25">
      <c r="A1" s="100"/>
      <c r="B1" s="101"/>
      <c r="C1" s="40" t="s">
        <v>74</v>
      </c>
      <c r="D1" s="102"/>
      <c r="E1" s="101"/>
      <c r="F1" s="101"/>
      <c r="G1" s="101"/>
      <c r="H1" s="101"/>
      <c r="I1" s="101"/>
      <c r="J1" s="101"/>
      <c r="K1" s="101"/>
      <c r="L1" s="101"/>
      <c r="M1" s="101"/>
      <c r="N1" s="101"/>
      <c r="O1" s="101"/>
      <c r="P1" s="101"/>
      <c r="Q1" s="100" t="s">
        <v>63</v>
      </c>
      <c r="R1" s="101"/>
      <c r="S1" s="101"/>
      <c r="T1" s="101"/>
    </row>
    <row r="2" spans="1:27" s="37" customFormat="1" ht="114.75" customHeight="1" x14ac:dyDescent="0.25">
      <c r="A2" s="78" t="s">
        <v>87</v>
      </c>
      <c r="B2" s="79"/>
      <c r="C2" s="79"/>
      <c r="D2" s="79"/>
      <c r="E2" s="79"/>
      <c r="F2" s="79"/>
      <c r="G2" s="79"/>
      <c r="H2" s="79"/>
      <c r="I2" s="79"/>
      <c r="J2" s="79"/>
      <c r="K2" s="79"/>
      <c r="L2" s="79"/>
      <c r="M2" s="79"/>
      <c r="N2" s="79"/>
      <c r="O2" s="79"/>
      <c r="P2" s="79"/>
      <c r="Q2" s="79"/>
      <c r="R2" s="79"/>
      <c r="S2" s="79"/>
      <c r="T2" s="80"/>
      <c r="U2" s="36"/>
      <c r="V2" s="36"/>
      <c r="W2" s="36"/>
      <c r="X2" s="36"/>
      <c r="Y2" s="36"/>
      <c r="Z2" s="36"/>
      <c r="AA2" s="36"/>
    </row>
    <row r="3" spans="1:27" s="37" customFormat="1" ht="98.25" customHeight="1" x14ac:dyDescent="0.25">
      <c r="A3" s="58"/>
      <c r="B3" s="59"/>
      <c r="C3" s="59"/>
      <c r="D3" s="62" t="s">
        <v>0</v>
      </c>
      <c r="E3" s="62" t="s">
        <v>1</v>
      </c>
      <c r="F3" s="62" t="s">
        <v>61</v>
      </c>
      <c r="G3" s="63" t="s">
        <v>2</v>
      </c>
      <c r="H3" s="63"/>
      <c r="I3" s="63"/>
      <c r="J3" s="63"/>
      <c r="K3" s="63"/>
      <c r="L3" s="63"/>
      <c r="M3" s="63"/>
      <c r="N3" s="64" t="s">
        <v>11</v>
      </c>
      <c r="O3" s="71" t="s">
        <v>12</v>
      </c>
      <c r="P3" s="95"/>
      <c r="Q3" s="96" t="s">
        <v>8</v>
      </c>
      <c r="R3" s="71" t="s">
        <v>13</v>
      </c>
      <c r="S3" s="95"/>
      <c r="T3" s="98" t="s">
        <v>14</v>
      </c>
      <c r="U3" s="36"/>
      <c r="V3" s="36"/>
      <c r="W3" s="36"/>
      <c r="X3" s="36"/>
      <c r="Y3" s="36"/>
      <c r="Z3" s="36"/>
      <c r="AA3" s="36"/>
    </row>
    <row r="4" spans="1:27" s="37" customFormat="1" ht="141.75" customHeight="1" x14ac:dyDescent="0.25">
      <c r="A4" s="60"/>
      <c r="B4" s="61"/>
      <c r="C4" s="61"/>
      <c r="D4" s="62"/>
      <c r="E4" s="62"/>
      <c r="F4" s="103"/>
      <c r="G4" s="10" t="s">
        <v>3</v>
      </c>
      <c r="H4" s="11" t="s">
        <v>4</v>
      </c>
      <c r="I4" s="11" t="s">
        <v>5</v>
      </c>
      <c r="J4" s="11" t="s">
        <v>6</v>
      </c>
      <c r="K4" s="11" t="s">
        <v>60</v>
      </c>
      <c r="L4" s="11" t="s">
        <v>7</v>
      </c>
      <c r="M4" s="11" t="s">
        <v>8</v>
      </c>
      <c r="N4" s="104"/>
      <c r="O4" s="38" t="s">
        <v>9</v>
      </c>
      <c r="P4" s="38" t="s">
        <v>10</v>
      </c>
      <c r="Q4" s="97"/>
      <c r="R4" s="38" t="s">
        <v>9</v>
      </c>
      <c r="S4" s="38" t="s">
        <v>10</v>
      </c>
      <c r="T4" s="99"/>
      <c r="U4" s="36"/>
      <c r="V4" s="36"/>
      <c r="W4" s="36"/>
      <c r="X4" s="36"/>
      <c r="Y4" s="36"/>
      <c r="Z4" s="36"/>
      <c r="AA4" s="36"/>
    </row>
    <row r="5" spans="1:27" s="37"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36"/>
      <c r="V5" s="36"/>
      <c r="W5" s="36"/>
      <c r="X5" s="36"/>
      <c r="Y5" s="36"/>
      <c r="Z5" s="36"/>
      <c r="AA5" s="36"/>
    </row>
    <row r="6" spans="1:27" s="37" customFormat="1" ht="53.25" customHeight="1" x14ac:dyDescent="0.25">
      <c r="A6" s="68" t="s">
        <v>15</v>
      </c>
      <c r="B6" s="69"/>
      <c r="C6" s="70"/>
      <c r="D6" s="42">
        <f>SUM(D7:D11)</f>
        <v>0</v>
      </c>
      <c r="E6" s="42">
        <f t="shared" ref="E6:T6" si="0">SUM(E7:E11)</f>
        <v>0</v>
      </c>
      <c r="F6" s="42">
        <f t="shared" si="0"/>
        <v>0</v>
      </c>
      <c r="G6" s="42">
        <f t="shared" si="0"/>
        <v>0</v>
      </c>
      <c r="H6" s="42">
        <f t="shared" si="0"/>
        <v>0</v>
      </c>
      <c r="I6" s="42">
        <f t="shared" si="0"/>
        <v>0</v>
      </c>
      <c r="J6" s="42">
        <f t="shared" si="0"/>
        <v>0</v>
      </c>
      <c r="K6" s="42">
        <f t="shared" si="0"/>
        <v>0</v>
      </c>
      <c r="L6" s="42">
        <f t="shared" si="0"/>
        <v>0</v>
      </c>
      <c r="M6" s="42">
        <f t="shared" si="0"/>
        <v>0</v>
      </c>
      <c r="N6" s="42">
        <f t="shared" si="0"/>
        <v>0</v>
      </c>
      <c r="O6" s="42">
        <f t="shared" si="0"/>
        <v>0</v>
      </c>
      <c r="P6" s="42">
        <f t="shared" si="0"/>
        <v>0</v>
      </c>
      <c r="Q6" s="42">
        <f t="shared" si="0"/>
        <v>0</v>
      </c>
      <c r="R6" s="42">
        <f t="shared" si="0"/>
        <v>0</v>
      </c>
      <c r="S6" s="42">
        <f t="shared" si="0"/>
        <v>0</v>
      </c>
      <c r="T6" s="42">
        <f t="shared" si="0"/>
        <v>0</v>
      </c>
      <c r="U6" s="36"/>
      <c r="V6" s="36"/>
      <c r="W6" s="36"/>
      <c r="X6" s="36"/>
    </row>
    <row r="7" spans="1:27" s="37"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36"/>
      <c r="V7" s="36"/>
      <c r="W7" s="36"/>
      <c r="X7" s="36"/>
    </row>
    <row r="8" spans="1:27" s="37"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36"/>
      <c r="V8" s="36"/>
      <c r="W8" s="36"/>
      <c r="X8" s="36"/>
    </row>
    <row r="9" spans="1:27" s="37"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36"/>
      <c r="V9" s="36"/>
      <c r="W9" s="36"/>
      <c r="X9" s="36"/>
    </row>
    <row r="10" spans="1:27" s="37" customFormat="1" ht="46.5" customHeight="1" x14ac:dyDescent="0.3">
      <c r="A10" s="5">
        <v>4</v>
      </c>
      <c r="B10" s="76" t="s">
        <v>59</v>
      </c>
      <c r="C10" s="91"/>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36"/>
      <c r="V10" s="36"/>
      <c r="W10" s="36"/>
      <c r="X10" s="36"/>
    </row>
    <row r="11" spans="1:27" s="37" customFormat="1" ht="41.25" customHeight="1" x14ac:dyDescent="0.3">
      <c r="A11" s="5">
        <v>5</v>
      </c>
      <c r="B11" s="92" t="s">
        <v>58</v>
      </c>
      <c r="C11" s="93"/>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36"/>
      <c r="V11" s="36"/>
      <c r="W11" s="36"/>
      <c r="X11" s="36"/>
    </row>
    <row r="12" spans="1:27" s="37" customFormat="1" ht="63" customHeight="1" x14ac:dyDescent="0.25">
      <c r="A12" s="68" t="s">
        <v>18</v>
      </c>
      <c r="B12" s="94"/>
      <c r="C12" s="94"/>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36"/>
      <c r="V12" s="36"/>
      <c r="W12" s="36"/>
      <c r="X12" s="36"/>
    </row>
    <row r="13" spans="1:27" s="37"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36"/>
      <c r="V13" s="36"/>
      <c r="W13" s="36"/>
      <c r="X13" s="36"/>
    </row>
    <row r="14" spans="1:27" s="37"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36"/>
      <c r="V14" s="36"/>
      <c r="W14" s="36"/>
      <c r="X14" s="36"/>
    </row>
    <row r="15" spans="1:27" s="37"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36"/>
      <c r="V15" s="36"/>
      <c r="W15" s="36"/>
      <c r="X15" s="36"/>
    </row>
    <row r="16" spans="1:27" s="37"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36"/>
      <c r="V16" s="36"/>
      <c r="W16" s="36"/>
      <c r="X16" s="36"/>
    </row>
    <row r="17" spans="1:67" s="37"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36"/>
      <c r="V17" s="36"/>
      <c r="W17" s="36"/>
      <c r="X17" s="36"/>
    </row>
    <row r="18" spans="1:67" s="37"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36"/>
      <c r="V18" s="36"/>
      <c r="W18" s="36"/>
      <c r="X18" s="36"/>
    </row>
    <row r="19" spans="1:67" s="37"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36"/>
      <c r="V19" s="36"/>
      <c r="W19" s="36"/>
      <c r="X19" s="36"/>
    </row>
    <row r="20" spans="1:67" s="37"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36"/>
      <c r="V20" s="36"/>
      <c r="W20" s="36"/>
      <c r="X20" s="36"/>
    </row>
    <row r="21" spans="1:67" s="37" customFormat="1" ht="42" customHeight="1" x14ac:dyDescent="0.25">
      <c r="A21" s="49" t="s">
        <v>27</v>
      </c>
      <c r="B21" s="49"/>
      <c r="C21" s="49"/>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36"/>
      <c r="V21" s="36"/>
      <c r="W21" s="36"/>
      <c r="X21" s="36"/>
    </row>
    <row r="22" spans="1:67" s="37" customFormat="1" ht="42" customHeight="1" x14ac:dyDescent="0.25">
      <c r="A22" s="39">
        <v>1</v>
      </c>
      <c r="B22" s="55" t="s">
        <v>28</v>
      </c>
      <c r="C22" s="90"/>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36"/>
      <c r="V22" s="36"/>
      <c r="W22" s="36"/>
      <c r="X22" s="36"/>
    </row>
    <row r="23" spans="1:67" s="8" customFormat="1" ht="45" customHeight="1" x14ac:dyDescent="0.25">
      <c r="A23" s="39">
        <v>2</v>
      </c>
      <c r="B23" s="55" t="s">
        <v>29</v>
      </c>
      <c r="C23" s="90"/>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37" customFormat="1" ht="48" customHeight="1" x14ac:dyDescent="0.25">
      <c r="A24" s="3">
        <v>3</v>
      </c>
      <c r="B24" s="57" t="s">
        <v>30</v>
      </c>
      <c r="C24" s="89"/>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36"/>
      <c r="V24" s="36"/>
      <c r="W24" s="36"/>
      <c r="X24" s="36"/>
    </row>
    <row r="25" spans="1:67" s="37" customFormat="1" ht="42" customHeight="1" x14ac:dyDescent="0.25">
      <c r="A25" s="3">
        <v>4</v>
      </c>
      <c r="B25" s="53" t="s">
        <v>31</v>
      </c>
      <c r="C25" s="89"/>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36"/>
      <c r="V25" s="36"/>
      <c r="W25" s="36"/>
      <c r="X25" s="36"/>
    </row>
    <row r="26" spans="1:67" s="37" customFormat="1" ht="55.5" customHeight="1" x14ac:dyDescent="0.25">
      <c r="A26" s="39">
        <v>5</v>
      </c>
      <c r="B26" s="53" t="s">
        <v>32</v>
      </c>
      <c r="C26" s="89"/>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36"/>
      <c r="V26" s="36"/>
      <c r="W26" s="36"/>
      <c r="X26" s="36"/>
    </row>
    <row r="27" spans="1:67" s="37" customFormat="1" ht="69.75" customHeight="1" x14ac:dyDescent="0.25">
      <c r="A27" s="3">
        <v>6</v>
      </c>
      <c r="B27" s="53" t="s">
        <v>33</v>
      </c>
      <c r="C27" s="89"/>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36"/>
      <c r="V27" s="36"/>
      <c r="W27" s="36"/>
      <c r="X27" s="36"/>
    </row>
    <row r="28" spans="1:67" s="37" customFormat="1" ht="71.25" customHeight="1" x14ac:dyDescent="0.25">
      <c r="A28" s="3">
        <v>7</v>
      </c>
      <c r="B28" s="53" t="s">
        <v>34</v>
      </c>
      <c r="C28" s="89"/>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36"/>
      <c r="V28" s="36"/>
      <c r="W28" s="36"/>
      <c r="X28" s="36"/>
    </row>
    <row r="29" spans="1:67" s="37" customFormat="1" ht="56.25" customHeight="1" x14ac:dyDescent="0.25">
      <c r="A29" s="49" t="s">
        <v>35</v>
      </c>
      <c r="B29" s="49"/>
      <c r="C29" s="49"/>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36"/>
      <c r="V29" s="36"/>
      <c r="W29" s="36"/>
      <c r="X29" s="36"/>
    </row>
    <row r="30" spans="1:67" s="37"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36"/>
      <c r="V30" s="36"/>
      <c r="W30" s="36"/>
      <c r="X30" s="36"/>
    </row>
    <row r="31" spans="1:67" s="37"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36"/>
      <c r="V31" s="36"/>
      <c r="W31" s="36"/>
      <c r="X31" s="36"/>
    </row>
    <row r="32" spans="1:67" s="37"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36"/>
      <c r="V32" s="36"/>
      <c r="W32" s="36"/>
      <c r="X32" s="36"/>
    </row>
    <row r="33" spans="1:24" s="37"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36"/>
      <c r="V33" s="36"/>
      <c r="W33" s="36"/>
      <c r="X33" s="36"/>
    </row>
    <row r="34" spans="1:24" s="37"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36"/>
      <c r="V34" s="36"/>
      <c r="W34" s="36"/>
      <c r="X34" s="36"/>
    </row>
    <row r="35" spans="1:24" s="37"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36"/>
      <c r="V35" s="36"/>
      <c r="W35" s="36"/>
      <c r="X35" s="36"/>
    </row>
    <row r="36" spans="1:24" s="37"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36"/>
      <c r="V36" s="36"/>
      <c r="W36" s="36"/>
      <c r="X36" s="36"/>
    </row>
    <row r="37" spans="1:24" s="37"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36"/>
      <c r="V37" s="36"/>
      <c r="W37" s="36"/>
      <c r="X37" s="36"/>
    </row>
    <row r="38" spans="1:24" s="37"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36"/>
      <c r="V38" s="36"/>
      <c r="W38" s="36"/>
      <c r="X38" s="36"/>
    </row>
    <row r="39" spans="1:24" s="37"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36"/>
      <c r="V39" s="36"/>
      <c r="W39" s="36"/>
      <c r="X39" s="36"/>
    </row>
    <row r="40" spans="1:24" s="37" customFormat="1" ht="52.5" customHeight="1" x14ac:dyDescent="0.25">
      <c r="A40" s="3">
        <v>11</v>
      </c>
      <c r="B40" s="43" t="s">
        <v>77</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36"/>
      <c r="V40" s="36"/>
      <c r="W40" s="36"/>
      <c r="X40" s="36"/>
    </row>
    <row r="41" spans="1:24" s="37"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36"/>
      <c r="V41" s="36"/>
      <c r="W41" s="36"/>
      <c r="X41" s="36"/>
    </row>
    <row r="42" spans="1:24" s="37" customFormat="1" ht="67.5" customHeight="1" x14ac:dyDescent="0.25">
      <c r="A42" s="48" t="s">
        <v>47</v>
      </c>
      <c r="B42" s="88"/>
      <c r="C42" s="88"/>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36"/>
      <c r="V42" s="36"/>
      <c r="W42" s="36"/>
      <c r="X42" s="36"/>
    </row>
    <row r="43" spans="1:24" s="37"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36"/>
      <c r="V43" s="36"/>
      <c r="W43" s="36"/>
      <c r="X43" s="36"/>
    </row>
    <row r="44" spans="1:24" s="37" customFormat="1" ht="67.5" customHeight="1" x14ac:dyDescent="0.25">
      <c r="A44" s="48" t="s">
        <v>49</v>
      </c>
      <c r="B44" s="49"/>
      <c r="C44" s="49"/>
      <c r="D44" s="4">
        <f>SUM(D45:D53)</f>
        <v>3</v>
      </c>
      <c r="E44" s="4">
        <f t="shared" ref="E44:T44" si="5">SUM(E45:E53)</f>
        <v>1</v>
      </c>
      <c r="F44" s="4">
        <f t="shared" si="5"/>
        <v>0</v>
      </c>
      <c r="G44" s="4">
        <f t="shared" si="5"/>
        <v>1</v>
      </c>
      <c r="H44" s="4">
        <f t="shared" si="5"/>
        <v>0</v>
      </c>
      <c r="I44" s="4">
        <f t="shared" si="5"/>
        <v>0</v>
      </c>
      <c r="J44" s="4">
        <f t="shared" si="5"/>
        <v>0</v>
      </c>
      <c r="K44" s="4">
        <f t="shared" si="5"/>
        <v>0</v>
      </c>
      <c r="L44" s="4">
        <f t="shared" si="5"/>
        <v>0</v>
      </c>
      <c r="M44" s="4">
        <f t="shared" si="5"/>
        <v>1</v>
      </c>
      <c r="N44" s="4">
        <f t="shared" si="5"/>
        <v>3</v>
      </c>
      <c r="O44" s="4">
        <f t="shared" si="5"/>
        <v>1</v>
      </c>
      <c r="P44" s="4">
        <f t="shared" si="5"/>
        <v>0</v>
      </c>
      <c r="Q44" s="4">
        <f t="shared" si="5"/>
        <v>1</v>
      </c>
      <c r="R44" s="4">
        <f t="shared" si="5"/>
        <v>0</v>
      </c>
      <c r="S44" s="4">
        <f t="shared" si="5"/>
        <v>0</v>
      </c>
      <c r="T44" s="4">
        <f t="shared" si="5"/>
        <v>0</v>
      </c>
      <c r="U44" s="36"/>
      <c r="V44" s="36"/>
      <c r="W44" s="36"/>
      <c r="X44" s="36"/>
    </row>
    <row r="45" spans="1:24" s="37"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36"/>
      <c r="V45" s="36"/>
      <c r="W45" s="36"/>
      <c r="X45" s="36"/>
    </row>
    <row r="46" spans="1:24" s="37"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36"/>
      <c r="V46" s="36"/>
      <c r="W46" s="36"/>
      <c r="X46" s="36"/>
    </row>
    <row r="47" spans="1:24" s="37"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36"/>
      <c r="V47" s="36"/>
      <c r="W47" s="36"/>
      <c r="X47" s="36"/>
    </row>
    <row r="48" spans="1:24" s="37"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36"/>
      <c r="V48" s="36"/>
      <c r="W48" s="36"/>
      <c r="X48" s="36"/>
    </row>
    <row r="49" spans="1:24" s="37"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36"/>
      <c r="V49" s="36"/>
      <c r="W49" s="36"/>
      <c r="X49" s="36"/>
    </row>
    <row r="50" spans="1:24" s="37"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36"/>
      <c r="V50" s="36"/>
      <c r="W50" s="36"/>
      <c r="X50" s="36"/>
    </row>
    <row r="51" spans="1:24" s="37"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36"/>
      <c r="V51" s="36"/>
      <c r="W51" s="36"/>
      <c r="X51" s="36"/>
    </row>
    <row r="52" spans="1:24" s="37"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36"/>
      <c r="V52" s="36"/>
      <c r="W52" s="36"/>
      <c r="X52" s="36"/>
    </row>
    <row r="53" spans="1:24" s="37" customFormat="1" ht="27.75" customHeight="1" x14ac:dyDescent="0.25">
      <c r="A53" s="3">
        <v>9</v>
      </c>
      <c r="B53" s="43" t="s">
        <v>57</v>
      </c>
      <c r="C53" s="44"/>
      <c r="D53" s="4">
        <v>3</v>
      </c>
      <c r="E53" s="4">
        <v>1</v>
      </c>
      <c r="F53" s="4">
        <v>0</v>
      </c>
      <c r="G53" s="4">
        <v>1</v>
      </c>
      <c r="H53" s="4">
        <v>0</v>
      </c>
      <c r="I53" s="4">
        <v>0</v>
      </c>
      <c r="J53" s="4">
        <v>0</v>
      </c>
      <c r="K53" s="4">
        <v>0</v>
      </c>
      <c r="L53" s="4">
        <v>0</v>
      </c>
      <c r="M53" s="4">
        <v>1</v>
      </c>
      <c r="N53" s="4">
        <v>3</v>
      </c>
      <c r="O53" s="4">
        <v>1</v>
      </c>
      <c r="P53" s="4">
        <v>0</v>
      </c>
      <c r="Q53" s="4">
        <v>1</v>
      </c>
      <c r="R53" s="4">
        <v>0</v>
      </c>
      <c r="S53" s="4">
        <v>0</v>
      </c>
      <c r="T53" s="4">
        <v>0</v>
      </c>
      <c r="U53" s="36"/>
      <c r="V53" s="36"/>
      <c r="W53" s="36"/>
      <c r="X53" s="36"/>
    </row>
    <row r="54" spans="1:24" s="37" customFormat="1" ht="27.75" customHeight="1" x14ac:dyDescent="0.25">
      <c r="A54" s="45" t="s">
        <v>66</v>
      </c>
      <c r="B54" s="46"/>
      <c r="C54" s="47"/>
      <c r="D54" s="9">
        <f>SUM(D6+D12+D21+D29+D42+D44)</f>
        <v>3</v>
      </c>
      <c r="E54" s="9">
        <f t="shared" ref="E54:T54" si="6">SUM(E6+E12+E21+E29+E42+E44)</f>
        <v>1</v>
      </c>
      <c r="F54" s="9">
        <f t="shared" si="6"/>
        <v>0</v>
      </c>
      <c r="G54" s="9">
        <f t="shared" si="6"/>
        <v>1</v>
      </c>
      <c r="H54" s="9">
        <f t="shared" si="6"/>
        <v>0</v>
      </c>
      <c r="I54" s="9">
        <f t="shared" si="6"/>
        <v>0</v>
      </c>
      <c r="J54" s="9">
        <f t="shared" si="6"/>
        <v>0</v>
      </c>
      <c r="K54" s="9">
        <f t="shared" si="6"/>
        <v>0</v>
      </c>
      <c r="L54" s="9">
        <f t="shared" si="6"/>
        <v>0</v>
      </c>
      <c r="M54" s="9">
        <f t="shared" si="6"/>
        <v>1</v>
      </c>
      <c r="N54" s="9">
        <f t="shared" si="6"/>
        <v>3</v>
      </c>
      <c r="O54" s="9">
        <f t="shared" si="6"/>
        <v>1</v>
      </c>
      <c r="P54" s="9">
        <f t="shared" si="6"/>
        <v>0</v>
      </c>
      <c r="Q54" s="9">
        <f t="shared" si="6"/>
        <v>1</v>
      </c>
      <c r="R54" s="9">
        <f t="shared" si="6"/>
        <v>0</v>
      </c>
      <c r="S54" s="9">
        <f t="shared" si="6"/>
        <v>0</v>
      </c>
      <c r="T54" s="9">
        <f t="shared" si="6"/>
        <v>0</v>
      </c>
      <c r="U54" s="36"/>
      <c r="V54" s="36"/>
      <c r="W54" s="36"/>
      <c r="X54" s="36"/>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54"/>
  <sheetViews>
    <sheetView zoomScale="80" zoomScaleNormal="80" workbookViewId="0">
      <selection activeCell="A2" sqref="A2:T2"/>
    </sheetView>
  </sheetViews>
  <sheetFormatPr defaultRowHeight="15" x14ac:dyDescent="0.25"/>
  <cols>
    <col min="1" max="2" width="9.140625" style="41" customWidth="1"/>
    <col min="3" max="3" width="64.28515625" style="41" customWidth="1"/>
    <col min="4" max="4" width="12" style="41" customWidth="1"/>
    <col min="5" max="6" width="8.42578125" style="41" customWidth="1"/>
    <col min="7" max="7" width="11.28515625" style="41" customWidth="1"/>
    <col min="8" max="8" width="6.42578125" style="41" customWidth="1"/>
    <col min="9" max="9" width="7.28515625" style="41" customWidth="1"/>
    <col min="10" max="11" width="6.7109375" style="41" customWidth="1"/>
    <col min="12" max="12" width="6.140625" style="41" customWidth="1"/>
    <col min="13" max="14" width="6.42578125" style="41" customWidth="1"/>
    <col min="15" max="15" width="8" style="41" customWidth="1"/>
    <col min="16" max="17" width="14.140625" style="41" customWidth="1"/>
    <col min="18" max="18" width="9.140625" style="41" customWidth="1"/>
    <col min="19" max="20" width="13.28515625" style="41" customWidth="1"/>
    <col min="21" max="16384" width="9.140625" style="41"/>
  </cols>
  <sheetData>
    <row r="1" spans="1:27" ht="94.5" customHeight="1" x14ac:dyDescent="0.25">
      <c r="A1" s="100"/>
      <c r="B1" s="101"/>
      <c r="C1" s="40" t="s">
        <v>74</v>
      </c>
      <c r="D1" s="102"/>
      <c r="E1" s="101"/>
      <c r="F1" s="101"/>
      <c r="G1" s="101"/>
      <c r="H1" s="101"/>
      <c r="I1" s="101"/>
      <c r="J1" s="101"/>
      <c r="K1" s="101"/>
      <c r="L1" s="101"/>
      <c r="M1" s="101"/>
      <c r="N1" s="101"/>
      <c r="O1" s="101"/>
      <c r="P1" s="101"/>
      <c r="Q1" s="100" t="s">
        <v>63</v>
      </c>
      <c r="R1" s="101"/>
      <c r="S1" s="101"/>
      <c r="T1" s="101"/>
    </row>
    <row r="2" spans="1:27" s="37" customFormat="1" ht="114.75" customHeight="1" x14ac:dyDescent="0.25">
      <c r="A2" s="78" t="s">
        <v>80</v>
      </c>
      <c r="B2" s="79"/>
      <c r="C2" s="79"/>
      <c r="D2" s="79"/>
      <c r="E2" s="79"/>
      <c r="F2" s="79"/>
      <c r="G2" s="79"/>
      <c r="H2" s="79"/>
      <c r="I2" s="79"/>
      <c r="J2" s="79"/>
      <c r="K2" s="79"/>
      <c r="L2" s="79"/>
      <c r="M2" s="79"/>
      <c r="N2" s="79"/>
      <c r="O2" s="79"/>
      <c r="P2" s="79"/>
      <c r="Q2" s="79"/>
      <c r="R2" s="79"/>
      <c r="S2" s="79"/>
      <c r="T2" s="80"/>
      <c r="U2" s="36"/>
      <c r="V2" s="36"/>
      <c r="W2" s="36"/>
      <c r="X2" s="36"/>
      <c r="Y2" s="36"/>
      <c r="Z2" s="36"/>
      <c r="AA2" s="36"/>
    </row>
    <row r="3" spans="1:27" s="37" customFormat="1" ht="98.25" customHeight="1" x14ac:dyDescent="0.25">
      <c r="A3" s="58"/>
      <c r="B3" s="59"/>
      <c r="C3" s="59"/>
      <c r="D3" s="62" t="s">
        <v>0</v>
      </c>
      <c r="E3" s="62" t="s">
        <v>1</v>
      </c>
      <c r="F3" s="62" t="s">
        <v>61</v>
      </c>
      <c r="G3" s="63" t="s">
        <v>2</v>
      </c>
      <c r="H3" s="63"/>
      <c r="I3" s="63"/>
      <c r="J3" s="63"/>
      <c r="K3" s="63"/>
      <c r="L3" s="63"/>
      <c r="M3" s="63"/>
      <c r="N3" s="64" t="s">
        <v>11</v>
      </c>
      <c r="O3" s="71" t="s">
        <v>12</v>
      </c>
      <c r="P3" s="95"/>
      <c r="Q3" s="96" t="s">
        <v>8</v>
      </c>
      <c r="R3" s="71" t="s">
        <v>13</v>
      </c>
      <c r="S3" s="95"/>
      <c r="T3" s="98" t="s">
        <v>14</v>
      </c>
      <c r="U3" s="36"/>
      <c r="V3" s="36"/>
      <c r="W3" s="36"/>
      <c r="X3" s="36"/>
      <c r="Y3" s="36"/>
      <c r="Z3" s="36"/>
      <c r="AA3" s="36"/>
    </row>
    <row r="4" spans="1:27" s="37" customFormat="1" ht="141.75" customHeight="1" x14ac:dyDescent="0.25">
      <c r="A4" s="60"/>
      <c r="B4" s="61"/>
      <c r="C4" s="61"/>
      <c r="D4" s="62"/>
      <c r="E4" s="62"/>
      <c r="F4" s="103"/>
      <c r="G4" s="10" t="s">
        <v>3</v>
      </c>
      <c r="H4" s="11" t="s">
        <v>4</v>
      </c>
      <c r="I4" s="11" t="s">
        <v>5</v>
      </c>
      <c r="J4" s="11" t="s">
        <v>6</v>
      </c>
      <c r="K4" s="11" t="s">
        <v>60</v>
      </c>
      <c r="L4" s="11" t="s">
        <v>7</v>
      </c>
      <c r="M4" s="11" t="s">
        <v>8</v>
      </c>
      <c r="N4" s="104"/>
      <c r="O4" s="38" t="s">
        <v>9</v>
      </c>
      <c r="P4" s="38" t="s">
        <v>10</v>
      </c>
      <c r="Q4" s="97"/>
      <c r="R4" s="38" t="s">
        <v>9</v>
      </c>
      <c r="S4" s="38" t="s">
        <v>10</v>
      </c>
      <c r="T4" s="99"/>
      <c r="U4" s="36"/>
      <c r="V4" s="36"/>
      <c r="W4" s="36"/>
      <c r="X4" s="36"/>
      <c r="Y4" s="36"/>
      <c r="Z4" s="36"/>
      <c r="AA4" s="36"/>
    </row>
    <row r="5" spans="1:27" s="37"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36"/>
      <c r="V5" s="36"/>
      <c r="W5" s="36"/>
      <c r="X5" s="36"/>
      <c r="Y5" s="36"/>
      <c r="Z5" s="36"/>
      <c r="AA5" s="36"/>
    </row>
    <row r="6" spans="1:27" s="37" customFormat="1" ht="53.25" customHeight="1" x14ac:dyDescent="0.25">
      <c r="A6" s="68" t="s">
        <v>15</v>
      </c>
      <c r="B6" s="69"/>
      <c r="C6" s="70"/>
      <c r="D6" s="42">
        <f>SUM(D7:D11)</f>
        <v>0</v>
      </c>
      <c r="E6" s="42">
        <f t="shared" ref="E6:T6" si="0">SUM(E7:E11)</f>
        <v>6</v>
      </c>
      <c r="F6" s="42">
        <f t="shared" si="0"/>
        <v>0</v>
      </c>
      <c r="G6" s="42">
        <f t="shared" si="0"/>
        <v>1</v>
      </c>
      <c r="H6" s="42">
        <f t="shared" si="0"/>
        <v>4</v>
      </c>
      <c r="I6" s="42">
        <f t="shared" si="0"/>
        <v>0</v>
      </c>
      <c r="J6" s="42">
        <f t="shared" si="0"/>
        <v>0</v>
      </c>
      <c r="K6" s="42">
        <f t="shared" si="0"/>
        <v>0</v>
      </c>
      <c r="L6" s="42">
        <f t="shared" si="0"/>
        <v>0</v>
      </c>
      <c r="M6" s="42">
        <f t="shared" si="0"/>
        <v>5</v>
      </c>
      <c r="N6" s="42">
        <f t="shared" si="0"/>
        <v>1</v>
      </c>
      <c r="O6" s="42">
        <f t="shared" si="0"/>
        <v>0</v>
      </c>
      <c r="P6" s="42">
        <f t="shared" si="0"/>
        <v>0</v>
      </c>
      <c r="Q6" s="42">
        <f t="shared" si="0"/>
        <v>0</v>
      </c>
      <c r="R6" s="42">
        <f t="shared" si="0"/>
        <v>0</v>
      </c>
      <c r="S6" s="42">
        <f t="shared" si="0"/>
        <v>0</v>
      </c>
      <c r="T6" s="42">
        <f t="shared" si="0"/>
        <v>0</v>
      </c>
      <c r="U6" s="36"/>
      <c r="V6" s="36"/>
      <c r="W6" s="36"/>
      <c r="X6" s="36"/>
    </row>
    <row r="7" spans="1:27" s="37" customFormat="1" ht="46.5" customHeight="1" x14ac:dyDescent="0.3">
      <c r="A7" s="3">
        <v>1</v>
      </c>
      <c r="B7" s="76" t="s">
        <v>16</v>
      </c>
      <c r="C7" s="83"/>
      <c r="D7" s="4">
        <v>0</v>
      </c>
      <c r="E7" s="4">
        <v>3</v>
      </c>
      <c r="F7" s="4">
        <v>0</v>
      </c>
      <c r="G7" s="4">
        <v>1</v>
      </c>
      <c r="H7" s="4">
        <v>2</v>
      </c>
      <c r="I7" s="4">
        <v>0</v>
      </c>
      <c r="J7" s="4">
        <v>0</v>
      </c>
      <c r="K7" s="4">
        <v>0</v>
      </c>
      <c r="L7" s="4">
        <v>0</v>
      </c>
      <c r="M7" s="4">
        <v>3</v>
      </c>
      <c r="N7" s="4">
        <v>0</v>
      </c>
      <c r="O7" s="4">
        <v>0</v>
      </c>
      <c r="P7" s="4">
        <v>0</v>
      </c>
      <c r="Q7" s="4">
        <v>0</v>
      </c>
      <c r="R7" s="4">
        <v>0</v>
      </c>
      <c r="S7" s="4">
        <v>0</v>
      </c>
      <c r="T7" s="4">
        <v>0</v>
      </c>
      <c r="U7" s="36"/>
      <c r="V7" s="36"/>
      <c r="W7" s="36"/>
      <c r="X7" s="36"/>
    </row>
    <row r="8" spans="1:27" s="37" customFormat="1" ht="42" customHeight="1" x14ac:dyDescent="0.3">
      <c r="A8" s="3">
        <v>2</v>
      </c>
      <c r="B8" s="76" t="s">
        <v>64</v>
      </c>
      <c r="C8" s="83"/>
      <c r="D8" s="4">
        <v>0</v>
      </c>
      <c r="E8" s="4">
        <v>2</v>
      </c>
      <c r="F8" s="4">
        <v>0</v>
      </c>
      <c r="G8" s="4">
        <v>0</v>
      </c>
      <c r="H8" s="4">
        <v>1</v>
      </c>
      <c r="I8" s="4">
        <v>0</v>
      </c>
      <c r="J8" s="4">
        <v>0</v>
      </c>
      <c r="K8" s="4">
        <v>0</v>
      </c>
      <c r="L8" s="4">
        <v>0</v>
      </c>
      <c r="M8" s="4">
        <v>1</v>
      </c>
      <c r="N8" s="4">
        <v>1</v>
      </c>
      <c r="O8" s="4">
        <v>0</v>
      </c>
      <c r="P8" s="4">
        <v>0</v>
      </c>
      <c r="Q8" s="4">
        <v>0</v>
      </c>
      <c r="R8" s="4">
        <v>0</v>
      </c>
      <c r="S8" s="4">
        <v>0</v>
      </c>
      <c r="T8" s="4">
        <v>0</v>
      </c>
      <c r="U8" s="36"/>
      <c r="V8" s="36"/>
      <c r="W8" s="36"/>
      <c r="X8" s="36"/>
    </row>
    <row r="9" spans="1:27" s="37" customFormat="1" ht="46.5" customHeight="1" x14ac:dyDescent="0.3">
      <c r="A9" s="3">
        <v>3</v>
      </c>
      <c r="B9" s="76" t="s">
        <v>17</v>
      </c>
      <c r="C9" s="83"/>
      <c r="D9" s="4">
        <v>0</v>
      </c>
      <c r="E9" s="4">
        <v>1</v>
      </c>
      <c r="F9" s="4">
        <v>0</v>
      </c>
      <c r="G9" s="4">
        <v>0</v>
      </c>
      <c r="H9" s="4">
        <v>1</v>
      </c>
      <c r="I9" s="4">
        <v>0</v>
      </c>
      <c r="J9" s="4">
        <v>0</v>
      </c>
      <c r="K9" s="4">
        <v>0</v>
      </c>
      <c r="L9" s="4">
        <v>0</v>
      </c>
      <c r="M9" s="4">
        <v>1</v>
      </c>
      <c r="N9" s="4">
        <v>0</v>
      </c>
      <c r="O9" s="4">
        <v>0</v>
      </c>
      <c r="P9" s="4">
        <v>0</v>
      </c>
      <c r="Q9" s="4">
        <v>0</v>
      </c>
      <c r="R9" s="4">
        <v>0</v>
      </c>
      <c r="S9" s="4">
        <v>0</v>
      </c>
      <c r="T9" s="4">
        <v>0</v>
      </c>
      <c r="U9" s="36"/>
      <c r="V9" s="36"/>
      <c r="W9" s="36"/>
      <c r="X9" s="36"/>
    </row>
    <row r="10" spans="1:27" s="37" customFormat="1" ht="46.5" customHeight="1" x14ac:dyDescent="0.3">
      <c r="A10" s="5">
        <v>4</v>
      </c>
      <c r="B10" s="76" t="s">
        <v>59</v>
      </c>
      <c r="C10" s="91"/>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36"/>
      <c r="V10" s="36"/>
      <c r="W10" s="36"/>
      <c r="X10" s="36"/>
    </row>
    <row r="11" spans="1:27" s="37" customFormat="1" ht="41.25" customHeight="1" x14ac:dyDescent="0.3">
      <c r="A11" s="5">
        <v>5</v>
      </c>
      <c r="B11" s="92" t="s">
        <v>58</v>
      </c>
      <c r="C11" s="93"/>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36"/>
      <c r="V11" s="36"/>
      <c r="W11" s="36"/>
      <c r="X11" s="36"/>
    </row>
    <row r="12" spans="1:27" s="37" customFormat="1" ht="63" customHeight="1" x14ac:dyDescent="0.25">
      <c r="A12" s="68" t="s">
        <v>18</v>
      </c>
      <c r="B12" s="94"/>
      <c r="C12" s="94"/>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36"/>
      <c r="V12" s="36"/>
      <c r="W12" s="36"/>
      <c r="X12" s="36"/>
    </row>
    <row r="13" spans="1:27" s="37"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36"/>
      <c r="V13" s="36"/>
      <c r="W13" s="36"/>
      <c r="X13" s="36"/>
    </row>
    <row r="14" spans="1:27" s="37"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36"/>
      <c r="V14" s="36"/>
      <c r="W14" s="36"/>
      <c r="X14" s="36"/>
    </row>
    <row r="15" spans="1:27" s="37"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36"/>
      <c r="V15" s="36"/>
      <c r="W15" s="36"/>
      <c r="X15" s="36"/>
    </row>
    <row r="16" spans="1:27" s="37"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36"/>
      <c r="V16" s="36"/>
      <c r="W16" s="36"/>
      <c r="X16" s="36"/>
    </row>
    <row r="17" spans="1:67" s="37"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36"/>
      <c r="V17" s="36"/>
      <c r="W17" s="36"/>
      <c r="X17" s="36"/>
    </row>
    <row r="18" spans="1:67" s="37"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36"/>
      <c r="V18" s="36"/>
      <c r="W18" s="36"/>
      <c r="X18" s="36"/>
    </row>
    <row r="19" spans="1:67" s="37"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36"/>
      <c r="V19" s="36"/>
      <c r="W19" s="36"/>
      <c r="X19" s="36"/>
    </row>
    <row r="20" spans="1:67" s="37"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36"/>
      <c r="V20" s="36"/>
      <c r="W20" s="36"/>
      <c r="X20" s="36"/>
    </row>
    <row r="21" spans="1:67" s="37" customFormat="1" ht="42" customHeight="1" x14ac:dyDescent="0.25">
      <c r="A21" s="49" t="s">
        <v>27</v>
      </c>
      <c r="B21" s="49"/>
      <c r="C21" s="49"/>
      <c r="D21" s="4">
        <f>SUM(D22:D28)</f>
        <v>0</v>
      </c>
      <c r="E21" s="4">
        <f t="shared" ref="E21:T21" si="2">SUM(E22:E28)</f>
        <v>123</v>
      </c>
      <c r="F21" s="4">
        <f t="shared" si="2"/>
        <v>0</v>
      </c>
      <c r="G21" s="4">
        <f t="shared" si="2"/>
        <v>4</v>
      </c>
      <c r="H21" s="4">
        <f t="shared" si="2"/>
        <v>113</v>
      </c>
      <c r="I21" s="4">
        <f t="shared" si="2"/>
        <v>1</v>
      </c>
      <c r="J21" s="4">
        <f t="shared" si="2"/>
        <v>0</v>
      </c>
      <c r="K21" s="4">
        <f t="shared" si="2"/>
        <v>5</v>
      </c>
      <c r="L21" s="4">
        <f t="shared" si="2"/>
        <v>0</v>
      </c>
      <c r="M21" s="4">
        <f t="shared" si="2"/>
        <v>123</v>
      </c>
      <c r="N21" s="4">
        <f t="shared" si="2"/>
        <v>0</v>
      </c>
      <c r="O21" s="4">
        <f t="shared" si="2"/>
        <v>0</v>
      </c>
      <c r="P21" s="4">
        <f t="shared" si="2"/>
        <v>1</v>
      </c>
      <c r="Q21" s="4">
        <f t="shared" si="2"/>
        <v>1</v>
      </c>
      <c r="R21" s="4">
        <f t="shared" si="2"/>
        <v>0</v>
      </c>
      <c r="S21" s="4">
        <f t="shared" si="2"/>
        <v>0</v>
      </c>
      <c r="T21" s="4">
        <f t="shared" si="2"/>
        <v>0</v>
      </c>
      <c r="U21" s="36"/>
      <c r="V21" s="36"/>
      <c r="W21" s="36"/>
      <c r="X21" s="36"/>
    </row>
    <row r="22" spans="1:67" s="37" customFormat="1" ht="42" customHeight="1" x14ac:dyDescent="0.25">
      <c r="A22" s="39">
        <v>1</v>
      </c>
      <c r="B22" s="55" t="s">
        <v>28</v>
      </c>
      <c r="C22" s="90"/>
      <c r="D22" s="4">
        <v>0</v>
      </c>
      <c r="E22" s="4">
        <v>52</v>
      </c>
      <c r="F22" s="4">
        <v>0</v>
      </c>
      <c r="G22" s="4">
        <v>4</v>
      </c>
      <c r="H22" s="4">
        <v>47</v>
      </c>
      <c r="I22" s="4">
        <v>0</v>
      </c>
      <c r="J22" s="4">
        <v>0</v>
      </c>
      <c r="K22" s="4">
        <v>1</v>
      </c>
      <c r="L22" s="4">
        <v>0</v>
      </c>
      <c r="M22" s="4">
        <v>52</v>
      </c>
      <c r="N22" s="4">
        <v>0</v>
      </c>
      <c r="O22" s="4">
        <v>0</v>
      </c>
      <c r="P22" s="4">
        <v>1</v>
      </c>
      <c r="Q22" s="4">
        <v>1</v>
      </c>
      <c r="R22" s="4">
        <v>0</v>
      </c>
      <c r="S22" s="4">
        <v>0</v>
      </c>
      <c r="T22" s="4">
        <v>0</v>
      </c>
      <c r="U22" s="36"/>
      <c r="V22" s="36"/>
      <c r="W22" s="36"/>
      <c r="X22" s="36"/>
    </row>
    <row r="23" spans="1:67" s="8" customFormat="1" ht="45" customHeight="1" x14ac:dyDescent="0.25">
      <c r="A23" s="39">
        <v>2</v>
      </c>
      <c r="B23" s="55" t="s">
        <v>29</v>
      </c>
      <c r="C23" s="90"/>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37" customFormat="1" ht="48" customHeight="1" x14ac:dyDescent="0.25">
      <c r="A24" s="3">
        <v>3</v>
      </c>
      <c r="B24" s="57" t="s">
        <v>30</v>
      </c>
      <c r="C24" s="89"/>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36"/>
      <c r="V24" s="36"/>
      <c r="W24" s="36"/>
      <c r="X24" s="36"/>
    </row>
    <row r="25" spans="1:67" s="37" customFormat="1" ht="42" customHeight="1" x14ac:dyDescent="0.25">
      <c r="A25" s="3">
        <v>4</v>
      </c>
      <c r="B25" s="53" t="s">
        <v>31</v>
      </c>
      <c r="C25" s="89"/>
      <c r="D25" s="4">
        <v>0</v>
      </c>
      <c r="E25" s="4">
        <v>14</v>
      </c>
      <c r="F25" s="4">
        <v>0</v>
      </c>
      <c r="G25" s="4">
        <v>0</v>
      </c>
      <c r="H25" s="4">
        <v>14</v>
      </c>
      <c r="I25" s="4">
        <v>0</v>
      </c>
      <c r="J25" s="4">
        <v>0</v>
      </c>
      <c r="K25" s="4">
        <v>0</v>
      </c>
      <c r="L25" s="4">
        <v>0</v>
      </c>
      <c r="M25" s="4">
        <v>14</v>
      </c>
      <c r="N25" s="4">
        <v>0</v>
      </c>
      <c r="O25" s="4">
        <v>0</v>
      </c>
      <c r="P25" s="4">
        <v>0</v>
      </c>
      <c r="Q25" s="4">
        <v>0</v>
      </c>
      <c r="R25" s="4">
        <v>0</v>
      </c>
      <c r="S25" s="4">
        <v>0</v>
      </c>
      <c r="T25" s="4">
        <v>0</v>
      </c>
      <c r="U25" s="36"/>
      <c r="V25" s="36"/>
      <c r="W25" s="36"/>
      <c r="X25" s="36"/>
    </row>
    <row r="26" spans="1:67" s="37" customFormat="1" ht="55.5" customHeight="1" x14ac:dyDescent="0.25">
      <c r="A26" s="39">
        <v>5</v>
      </c>
      <c r="B26" s="53" t="s">
        <v>32</v>
      </c>
      <c r="C26" s="89"/>
      <c r="D26" s="4">
        <v>0</v>
      </c>
      <c r="E26" s="4">
        <v>2</v>
      </c>
      <c r="F26" s="4">
        <v>0</v>
      </c>
      <c r="G26" s="4">
        <v>0</v>
      </c>
      <c r="H26" s="4">
        <v>2</v>
      </c>
      <c r="I26" s="4">
        <v>0</v>
      </c>
      <c r="J26" s="4">
        <v>0</v>
      </c>
      <c r="K26" s="4">
        <v>0</v>
      </c>
      <c r="L26" s="4">
        <v>0</v>
      </c>
      <c r="M26" s="4">
        <v>2</v>
      </c>
      <c r="N26" s="4">
        <v>0</v>
      </c>
      <c r="O26" s="4">
        <v>0</v>
      </c>
      <c r="P26" s="4">
        <v>0</v>
      </c>
      <c r="Q26" s="4">
        <v>0</v>
      </c>
      <c r="R26" s="4">
        <v>0</v>
      </c>
      <c r="S26" s="4">
        <v>0</v>
      </c>
      <c r="T26" s="4">
        <v>0</v>
      </c>
      <c r="U26" s="36"/>
      <c r="V26" s="36"/>
      <c r="W26" s="36"/>
      <c r="X26" s="36"/>
    </row>
    <row r="27" spans="1:67" s="37" customFormat="1" ht="69.75" customHeight="1" x14ac:dyDescent="0.25">
      <c r="A27" s="3">
        <v>6</v>
      </c>
      <c r="B27" s="53" t="s">
        <v>33</v>
      </c>
      <c r="C27" s="89"/>
      <c r="D27" s="4">
        <v>0</v>
      </c>
      <c r="E27" s="4">
        <v>55</v>
      </c>
      <c r="F27" s="4">
        <v>0</v>
      </c>
      <c r="G27" s="4">
        <v>0</v>
      </c>
      <c r="H27" s="4">
        <v>50</v>
      </c>
      <c r="I27" s="4">
        <v>1</v>
      </c>
      <c r="J27" s="4">
        <v>0</v>
      </c>
      <c r="K27" s="4">
        <v>4</v>
      </c>
      <c r="L27" s="4">
        <v>0</v>
      </c>
      <c r="M27" s="4">
        <v>55</v>
      </c>
      <c r="N27" s="4">
        <v>0</v>
      </c>
      <c r="O27" s="4">
        <v>0</v>
      </c>
      <c r="P27" s="4">
        <v>0</v>
      </c>
      <c r="Q27" s="4">
        <v>0</v>
      </c>
      <c r="R27" s="4">
        <v>0</v>
      </c>
      <c r="S27" s="4">
        <v>0</v>
      </c>
      <c r="T27" s="4">
        <v>0</v>
      </c>
      <c r="U27" s="36"/>
      <c r="V27" s="36"/>
      <c r="W27" s="36"/>
      <c r="X27" s="36"/>
    </row>
    <row r="28" spans="1:67" s="37" customFormat="1" ht="71.25" customHeight="1" x14ac:dyDescent="0.25">
      <c r="A28" s="3">
        <v>7</v>
      </c>
      <c r="B28" s="53" t="s">
        <v>34</v>
      </c>
      <c r="C28" s="89"/>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36"/>
      <c r="V28" s="36"/>
      <c r="W28" s="36"/>
      <c r="X28" s="36"/>
    </row>
    <row r="29" spans="1:67" s="37" customFormat="1" ht="56.25" customHeight="1" x14ac:dyDescent="0.25">
      <c r="A29" s="49" t="s">
        <v>35</v>
      </c>
      <c r="B29" s="49"/>
      <c r="C29" s="49"/>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36"/>
      <c r="V29" s="36"/>
      <c r="W29" s="36"/>
      <c r="X29" s="36"/>
    </row>
    <row r="30" spans="1:67" s="37"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36"/>
      <c r="V30" s="36"/>
      <c r="W30" s="36"/>
      <c r="X30" s="36"/>
    </row>
    <row r="31" spans="1:67" s="37"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36"/>
      <c r="V31" s="36"/>
      <c r="W31" s="36"/>
      <c r="X31" s="36"/>
    </row>
    <row r="32" spans="1:67" s="37"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36"/>
      <c r="V32" s="36"/>
      <c r="W32" s="36"/>
      <c r="X32" s="36"/>
    </row>
    <row r="33" spans="1:24" s="37"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36"/>
      <c r="V33" s="36"/>
      <c r="W33" s="36"/>
      <c r="X33" s="36"/>
    </row>
    <row r="34" spans="1:24" s="37"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36"/>
      <c r="V34" s="36"/>
      <c r="W34" s="36"/>
      <c r="X34" s="36"/>
    </row>
    <row r="35" spans="1:24" s="37"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36"/>
      <c r="V35" s="36"/>
      <c r="W35" s="36"/>
      <c r="X35" s="36"/>
    </row>
    <row r="36" spans="1:24" s="37"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36"/>
      <c r="V36" s="36"/>
      <c r="W36" s="36"/>
      <c r="X36" s="36"/>
    </row>
    <row r="37" spans="1:24" s="37"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36"/>
      <c r="V37" s="36"/>
      <c r="W37" s="36"/>
      <c r="X37" s="36"/>
    </row>
    <row r="38" spans="1:24" s="37"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36"/>
      <c r="V38" s="36"/>
      <c r="W38" s="36"/>
      <c r="X38" s="36"/>
    </row>
    <row r="39" spans="1:24" s="37"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36"/>
      <c r="V39" s="36"/>
      <c r="W39" s="36"/>
      <c r="X39" s="36"/>
    </row>
    <row r="40" spans="1:24" s="37" customFormat="1" ht="52.5" customHeight="1" x14ac:dyDescent="0.25">
      <c r="A40" s="3">
        <v>11</v>
      </c>
      <c r="B40" s="43" t="s">
        <v>77</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36"/>
      <c r="V40" s="36"/>
      <c r="W40" s="36"/>
      <c r="X40" s="36"/>
    </row>
    <row r="41" spans="1:24" s="37"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36"/>
      <c r="V41" s="36"/>
      <c r="W41" s="36"/>
      <c r="X41" s="36"/>
    </row>
    <row r="42" spans="1:24" s="37" customFormat="1" ht="67.5" customHeight="1" x14ac:dyDescent="0.25">
      <c r="A42" s="48" t="s">
        <v>47</v>
      </c>
      <c r="B42" s="88"/>
      <c r="C42" s="88"/>
      <c r="D42" s="4">
        <f>SUM(D43)</f>
        <v>1</v>
      </c>
      <c r="E42" s="4">
        <f t="shared" ref="E42:T42" si="4">SUM(E43)</f>
        <v>10</v>
      </c>
      <c r="F42" s="4">
        <f t="shared" si="4"/>
        <v>0</v>
      </c>
      <c r="G42" s="4">
        <f t="shared" si="4"/>
        <v>3</v>
      </c>
      <c r="H42" s="4">
        <f t="shared" si="4"/>
        <v>0</v>
      </c>
      <c r="I42" s="4">
        <f t="shared" si="4"/>
        <v>0</v>
      </c>
      <c r="J42" s="4">
        <f t="shared" si="4"/>
        <v>0</v>
      </c>
      <c r="K42" s="4">
        <f t="shared" si="4"/>
        <v>2</v>
      </c>
      <c r="L42" s="4">
        <f t="shared" si="4"/>
        <v>0</v>
      </c>
      <c r="M42" s="4">
        <f t="shared" si="4"/>
        <v>5</v>
      </c>
      <c r="N42" s="4">
        <f t="shared" si="4"/>
        <v>6</v>
      </c>
      <c r="O42" s="4">
        <f t="shared" si="4"/>
        <v>0</v>
      </c>
      <c r="P42" s="4">
        <f t="shared" si="4"/>
        <v>2</v>
      </c>
      <c r="Q42" s="4">
        <f t="shared" si="4"/>
        <v>2</v>
      </c>
      <c r="R42" s="4">
        <f t="shared" si="4"/>
        <v>0</v>
      </c>
      <c r="S42" s="4">
        <f t="shared" si="4"/>
        <v>0</v>
      </c>
      <c r="T42" s="4">
        <f t="shared" si="4"/>
        <v>0</v>
      </c>
      <c r="U42" s="36"/>
      <c r="V42" s="36"/>
      <c r="W42" s="36"/>
      <c r="X42" s="36"/>
    </row>
    <row r="43" spans="1:24" s="37" customFormat="1" ht="74.25" customHeight="1" x14ac:dyDescent="0.25">
      <c r="A43" s="3">
        <v>1</v>
      </c>
      <c r="B43" s="51" t="s">
        <v>48</v>
      </c>
      <c r="C43" s="51"/>
      <c r="D43" s="4">
        <v>1</v>
      </c>
      <c r="E43" s="4">
        <v>10</v>
      </c>
      <c r="F43" s="4">
        <v>0</v>
      </c>
      <c r="G43" s="4">
        <v>3</v>
      </c>
      <c r="H43" s="4">
        <v>0</v>
      </c>
      <c r="I43" s="4">
        <v>0</v>
      </c>
      <c r="J43" s="4">
        <v>0</v>
      </c>
      <c r="K43" s="4">
        <v>2</v>
      </c>
      <c r="L43" s="4">
        <v>0</v>
      </c>
      <c r="M43" s="4">
        <v>5</v>
      </c>
      <c r="N43" s="4">
        <v>6</v>
      </c>
      <c r="O43" s="4">
        <v>0</v>
      </c>
      <c r="P43" s="4">
        <v>2</v>
      </c>
      <c r="Q43" s="4">
        <v>2</v>
      </c>
      <c r="R43" s="4">
        <v>0</v>
      </c>
      <c r="S43" s="4">
        <v>0</v>
      </c>
      <c r="T43" s="4">
        <v>0</v>
      </c>
      <c r="U43" s="36"/>
      <c r="V43" s="36"/>
      <c r="W43" s="36"/>
      <c r="X43" s="36"/>
    </row>
    <row r="44" spans="1:24" s="37" customFormat="1" ht="67.5" customHeight="1" x14ac:dyDescent="0.25">
      <c r="A44" s="48" t="s">
        <v>49</v>
      </c>
      <c r="B44" s="49"/>
      <c r="C44" s="49"/>
      <c r="D44" s="4">
        <f>SUM(D45:D53)</f>
        <v>65</v>
      </c>
      <c r="E44" s="4">
        <f t="shared" ref="E44:T44" si="5">SUM(E45:E53)</f>
        <v>44</v>
      </c>
      <c r="F44" s="4">
        <f t="shared" si="5"/>
        <v>2</v>
      </c>
      <c r="G44" s="4">
        <f t="shared" si="5"/>
        <v>58</v>
      </c>
      <c r="H44" s="4">
        <f t="shared" si="5"/>
        <v>19</v>
      </c>
      <c r="I44" s="4">
        <f t="shared" si="5"/>
        <v>2</v>
      </c>
      <c r="J44" s="4">
        <f t="shared" si="5"/>
        <v>0</v>
      </c>
      <c r="K44" s="4">
        <f t="shared" si="5"/>
        <v>0</v>
      </c>
      <c r="L44" s="4">
        <f t="shared" si="5"/>
        <v>0</v>
      </c>
      <c r="M44" s="4">
        <f t="shared" si="5"/>
        <v>79</v>
      </c>
      <c r="N44" s="4">
        <f t="shared" si="5"/>
        <v>28</v>
      </c>
      <c r="O44" s="4">
        <f t="shared" si="5"/>
        <v>1</v>
      </c>
      <c r="P44" s="4">
        <f t="shared" si="5"/>
        <v>10</v>
      </c>
      <c r="Q44" s="4">
        <f t="shared" si="5"/>
        <v>11</v>
      </c>
      <c r="R44" s="4">
        <f t="shared" si="5"/>
        <v>0</v>
      </c>
      <c r="S44" s="4">
        <f t="shared" si="5"/>
        <v>0</v>
      </c>
      <c r="T44" s="4">
        <f t="shared" si="5"/>
        <v>4</v>
      </c>
      <c r="U44" s="36"/>
      <c r="V44" s="36"/>
      <c r="W44" s="36"/>
      <c r="X44" s="36"/>
    </row>
    <row r="45" spans="1:24" s="37" customFormat="1" ht="40.5" customHeight="1" x14ac:dyDescent="0.25">
      <c r="A45" s="3">
        <v>1</v>
      </c>
      <c r="B45" s="43" t="s">
        <v>50</v>
      </c>
      <c r="C45" s="44"/>
      <c r="D45" s="4">
        <v>13</v>
      </c>
      <c r="E45" s="4">
        <v>13</v>
      </c>
      <c r="F45" s="4">
        <v>0</v>
      </c>
      <c r="G45" s="4">
        <v>20</v>
      </c>
      <c r="H45" s="4">
        <v>3</v>
      </c>
      <c r="I45" s="4">
        <v>0</v>
      </c>
      <c r="J45" s="4">
        <v>0</v>
      </c>
      <c r="K45" s="4">
        <v>0</v>
      </c>
      <c r="L45" s="4">
        <v>0</v>
      </c>
      <c r="M45" s="4">
        <v>23</v>
      </c>
      <c r="N45" s="4">
        <v>3</v>
      </c>
      <c r="O45" s="4">
        <v>0</v>
      </c>
      <c r="P45" s="4">
        <v>7</v>
      </c>
      <c r="Q45" s="4">
        <v>7</v>
      </c>
      <c r="R45" s="4">
        <v>0</v>
      </c>
      <c r="S45" s="4">
        <v>0</v>
      </c>
      <c r="T45" s="4">
        <v>4</v>
      </c>
      <c r="U45" s="36"/>
      <c r="V45" s="36"/>
      <c r="W45" s="36"/>
      <c r="X45" s="36"/>
    </row>
    <row r="46" spans="1:24" s="37"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36"/>
      <c r="V46" s="36"/>
      <c r="W46" s="36"/>
      <c r="X46" s="36"/>
    </row>
    <row r="47" spans="1:24" s="37"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36"/>
      <c r="V47" s="36"/>
      <c r="W47" s="36"/>
      <c r="X47" s="36"/>
    </row>
    <row r="48" spans="1:24" s="37" customFormat="1" ht="41.25" customHeight="1" x14ac:dyDescent="0.25">
      <c r="A48" s="3">
        <v>4</v>
      </c>
      <c r="B48" s="43" t="s">
        <v>53</v>
      </c>
      <c r="C48" s="44"/>
      <c r="D48" s="4">
        <v>47</v>
      </c>
      <c r="E48" s="4">
        <v>19</v>
      </c>
      <c r="F48" s="4">
        <v>2</v>
      </c>
      <c r="G48" s="4">
        <v>32</v>
      </c>
      <c r="H48" s="4">
        <v>14</v>
      </c>
      <c r="I48" s="4">
        <v>2</v>
      </c>
      <c r="J48" s="4">
        <v>0</v>
      </c>
      <c r="K48" s="4">
        <v>0</v>
      </c>
      <c r="L48" s="4">
        <v>0</v>
      </c>
      <c r="M48" s="4">
        <v>48</v>
      </c>
      <c r="N48" s="4">
        <v>16</v>
      </c>
      <c r="O48" s="4">
        <v>1</v>
      </c>
      <c r="P48" s="4">
        <v>0</v>
      </c>
      <c r="Q48" s="4">
        <v>1</v>
      </c>
      <c r="R48" s="4">
        <v>0</v>
      </c>
      <c r="S48" s="4">
        <v>0</v>
      </c>
      <c r="T48" s="4">
        <v>0</v>
      </c>
      <c r="U48" s="36"/>
      <c r="V48" s="36"/>
      <c r="W48" s="36"/>
      <c r="X48" s="36"/>
    </row>
    <row r="49" spans="1:24" s="37"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36"/>
      <c r="V49" s="36"/>
      <c r="W49" s="36"/>
      <c r="X49" s="36"/>
    </row>
    <row r="50" spans="1:24" s="37"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36"/>
      <c r="V50" s="36"/>
      <c r="W50" s="36"/>
      <c r="X50" s="36"/>
    </row>
    <row r="51" spans="1:24" s="37"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36"/>
      <c r="V51" s="36"/>
      <c r="W51" s="36"/>
      <c r="X51" s="36"/>
    </row>
    <row r="52" spans="1:24" s="37" customFormat="1" ht="27.75" customHeight="1" x14ac:dyDescent="0.25">
      <c r="A52" s="3">
        <v>8</v>
      </c>
      <c r="B52" s="43" t="s">
        <v>56</v>
      </c>
      <c r="C52" s="44"/>
      <c r="D52" s="4">
        <v>5</v>
      </c>
      <c r="E52" s="4">
        <v>11</v>
      </c>
      <c r="F52" s="4">
        <v>0</v>
      </c>
      <c r="G52" s="4">
        <v>6</v>
      </c>
      <c r="H52" s="4">
        <v>2</v>
      </c>
      <c r="I52" s="4">
        <v>0</v>
      </c>
      <c r="J52" s="4">
        <v>0</v>
      </c>
      <c r="K52" s="4">
        <v>0</v>
      </c>
      <c r="L52" s="4">
        <v>0</v>
      </c>
      <c r="M52" s="4">
        <v>8</v>
      </c>
      <c r="N52" s="4">
        <v>8</v>
      </c>
      <c r="O52" s="4">
        <v>0</v>
      </c>
      <c r="P52" s="4">
        <v>3</v>
      </c>
      <c r="Q52" s="4">
        <v>3</v>
      </c>
      <c r="R52" s="4">
        <v>0</v>
      </c>
      <c r="S52" s="4">
        <v>0</v>
      </c>
      <c r="T52" s="4">
        <v>0</v>
      </c>
      <c r="U52" s="36"/>
      <c r="V52" s="36"/>
      <c r="W52" s="36"/>
      <c r="X52" s="36"/>
    </row>
    <row r="53" spans="1:24" s="37" customFormat="1" ht="27.75" customHeight="1" x14ac:dyDescent="0.25">
      <c r="A53" s="3">
        <v>9</v>
      </c>
      <c r="B53" s="43" t="s">
        <v>57</v>
      </c>
      <c r="C53" s="44"/>
      <c r="D53" s="4">
        <v>0</v>
      </c>
      <c r="E53" s="4">
        <v>1</v>
      </c>
      <c r="F53" s="4">
        <v>0</v>
      </c>
      <c r="G53" s="4">
        <v>0</v>
      </c>
      <c r="H53" s="4">
        <v>0</v>
      </c>
      <c r="I53" s="4">
        <v>0</v>
      </c>
      <c r="J53" s="4">
        <v>0</v>
      </c>
      <c r="K53" s="4">
        <v>0</v>
      </c>
      <c r="L53" s="4">
        <v>0</v>
      </c>
      <c r="M53" s="4">
        <v>0</v>
      </c>
      <c r="N53" s="4">
        <v>1</v>
      </c>
      <c r="O53" s="4">
        <v>0</v>
      </c>
      <c r="P53" s="4">
        <v>0</v>
      </c>
      <c r="Q53" s="4">
        <v>0</v>
      </c>
      <c r="R53" s="4">
        <v>0</v>
      </c>
      <c r="S53" s="4">
        <v>0</v>
      </c>
      <c r="T53" s="4">
        <v>0</v>
      </c>
      <c r="U53" s="36"/>
      <c r="V53" s="36"/>
      <c r="W53" s="36"/>
      <c r="X53" s="36"/>
    </row>
    <row r="54" spans="1:24" s="37" customFormat="1" ht="27.75" customHeight="1" x14ac:dyDescent="0.25">
      <c r="A54" s="45" t="s">
        <v>66</v>
      </c>
      <c r="B54" s="46"/>
      <c r="C54" s="47"/>
      <c r="D54" s="9">
        <f>SUM(D6+D12+D21+D29+D42+D44)</f>
        <v>66</v>
      </c>
      <c r="E54" s="9">
        <f t="shared" ref="E54:T54" si="6">SUM(E6+E12+E21+E29+E42+E44)</f>
        <v>183</v>
      </c>
      <c r="F54" s="9">
        <f t="shared" si="6"/>
        <v>2</v>
      </c>
      <c r="G54" s="9">
        <f t="shared" si="6"/>
        <v>66</v>
      </c>
      <c r="H54" s="9">
        <f t="shared" si="6"/>
        <v>136</v>
      </c>
      <c r="I54" s="9">
        <f t="shared" si="6"/>
        <v>3</v>
      </c>
      <c r="J54" s="9">
        <f t="shared" si="6"/>
        <v>0</v>
      </c>
      <c r="K54" s="9">
        <f t="shared" si="6"/>
        <v>7</v>
      </c>
      <c r="L54" s="9">
        <f t="shared" si="6"/>
        <v>0</v>
      </c>
      <c r="M54" s="9">
        <f t="shared" si="6"/>
        <v>212</v>
      </c>
      <c r="N54" s="9">
        <f t="shared" si="6"/>
        <v>35</v>
      </c>
      <c r="O54" s="9">
        <f t="shared" si="6"/>
        <v>1</v>
      </c>
      <c r="P54" s="9">
        <f t="shared" si="6"/>
        <v>13</v>
      </c>
      <c r="Q54" s="9">
        <f t="shared" si="6"/>
        <v>14</v>
      </c>
      <c r="R54" s="9">
        <f t="shared" si="6"/>
        <v>0</v>
      </c>
      <c r="S54" s="9">
        <f t="shared" si="6"/>
        <v>0</v>
      </c>
      <c r="T54" s="9">
        <f t="shared" si="6"/>
        <v>4</v>
      </c>
      <c r="U54" s="36"/>
      <c r="V54" s="36"/>
      <c r="W54" s="36"/>
      <c r="X54" s="36"/>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54"/>
  <sheetViews>
    <sheetView zoomScale="80" zoomScaleNormal="80" workbookViewId="0">
      <selection activeCell="A2" sqref="A2:T2"/>
    </sheetView>
  </sheetViews>
  <sheetFormatPr defaultRowHeight="15" x14ac:dyDescent="0.25"/>
  <cols>
    <col min="1" max="2" width="9.140625" style="41" customWidth="1"/>
    <col min="3" max="3" width="64.28515625" style="41" customWidth="1"/>
    <col min="4" max="4" width="12" style="41" customWidth="1"/>
    <col min="5" max="6" width="8.42578125" style="41" customWidth="1"/>
    <col min="7" max="7" width="11.28515625" style="41" customWidth="1"/>
    <col min="8" max="8" width="6.42578125" style="41" customWidth="1"/>
    <col min="9" max="9" width="7.28515625" style="41" customWidth="1"/>
    <col min="10" max="11" width="6.7109375" style="41" customWidth="1"/>
    <col min="12" max="12" width="6.140625" style="41" customWidth="1"/>
    <col min="13" max="14" width="6.42578125" style="41" customWidth="1"/>
    <col min="15" max="15" width="8" style="41" customWidth="1"/>
    <col min="16" max="17" width="14.140625" style="41" customWidth="1"/>
    <col min="18" max="18" width="9.140625" style="41" customWidth="1"/>
    <col min="19" max="20" width="13.28515625" style="41" customWidth="1"/>
    <col min="21" max="16384" width="9.140625" style="41"/>
  </cols>
  <sheetData>
    <row r="1" spans="1:26" ht="94.5" customHeight="1" x14ac:dyDescent="0.25">
      <c r="A1" s="100"/>
      <c r="B1" s="101"/>
      <c r="C1" s="40" t="s">
        <v>74</v>
      </c>
      <c r="D1" s="102"/>
      <c r="E1" s="101"/>
      <c r="F1" s="101"/>
      <c r="G1" s="101"/>
      <c r="H1" s="101"/>
      <c r="I1" s="101"/>
      <c r="J1" s="101"/>
      <c r="K1" s="101"/>
      <c r="L1" s="101"/>
      <c r="M1" s="101"/>
      <c r="N1" s="101"/>
      <c r="O1" s="101"/>
      <c r="P1" s="101"/>
      <c r="Q1" s="100" t="s">
        <v>63</v>
      </c>
      <c r="R1" s="101"/>
      <c r="S1" s="101"/>
      <c r="T1" s="101"/>
    </row>
    <row r="2" spans="1:26" s="37" customFormat="1" ht="114.75" customHeight="1" x14ac:dyDescent="0.25">
      <c r="A2" s="78" t="s">
        <v>79</v>
      </c>
      <c r="B2" s="79"/>
      <c r="C2" s="79"/>
      <c r="D2" s="79"/>
      <c r="E2" s="79"/>
      <c r="F2" s="79"/>
      <c r="G2" s="79"/>
      <c r="H2" s="79"/>
      <c r="I2" s="79"/>
      <c r="J2" s="79"/>
      <c r="K2" s="79"/>
      <c r="L2" s="79"/>
      <c r="M2" s="79"/>
      <c r="N2" s="79"/>
      <c r="O2" s="79"/>
      <c r="P2" s="79"/>
      <c r="Q2" s="79"/>
      <c r="R2" s="79"/>
      <c r="S2" s="79"/>
      <c r="T2" s="80"/>
      <c r="U2" s="36"/>
      <c r="V2" s="36"/>
      <c r="W2" s="36"/>
      <c r="X2" s="36"/>
      <c r="Y2" s="36"/>
      <c r="Z2" s="36"/>
    </row>
    <row r="3" spans="1:26" s="37" customFormat="1" ht="98.25" customHeight="1" x14ac:dyDescent="0.25">
      <c r="A3" s="58"/>
      <c r="B3" s="59"/>
      <c r="C3" s="59"/>
      <c r="D3" s="62" t="s">
        <v>0</v>
      </c>
      <c r="E3" s="62" t="s">
        <v>1</v>
      </c>
      <c r="F3" s="62" t="s">
        <v>61</v>
      </c>
      <c r="G3" s="63" t="s">
        <v>2</v>
      </c>
      <c r="H3" s="63"/>
      <c r="I3" s="63"/>
      <c r="J3" s="63"/>
      <c r="K3" s="63"/>
      <c r="L3" s="63"/>
      <c r="M3" s="63"/>
      <c r="N3" s="64" t="s">
        <v>11</v>
      </c>
      <c r="O3" s="71" t="s">
        <v>12</v>
      </c>
      <c r="P3" s="95"/>
      <c r="Q3" s="96" t="s">
        <v>8</v>
      </c>
      <c r="R3" s="71" t="s">
        <v>13</v>
      </c>
      <c r="S3" s="95"/>
      <c r="T3" s="98" t="s">
        <v>14</v>
      </c>
      <c r="U3" s="36"/>
      <c r="V3" s="36"/>
      <c r="W3" s="36"/>
      <c r="X3" s="36"/>
      <c r="Y3" s="36"/>
      <c r="Z3" s="36"/>
    </row>
    <row r="4" spans="1:26" s="37" customFormat="1" ht="141.75" customHeight="1" x14ac:dyDescent="0.25">
      <c r="A4" s="60"/>
      <c r="B4" s="61"/>
      <c r="C4" s="61"/>
      <c r="D4" s="62"/>
      <c r="E4" s="62"/>
      <c r="F4" s="103"/>
      <c r="G4" s="10" t="s">
        <v>3</v>
      </c>
      <c r="H4" s="11" t="s">
        <v>4</v>
      </c>
      <c r="I4" s="11" t="s">
        <v>5</v>
      </c>
      <c r="J4" s="11" t="s">
        <v>6</v>
      </c>
      <c r="K4" s="11" t="s">
        <v>60</v>
      </c>
      <c r="L4" s="11" t="s">
        <v>7</v>
      </c>
      <c r="M4" s="11" t="s">
        <v>8</v>
      </c>
      <c r="N4" s="104"/>
      <c r="O4" s="38" t="s">
        <v>9</v>
      </c>
      <c r="P4" s="38" t="s">
        <v>10</v>
      </c>
      <c r="Q4" s="97"/>
      <c r="R4" s="38" t="s">
        <v>9</v>
      </c>
      <c r="S4" s="38" t="s">
        <v>10</v>
      </c>
      <c r="T4" s="99"/>
      <c r="U4" s="36"/>
      <c r="V4" s="36"/>
      <c r="W4" s="36"/>
      <c r="X4" s="36"/>
      <c r="Y4" s="36"/>
      <c r="Z4" s="36"/>
    </row>
    <row r="5" spans="1:26" s="37"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36"/>
      <c r="V5" s="36"/>
      <c r="W5" s="36"/>
      <c r="X5" s="36"/>
      <c r="Y5" s="36"/>
      <c r="Z5" s="36"/>
    </row>
    <row r="6" spans="1:26" s="37" customFormat="1" ht="53.25" customHeight="1" x14ac:dyDescent="0.25">
      <c r="A6" s="68" t="s">
        <v>15</v>
      </c>
      <c r="B6" s="69"/>
      <c r="C6" s="70"/>
      <c r="D6" s="42">
        <f>SUM(D7:D11)</f>
        <v>0</v>
      </c>
      <c r="E6" s="42">
        <f t="shared" ref="E6:T6" si="0">SUM(E7:E11)</f>
        <v>21</v>
      </c>
      <c r="F6" s="42">
        <f t="shared" si="0"/>
        <v>0</v>
      </c>
      <c r="G6" s="42">
        <f t="shared" si="0"/>
        <v>8</v>
      </c>
      <c r="H6" s="42">
        <f t="shared" si="0"/>
        <v>11</v>
      </c>
      <c r="I6" s="42">
        <f t="shared" si="0"/>
        <v>1</v>
      </c>
      <c r="J6" s="42">
        <f t="shared" si="0"/>
        <v>0</v>
      </c>
      <c r="K6" s="42">
        <f t="shared" si="0"/>
        <v>1</v>
      </c>
      <c r="L6" s="42">
        <f t="shared" si="0"/>
        <v>0</v>
      </c>
      <c r="M6" s="42">
        <f t="shared" si="0"/>
        <v>21</v>
      </c>
      <c r="N6" s="42">
        <f t="shared" si="0"/>
        <v>0</v>
      </c>
      <c r="O6" s="42">
        <f t="shared" si="0"/>
        <v>0</v>
      </c>
      <c r="P6" s="42">
        <f t="shared" si="0"/>
        <v>5</v>
      </c>
      <c r="Q6" s="42">
        <f t="shared" si="0"/>
        <v>5</v>
      </c>
      <c r="R6" s="42">
        <f t="shared" si="0"/>
        <v>0</v>
      </c>
      <c r="S6" s="42">
        <f t="shared" si="0"/>
        <v>0</v>
      </c>
      <c r="T6" s="42">
        <f t="shared" si="0"/>
        <v>1</v>
      </c>
      <c r="U6" s="36"/>
      <c r="V6" s="36"/>
      <c r="W6" s="36"/>
    </row>
    <row r="7" spans="1:26" s="37" customFormat="1" ht="46.5" customHeight="1" x14ac:dyDescent="0.3">
      <c r="A7" s="3">
        <v>1</v>
      </c>
      <c r="B7" s="76" t="s">
        <v>16</v>
      </c>
      <c r="C7" s="83"/>
      <c r="D7" s="4">
        <v>0</v>
      </c>
      <c r="E7" s="4">
        <v>14</v>
      </c>
      <c r="F7" s="4">
        <v>0</v>
      </c>
      <c r="G7" s="4">
        <v>6</v>
      </c>
      <c r="H7" s="4">
        <v>7</v>
      </c>
      <c r="I7" s="4">
        <v>0</v>
      </c>
      <c r="J7" s="4">
        <v>0</v>
      </c>
      <c r="K7" s="4">
        <v>1</v>
      </c>
      <c r="L7" s="4">
        <v>0</v>
      </c>
      <c r="M7" s="4">
        <v>14</v>
      </c>
      <c r="N7" s="4">
        <v>0</v>
      </c>
      <c r="O7" s="4">
        <v>0</v>
      </c>
      <c r="P7" s="4">
        <v>5</v>
      </c>
      <c r="Q7" s="4">
        <v>5</v>
      </c>
      <c r="R7" s="4">
        <v>0</v>
      </c>
      <c r="S7" s="4">
        <v>0</v>
      </c>
      <c r="T7" s="4">
        <v>1</v>
      </c>
      <c r="U7" s="36"/>
      <c r="V7" s="36"/>
      <c r="W7" s="36"/>
    </row>
    <row r="8" spans="1:26" s="37" customFormat="1" ht="42" customHeight="1" x14ac:dyDescent="0.3">
      <c r="A8" s="3">
        <v>2</v>
      </c>
      <c r="B8" s="76" t="s">
        <v>64</v>
      </c>
      <c r="C8" s="83"/>
      <c r="D8" s="4">
        <v>0</v>
      </c>
      <c r="E8" s="4">
        <v>7</v>
      </c>
      <c r="F8" s="4">
        <v>0</v>
      </c>
      <c r="G8" s="4">
        <v>2</v>
      </c>
      <c r="H8" s="4">
        <v>4</v>
      </c>
      <c r="I8" s="4">
        <v>1</v>
      </c>
      <c r="J8" s="4">
        <v>0</v>
      </c>
      <c r="K8" s="4">
        <v>0</v>
      </c>
      <c r="L8" s="4">
        <v>0</v>
      </c>
      <c r="M8" s="4">
        <v>7</v>
      </c>
      <c r="N8" s="4">
        <v>0</v>
      </c>
      <c r="O8" s="4">
        <v>0</v>
      </c>
      <c r="P8" s="4">
        <v>0</v>
      </c>
      <c r="Q8" s="4">
        <v>0</v>
      </c>
      <c r="R8" s="4">
        <v>0</v>
      </c>
      <c r="S8" s="4">
        <v>0</v>
      </c>
      <c r="T8" s="4">
        <v>0</v>
      </c>
      <c r="U8" s="36"/>
      <c r="V8" s="36"/>
      <c r="W8" s="36"/>
    </row>
    <row r="9" spans="1:26" s="37"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36"/>
      <c r="V9" s="36"/>
      <c r="W9" s="36"/>
    </row>
    <row r="10" spans="1:26" s="37" customFormat="1" ht="46.5" customHeight="1" x14ac:dyDescent="0.3">
      <c r="A10" s="5">
        <v>4</v>
      </c>
      <c r="B10" s="76" t="s">
        <v>59</v>
      </c>
      <c r="C10" s="91"/>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36"/>
      <c r="V10" s="36"/>
      <c r="W10" s="36"/>
    </row>
    <row r="11" spans="1:26" s="37" customFormat="1" ht="41.25" customHeight="1" x14ac:dyDescent="0.3">
      <c r="A11" s="5">
        <v>5</v>
      </c>
      <c r="B11" s="92" t="s">
        <v>58</v>
      </c>
      <c r="C11" s="93"/>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36"/>
      <c r="V11" s="36"/>
      <c r="W11" s="36"/>
    </row>
    <row r="12" spans="1:26" s="37" customFormat="1" ht="63" customHeight="1" x14ac:dyDescent="0.25">
      <c r="A12" s="68" t="s">
        <v>18</v>
      </c>
      <c r="B12" s="94"/>
      <c r="C12" s="94"/>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36"/>
      <c r="V12" s="36"/>
      <c r="W12" s="36"/>
    </row>
    <row r="13" spans="1:26" s="37"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36"/>
      <c r="V13" s="36"/>
      <c r="W13" s="36"/>
    </row>
    <row r="14" spans="1:26" s="37"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36"/>
      <c r="V14" s="36"/>
      <c r="W14" s="36"/>
    </row>
    <row r="15" spans="1:26" s="37"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36"/>
      <c r="V15" s="36"/>
      <c r="W15" s="36"/>
    </row>
    <row r="16" spans="1:26" s="37"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36"/>
      <c r="V16" s="36"/>
      <c r="W16" s="36"/>
    </row>
    <row r="17" spans="1:66" s="37"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36"/>
      <c r="V17" s="36"/>
      <c r="W17" s="36"/>
    </row>
    <row r="18" spans="1:66" s="37"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36"/>
      <c r="V18" s="36"/>
      <c r="W18" s="36"/>
    </row>
    <row r="19" spans="1:66" s="37"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36"/>
      <c r="V19" s="36"/>
      <c r="W19" s="36"/>
    </row>
    <row r="20" spans="1:66" s="37"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36"/>
      <c r="V20" s="36"/>
      <c r="W20" s="36"/>
    </row>
    <row r="21" spans="1:66" s="37" customFormat="1" ht="42" customHeight="1" x14ac:dyDescent="0.25">
      <c r="A21" s="49" t="s">
        <v>27</v>
      </c>
      <c r="B21" s="49"/>
      <c r="C21" s="49"/>
      <c r="D21" s="4">
        <f>SUM(D22:D28)</f>
        <v>0</v>
      </c>
      <c r="E21" s="4">
        <f t="shared" ref="E21:T21" si="2">SUM(E22:E28)</f>
        <v>133</v>
      </c>
      <c r="F21" s="4">
        <f t="shared" si="2"/>
        <v>0</v>
      </c>
      <c r="G21" s="4">
        <f t="shared" si="2"/>
        <v>10</v>
      </c>
      <c r="H21" s="4">
        <f t="shared" si="2"/>
        <v>91</v>
      </c>
      <c r="I21" s="4">
        <f t="shared" si="2"/>
        <v>1</v>
      </c>
      <c r="J21" s="4">
        <f t="shared" si="2"/>
        <v>0</v>
      </c>
      <c r="K21" s="4">
        <f t="shared" si="2"/>
        <v>31</v>
      </c>
      <c r="L21" s="4">
        <f t="shared" si="2"/>
        <v>0</v>
      </c>
      <c r="M21" s="4">
        <f t="shared" si="2"/>
        <v>133</v>
      </c>
      <c r="N21" s="4">
        <f t="shared" si="2"/>
        <v>0</v>
      </c>
      <c r="O21" s="4">
        <f t="shared" si="2"/>
        <v>0</v>
      </c>
      <c r="P21" s="4">
        <f t="shared" si="2"/>
        <v>2</v>
      </c>
      <c r="Q21" s="4">
        <f t="shared" si="2"/>
        <v>2</v>
      </c>
      <c r="R21" s="4">
        <f t="shared" si="2"/>
        <v>0</v>
      </c>
      <c r="S21" s="4">
        <f t="shared" si="2"/>
        <v>0</v>
      </c>
      <c r="T21" s="4">
        <f t="shared" si="2"/>
        <v>1</v>
      </c>
      <c r="U21" s="36"/>
      <c r="V21" s="36"/>
      <c r="W21" s="36"/>
    </row>
    <row r="22" spans="1:66" s="37" customFormat="1" ht="42" customHeight="1" x14ac:dyDescent="0.25">
      <c r="A22" s="39">
        <v>1</v>
      </c>
      <c r="B22" s="55" t="s">
        <v>28</v>
      </c>
      <c r="C22" s="90"/>
      <c r="D22" s="4">
        <v>0</v>
      </c>
      <c r="E22" s="4">
        <v>60</v>
      </c>
      <c r="F22" s="4">
        <v>0</v>
      </c>
      <c r="G22" s="4">
        <v>7</v>
      </c>
      <c r="H22" s="4">
        <v>53</v>
      </c>
      <c r="I22" s="4">
        <v>0</v>
      </c>
      <c r="J22" s="4">
        <v>0</v>
      </c>
      <c r="K22" s="4">
        <v>0</v>
      </c>
      <c r="L22" s="4">
        <v>0</v>
      </c>
      <c r="M22" s="4">
        <v>60</v>
      </c>
      <c r="N22" s="4">
        <v>0</v>
      </c>
      <c r="O22" s="4">
        <v>0</v>
      </c>
      <c r="P22" s="4">
        <v>0</v>
      </c>
      <c r="Q22" s="4">
        <v>0</v>
      </c>
      <c r="R22" s="4">
        <v>0</v>
      </c>
      <c r="S22" s="4">
        <v>0</v>
      </c>
      <c r="T22" s="4">
        <v>0</v>
      </c>
      <c r="U22" s="36"/>
      <c r="V22" s="36"/>
      <c r="W22" s="36"/>
    </row>
    <row r="23" spans="1:66" s="8" customFormat="1" ht="45" customHeight="1" x14ac:dyDescent="0.25">
      <c r="A23" s="39">
        <v>2</v>
      </c>
      <c r="B23" s="55" t="s">
        <v>29</v>
      </c>
      <c r="C23" s="90"/>
      <c r="D23" s="4">
        <v>0</v>
      </c>
      <c r="E23" s="4">
        <v>0</v>
      </c>
      <c r="F23" s="4">
        <v>0</v>
      </c>
      <c r="G23" s="4">
        <v>0</v>
      </c>
      <c r="H23" s="4">
        <v>0</v>
      </c>
      <c r="I23" s="4">
        <v>0</v>
      </c>
      <c r="J23" s="4">
        <v>0</v>
      </c>
      <c r="K23" s="4">
        <v>0</v>
      </c>
      <c r="L23" s="4">
        <v>0</v>
      </c>
      <c r="M23" s="4">
        <v>0</v>
      </c>
      <c r="N23" s="4">
        <v>0</v>
      </c>
      <c r="O23" s="4">
        <v>0</v>
      </c>
      <c r="P23" s="4"/>
      <c r="Q23" s="4"/>
      <c r="R23" s="4"/>
      <c r="S23" s="4"/>
      <c r="T23" s="4"/>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row>
    <row r="24" spans="1:66" s="37" customFormat="1" ht="48" customHeight="1" x14ac:dyDescent="0.25">
      <c r="A24" s="3">
        <v>3</v>
      </c>
      <c r="B24" s="57" t="s">
        <v>30</v>
      </c>
      <c r="C24" s="89"/>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36"/>
      <c r="V24" s="36"/>
      <c r="W24" s="36"/>
    </row>
    <row r="25" spans="1:66" s="37" customFormat="1" ht="42" customHeight="1" x14ac:dyDescent="0.25">
      <c r="A25" s="3">
        <v>4</v>
      </c>
      <c r="B25" s="53" t="s">
        <v>31</v>
      </c>
      <c r="C25" s="89"/>
      <c r="D25" s="4">
        <v>0</v>
      </c>
      <c r="E25" s="4">
        <v>15</v>
      </c>
      <c r="F25" s="4">
        <v>0</v>
      </c>
      <c r="G25" s="4">
        <v>2</v>
      </c>
      <c r="H25" s="4">
        <v>5</v>
      </c>
      <c r="I25" s="4">
        <v>0</v>
      </c>
      <c r="J25" s="4">
        <v>0</v>
      </c>
      <c r="K25" s="4">
        <v>8</v>
      </c>
      <c r="L25" s="4">
        <v>0</v>
      </c>
      <c r="M25" s="4">
        <v>15</v>
      </c>
      <c r="N25" s="4">
        <v>0</v>
      </c>
      <c r="O25" s="4">
        <v>0</v>
      </c>
      <c r="P25" s="4">
        <v>2</v>
      </c>
      <c r="Q25" s="4">
        <v>2</v>
      </c>
      <c r="R25" s="4">
        <v>0</v>
      </c>
      <c r="S25" s="4">
        <v>0</v>
      </c>
      <c r="T25" s="4">
        <v>1</v>
      </c>
      <c r="U25" s="36"/>
      <c r="V25" s="36"/>
      <c r="W25" s="36"/>
    </row>
    <row r="26" spans="1:66" s="37" customFormat="1" ht="55.5" customHeight="1" x14ac:dyDescent="0.25">
      <c r="A26" s="39">
        <v>5</v>
      </c>
      <c r="B26" s="53" t="s">
        <v>32</v>
      </c>
      <c r="C26" s="89"/>
      <c r="D26" s="4">
        <v>0</v>
      </c>
      <c r="E26" s="4">
        <v>10</v>
      </c>
      <c r="F26" s="4">
        <v>0</v>
      </c>
      <c r="G26" s="4">
        <v>0</v>
      </c>
      <c r="H26" s="4">
        <v>7</v>
      </c>
      <c r="I26" s="4">
        <v>1</v>
      </c>
      <c r="J26" s="4">
        <v>0</v>
      </c>
      <c r="K26" s="4">
        <v>2</v>
      </c>
      <c r="L26" s="4">
        <v>0</v>
      </c>
      <c r="M26" s="4">
        <v>10</v>
      </c>
      <c r="N26" s="4">
        <v>0</v>
      </c>
      <c r="O26" s="4">
        <v>0</v>
      </c>
      <c r="P26" s="4">
        <v>0</v>
      </c>
      <c r="Q26" s="4">
        <v>0</v>
      </c>
      <c r="R26" s="4">
        <v>0</v>
      </c>
      <c r="S26" s="4">
        <v>0</v>
      </c>
      <c r="T26" s="4">
        <v>0</v>
      </c>
      <c r="U26" s="36"/>
      <c r="V26" s="36"/>
      <c r="W26" s="36"/>
    </row>
    <row r="27" spans="1:66" s="37" customFormat="1" ht="69.75" customHeight="1" x14ac:dyDescent="0.25">
      <c r="A27" s="3">
        <v>6</v>
      </c>
      <c r="B27" s="53" t="s">
        <v>33</v>
      </c>
      <c r="C27" s="89"/>
      <c r="D27" s="4">
        <v>0</v>
      </c>
      <c r="E27" s="4">
        <v>46</v>
      </c>
      <c r="F27" s="4">
        <v>0</v>
      </c>
      <c r="G27" s="4">
        <v>1</v>
      </c>
      <c r="H27" s="4">
        <v>26</v>
      </c>
      <c r="I27" s="4">
        <v>0</v>
      </c>
      <c r="J27" s="4">
        <v>0</v>
      </c>
      <c r="K27" s="4">
        <v>19</v>
      </c>
      <c r="L27" s="4">
        <v>0</v>
      </c>
      <c r="M27" s="4">
        <v>46</v>
      </c>
      <c r="N27" s="4">
        <v>0</v>
      </c>
      <c r="O27" s="4">
        <v>0</v>
      </c>
      <c r="P27" s="4">
        <v>0</v>
      </c>
      <c r="Q27" s="4">
        <v>0</v>
      </c>
      <c r="R27" s="4">
        <v>0</v>
      </c>
      <c r="S27" s="4">
        <v>0</v>
      </c>
      <c r="T27" s="4">
        <v>0</v>
      </c>
      <c r="U27" s="36"/>
      <c r="V27" s="36"/>
      <c r="W27" s="36"/>
    </row>
    <row r="28" spans="1:66" s="37" customFormat="1" ht="71.25" customHeight="1" x14ac:dyDescent="0.25">
      <c r="A28" s="3">
        <v>7</v>
      </c>
      <c r="B28" s="53" t="s">
        <v>34</v>
      </c>
      <c r="C28" s="89"/>
      <c r="D28" s="4">
        <v>0</v>
      </c>
      <c r="E28" s="4">
        <v>2</v>
      </c>
      <c r="F28" s="4">
        <v>0</v>
      </c>
      <c r="G28" s="4">
        <v>0</v>
      </c>
      <c r="H28" s="4">
        <v>0</v>
      </c>
      <c r="I28" s="4">
        <v>0</v>
      </c>
      <c r="J28" s="4">
        <v>0</v>
      </c>
      <c r="K28" s="4">
        <v>2</v>
      </c>
      <c r="L28" s="4">
        <v>0</v>
      </c>
      <c r="M28" s="4">
        <v>2</v>
      </c>
      <c r="N28" s="4">
        <v>0</v>
      </c>
      <c r="O28" s="4">
        <v>0</v>
      </c>
      <c r="P28" s="4">
        <v>0</v>
      </c>
      <c r="Q28" s="4">
        <v>0</v>
      </c>
      <c r="R28" s="4">
        <v>0</v>
      </c>
      <c r="S28" s="4">
        <v>0</v>
      </c>
      <c r="T28" s="4">
        <v>0</v>
      </c>
      <c r="U28" s="36"/>
      <c r="V28" s="36"/>
      <c r="W28" s="36"/>
    </row>
    <row r="29" spans="1:66" s="37" customFormat="1" ht="56.25" customHeight="1" x14ac:dyDescent="0.25">
      <c r="A29" s="49" t="s">
        <v>35</v>
      </c>
      <c r="B29" s="49"/>
      <c r="C29" s="49"/>
      <c r="D29" s="4">
        <f>SUM(D30:D41)</f>
        <v>0</v>
      </c>
      <c r="E29" s="4">
        <f t="shared" ref="E29:T29" si="3">SUM(E30:E41)</f>
        <v>4</v>
      </c>
      <c r="F29" s="4">
        <f t="shared" si="3"/>
        <v>0</v>
      </c>
      <c r="G29" s="4">
        <f t="shared" si="3"/>
        <v>1</v>
      </c>
      <c r="H29" s="4">
        <f t="shared" si="3"/>
        <v>3</v>
      </c>
      <c r="I29" s="4">
        <f t="shared" si="3"/>
        <v>0</v>
      </c>
      <c r="J29" s="4">
        <f t="shared" si="3"/>
        <v>0</v>
      </c>
      <c r="K29" s="4">
        <f t="shared" si="3"/>
        <v>0</v>
      </c>
      <c r="L29" s="4">
        <f t="shared" si="3"/>
        <v>0</v>
      </c>
      <c r="M29" s="4">
        <f t="shared" si="3"/>
        <v>4</v>
      </c>
      <c r="N29" s="4">
        <f t="shared" si="3"/>
        <v>0</v>
      </c>
      <c r="O29" s="4">
        <f t="shared" si="3"/>
        <v>0</v>
      </c>
      <c r="P29" s="4">
        <f t="shared" si="3"/>
        <v>0</v>
      </c>
      <c r="Q29" s="4">
        <f t="shared" si="3"/>
        <v>0</v>
      </c>
      <c r="R29" s="4">
        <f t="shared" si="3"/>
        <v>0</v>
      </c>
      <c r="S29" s="4">
        <f t="shared" si="3"/>
        <v>0</v>
      </c>
      <c r="T29" s="4">
        <f t="shared" si="3"/>
        <v>0</v>
      </c>
      <c r="U29" s="36"/>
      <c r="V29" s="36"/>
      <c r="W29" s="36"/>
    </row>
    <row r="30" spans="1:66" s="37" customFormat="1" ht="44.25" customHeight="1" x14ac:dyDescent="0.25">
      <c r="A30" s="3">
        <v>1</v>
      </c>
      <c r="B30" s="43" t="s">
        <v>36</v>
      </c>
      <c r="C30" s="44"/>
      <c r="D30" s="4">
        <v>0</v>
      </c>
      <c r="E30" s="4">
        <v>2</v>
      </c>
      <c r="F30" s="4">
        <v>0</v>
      </c>
      <c r="G30" s="4">
        <v>0</v>
      </c>
      <c r="H30" s="4">
        <v>2</v>
      </c>
      <c r="I30" s="4">
        <v>0</v>
      </c>
      <c r="J30" s="4">
        <v>0</v>
      </c>
      <c r="K30" s="4">
        <v>0</v>
      </c>
      <c r="L30" s="4">
        <v>0</v>
      </c>
      <c r="M30" s="4">
        <v>2</v>
      </c>
      <c r="N30" s="4">
        <v>0</v>
      </c>
      <c r="O30" s="4">
        <v>0</v>
      </c>
      <c r="P30" s="4">
        <v>0</v>
      </c>
      <c r="Q30" s="4">
        <v>0</v>
      </c>
      <c r="R30" s="4">
        <v>0</v>
      </c>
      <c r="S30" s="4">
        <v>0</v>
      </c>
      <c r="T30" s="4">
        <v>0</v>
      </c>
      <c r="U30" s="36"/>
      <c r="V30" s="36"/>
      <c r="W30" s="36"/>
    </row>
    <row r="31" spans="1:66" s="37"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36"/>
      <c r="V31" s="36"/>
      <c r="W31" s="36"/>
    </row>
    <row r="32" spans="1:66" s="37"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36"/>
      <c r="V32" s="36"/>
      <c r="W32" s="36"/>
    </row>
    <row r="33" spans="1:23" s="37" customFormat="1" ht="52.5" customHeight="1" x14ac:dyDescent="0.25">
      <c r="A33" s="3">
        <v>4</v>
      </c>
      <c r="B33" s="43" t="s">
        <v>39</v>
      </c>
      <c r="C33" s="44"/>
      <c r="D33" s="4">
        <v>0</v>
      </c>
      <c r="E33" s="4">
        <v>2</v>
      </c>
      <c r="F33" s="4">
        <v>0</v>
      </c>
      <c r="G33" s="4">
        <v>1</v>
      </c>
      <c r="H33" s="4">
        <v>1</v>
      </c>
      <c r="I33" s="4">
        <v>0</v>
      </c>
      <c r="J33" s="4">
        <v>0</v>
      </c>
      <c r="K33" s="4">
        <v>0</v>
      </c>
      <c r="L33" s="4">
        <v>0</v>
      </c>
      <c r="M33" s="4">
        <v>2</v>
      </c>
      <c r="N33" s="4">
        <v>0</v>
      </c>
      <c r="O33" s="4">
        <v>0</v>
      </c>
      <c r="P33" s="4">
        <v>0</v>
      </c>
      <c r="Q33" s="4">
        <v>0</v>
      </c>
      <c r="R33" s="4">
        <v>0</v>
      </c>
      <c r="S33" s="4">
        <v>0</v>
      </c>
      <c r="T33" s="4">
        <v>0</v>
      </c>
      <c r="U33" s="36"/>
      <c r="V33" s="36"/>
      <c r="W33" s="36"/>
    </row>
    <row r="34" spans="1:23" s="37"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36"/>
      <c r="V34" s="36"/>
      <c r="W34" s="36"/>
    </row>
    <row r="35" spans="1:23" s="37"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36"/>
      <c r="V35" s="36"/>
      <c r="W35" s="36"/>
    </row>
    <row r="36" spans="1:23" s="37"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36"/>
      <c r="V36" s="36"/>
      <c r="W36" s="36"/>
    </row>
    <row r="37" spans="1:23" s="37"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36"/>
      <c r="V37" s="36"/>
      <c r="W37" s="36"/>
    </row>
    <row r="38" spans="1:23" s="37"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36"/>
      <c r="V38" s="36"/>
      <c r="W38" s="36"/>
    </row>
    <row r="39" spans="1:23" s="37"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36"/>
      <c r="V39" s="36"/>
      <c r="W39" s="36"/>
    </row>
    <row r="40" spans="1:23" s="37" customFormat="1" ht="52.5" customHeight="1" x14ac:dyDescent="0.25">
      <c r="A40" s="3">
        <v>11</v>
      </c>
      <c r="B40" s="43" t="s">
        <v>77</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36"/>
      <c r="V40" s="36"/>
      <c r="W40" s="36"/>
    </row>
    <row r="41" spans="1:23" s="37"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36"/>
      <c r="V41" s="36"/>
      <c r="W41" s="36"/>
    </row>
    <row r="42" spans="1:23" s="37" customFormat="1" ht="67.5" customHeight="1" x14ac:dyDescent="0.25">
      <c r="A42" s="48" t="s">
        <v>47</v>
      </c>
      <c r="B42" s="88"/>
      <c r="C42" s="88"/>
      <c r="D42" s="4">
        <f>SUM(D43)</f>
        <v>0</v>
      </c>
      <c r="E42" s="4">
        <f t="shared" ref="E42:T42" si="4">SUM(E43)</f>
        <v>1</v>
      </c>
      <c r="F42" s="4">
        <f t="shared" si="4"/>
        <v>0</v>
      </c>
      <c r="G42" s="4">
        <f t="shared" si="4"/>
        <v>1</v>
      </c>
      <c r="H42" s="4">
        <f t="shared" si="4"/>
        <v>0</v>
      </c>
      <c r="I42" s="4">
        <f t="shared" si="4"/>
        <v>0</v>
      </c>
      <c r="J42" s="4">
        <f t="shared" si="4"/>
        <v>0</v>
      </c>
      <c r="K42" s="4">
        <f t="shared" si="4"/>
        <v>0</v>
      </c>
      <c r="L42" s="4">
        <f t="shared" si="4"/>
        <v>0</v>
      </c>
      <c r="M42" s="4">
        <f t="shared" si="4"/>
        <v>1</v>
      </c>
      <c r="N42" s="4">
        <f t="shared" si="4"/>
        <v>0</v>
      </c>
      <c r="O42" s="4">
        <f t="shared" si="4"/>
        <v>0</v>
      </c>
      <c r="P42" s="4">
        <f t="shared" si="4"/>
        <v>0</v>
      </c>
      <c r="Q42" s="4">
        <f t="shared" si="4"/>
        <v>0</v>
      </c>
      <c r="R42" s="4">
        <f t="shared" si="4"/>
        <v>0</v>
      </c>
      <c r="S42" s="4">
        <f t="shared" si="4"/>
        <v>0</v>
      </c>
      <c r="T42" s="4">
        <f t="shared" si="4"/>
        <v>0</v>
      </c>
      <c r="U42" s="36"/>
      <c r="V42" s="36"/>
      <c r="W42" s="36"/>
    </row>
    <row r="43" spans="1:23" s="37" customFormat="1" ht="74.25" customHeight="1" x14ac:dyDescent="0.25">
      <c r="A43" s="3">
        <v>1</v>
      </c>
      <c r="B43" s="51" t="s">
        <v>48</v>
      </c>
      <c r="C43" s="51"/>
      <c r="D43" s="4">
        <v>0</v>
      </c>
      <c r="E43" s="4">
        <v>1</v>
      </c>
      <c r="F43" s="4">
        <v>0</v>
      </c>
      <c r="G43" s="4">
        <v>1</v>
      </c>
      <c r="H43" s="4">
        <v>0</v>
      </c>
      <c r="I43" s="4">
        <v>0</v>
      </c>
      <c r="J43" s="4">
        <v>0</v>
      </c>
      <c r="K43" s="4">
        <v>0</v>
      </c>
      <c r="L43" s="4">
        <v>0</v>
      </c>
      <c r="M43" s="4">
        <v>1</v>
      </c>
      <c r="N43" s="4">
        <v>0</v>
      </c>
      <c r="O43" s="4">
        <v>0</v>
      </c>
      <c r="P43" s="4">
        <v>0</v>
      </c>
      <c r="Q43" s="4">
        <v>0</v>
      </c>
      <c r="R43" s="4">
        <v>0</v>
      </c>
      <c r="S43" s="4">
        <v>0</v>
      </c>
      <c r="T43" s="4">
        <v>0</v>
      </c>
      <c r="U43" s="36"/>
      <c r="V43" s="36"/>
      <c r="W43" s="36"/>
    </row>
    <row r="44" spans="1:23" s="37" customFormat="1" ht="67.5" customHeight="1" x14ac:dyDescent="0.25">
      <c r="A44" s="48" t="s">
        <v>49</v>
      </c>
      <c r="B44" s="49"/>
      <c r="C44" s="49"/>
      <c r="D44" s="4">
        <f>SUM(D45:D53)</f>
        <v>44</v>
      </c>
      <c r="E44" s="4">
        <f t="shared" ref="E44:T44" si="5">SUM(E45:E53)</f>
        <v>16</v>
      </c>
      <c r="F44" s="4">
        <f t="shared" si="5"/>
        <v>3</v>
      </c>
      <c r="G44" s="4">
        <f t="shared" si="5"/>
        <v>42</v>
      </c>
      <c r="H44" s="4">
        <f t="shared" si="5"/>
        <v>8</v>
      </c>
      <c r="I44" s="4">
        <f t="shared" si="5"/>
        <v>2</v>
      </c>
      <c r="J44" s="4">
        <f t="shared" si="5"/>
        <v>0</v>
      </c>
      <c r="K44" s="4">
        <f t="shared" si="5"/>
        <v>0</v>
      </c>
      <c r="L44" s="4">
        <f t="shared" si="5"/>
        <v>0</v>
      </c>
      <c r="M44" s="4">
        <f t="shared" si="5"/>
        <v>52</v>
      </c>
      <c r="N44" s="4">
        <f t="shared" si="5"/>
        <v>5</v>
      </c>
      <c r="O44" s="4">
        <f t="shared" si="5"/>
        <v>1</v>
      </c>
      <c r="P44" s="4">
        <f t="shared" si="5"/>
        <v>15</v>
      </c>
      <c r="Q44" s="4">
        <f t="shared" si="5"/>
        <v>15</v>
      </c>
      <c r="R44" s="4">
        <f t="shared" si="5"/>
        <v>0</v>
      </c>
      <c r="S44" s="4">
        <f t="shared" si="5"/>
        <v>1</v>
      </c>
      <c r="T44" s="4">
        <f t="shared" si="5"/>
        <v>3</v>
      </c>
      <c r="U44" s="36"/>
      <c r="V44" s="36"/>
      <c r="W44" s="36"/>
    </row>
    <row r="45" spans="1:23" s="37" customFormat="1" ht="40.5" customHeight="1" x14ac:dyDescent="0.25">
      <c r="A45" s="3">
        <v>1</v>
      </c>
      <c r="B45" s="43" t="s">
        <v>50</v>
      </c>
      <c r="C45" s="44"/>
      <c r="D45" s="4">
        <v>6</v>
      </c>
      <c r="E45" s="4">
        <v>8</v>
      </c>
      <c r="F45" s="4">
        <v>2</v>
      </c>
      <c r="G45" s="4">
        <v>8</v>
      </c>
      <c r="H45" s="4">
        <v>4</v>
      </c>
      <c r="I45" s="4">
        <v>0</v>
      </c>
      <c r="J45" s="4">
        <v>0</v>
      </c>
      <c r="K45" s="4">
        <v>0</v>
      </c>
      <c r="L45" s="4">
        <v>0</v>
      </c>
      <c r="M45" s="4">
        <v>12</v>
      </c>
      <c r="N45" s="4">
        <v>0</v>
      </c>
      <c r="O45" s="4">
        <v>0</v>
      </c>
      <c r="P45" s="4">
        <v>4</v>
      </c>
      <c r="Q45" s="4">
        <v>3</v>
      </c>
      <c r="R45" s="4">
        <v>0</v>
      </c>
      <c r="S45" s="4">
        <v>1</v>
      </c>
      <c r="T45" s="4">
        <v>1</v>
      </c>
      <c r="U45" s="36"/>
      <c r="V45" s="36"/>
      <c r="W45" s="36"/>
    </row>
    <row r="46" spans="1:23" s="37"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36"/>
      <c r="V46" s="36"/>
      <c r="W46" s="36"/>
    </row>
    <row r="47" spans="1:23" s="37"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36"/>
      <c r="V47" s="36"/>
      <c r="W47" s="36"/>
    </row>
    <row r="48" spans="1:23" s="37" customFormat="1" ht="41.25" customHeight="1" x14ac:dyDescent="0.25">
      <c r="A48" s="3">
        <v>4</v>
      </c>
      <c r="B48" s="43" t="s">
        <v>53</v>
      </c>
      <c r="C48" s="44"/>
      <c r="D48" s="4">
        <v>30</v>
      </c>
      <c r="E48" s="4">
        <v>6</v>
      </c>
      <c r="F48" s="4">
        <v>0</v>
      </c>
      <c r="G48" s="4">
        <v>29</v>
      </c>
      <c r="H48" s="4">
        <v>4</v>
      </c>
      <c r="I48" s="4">
        <v>1</v>
      </c>
      <c r="J48" s="4">
        <v>0</v>
      </c>
      <c r="K48" s="4">
        <v>0</v>
      </c>
      <c r="L48" s="4">
        <v>0</v>
      </c>
      <c r="M48" s="4">
        <v>34</v>
      </c>
      <c r="N48" s="4">
        <v>2</v>
      </c>
      <c r="O48" s="4">
        <v>1</v>
      </c>
      <c r="P48" s="4">
        <v>8</v>
      </c>
      <c r="Q48" s="4">
        <v>9</v>
      </c>
      <c r="R48" s="4">
        <v>0</v>
      </c>
      <c r="S48" s="4">
        <v>0</v>
      </c>
      <c r="T48" s="4">
        <v>0</v>
      </c>
      <c r="U48" s="36"/>
      <c r="V48" s="36"/>
      <c r="W48" s="36"/>
    </row>
    <row r="49" spans="1:23" s="37"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36"/>
      <c r="V49" s="36"/>
      <c r="W49" s="36"/>
    </row>
    <row r="50" spans="1:23" s="37"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36"/>
      <c r="V50" s="36"/>
      <c r="W50" s="36"/>
    </row>
    <row r="51" spans="1:23" s="37"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36"/>
      <c r="V51" s="36"/>
      <c r="W51" s="36"/>
    </row>
    <row r="52" spans="1:23" s="37" customFormat="1" ht="27.75" customHeight="1" x14ac:dyDescent="0.25">
      <c r="A52" s="3">
        <v>8</v>
      </c>
      <c r="B52" s="43" t="s">
        <v>56</v>
      </c>
      <c r="C52" s="44"/>
      <c r="D52" s="4">
        <v>7</v>
      </c>
      <c r="E52" s="4">
        <v>2</v>
      </c>
      <c r="F52" s="4">
        <v>1</v>
      </c>
      <c r="G52" s="4">
        <v>5</v>
      </c>
      <c r="H52" s="4">
        <v>0</v>
      </c>
      <c r="I52" s="4">
        <v>1</v>
      </c>
      <c r="J52" s="4">
        <v>0</v>
      </c>
      <c r="K52" s="4">
        <v>0</v>
      </c>
      <c r="L52" s="4">
        <v>0</v>
      </c>
      <c r="M52" s="4">
        <v>6</v>
      </c>
      <c r="N52" s="4">
        <v>2</v>
      </c>
      <c r="O52" s="4">
        <v>0</v>
      </c>
      <c r="P52" s="4">
        <v>3</v>
      </c>
      <c r="Q52" s="4">
        <v>3</v>
      </c>
      <c r="R52" s="4">
        <v>0</v>
      </c>
      <c r="S52" s="4">
        <v>0</v>
      </c>
      <c r="T52" s="4">
        <v>2</v>
      </c>
      <c r="U52" s="36"/>
      <c r="V52" s="36"/>
      <c r="W52" s="36"/>
    </row>
    <row r="53" spans="1:23" s="37" customFormat="1" ht="27.75" customHeight="1" x14ac:dyDescent="0.25">
      <c r="A53" s="3">
        <v>9</v>
      </c>
      <c r="B53" s="43" t="s">
        <v>57</v>
      </c>
      <c r="C53" s="44"/>
      <c r="D53" s="4">
        <v>1</v>
      </c>
      <c r="E53" s="4">
        <v>0</v>
      </c>
      <c r="F53" s="4">
        <v>0</v>
      </c>
      <c r="G53" s="4">
        <v>0</v>
      </c>
      <c r="H53" s="4">
        <v>0</v>
      </c>
      <c r="I53" s="4">
        <v>0</v>
      </c>
      <c r="J53" s="4">
        <v>0</v>
      </c>
      <c r="K53" s="4">
        <v>0</v>
      </c>
      <c r="L53" s="4">
        <v>0</v>
      </c>
      <c r="M53" s="4">
        <v>0</v>
      </c>
      <c r="N53" s="4">
        <v>1</v>
      </c>
      <c r="O53" s="4">
        <v>0</v>
      </c>
      <c r="P53" s="4">
        <v>0</v>
      </c>
      <c r="Q53" s="4">
        <v>0</v>
      </c>
      <c r="R53" s="4">
        <v>0</v>
      </c>
      <c r="S53" s="4">
        <v>0</v>
      </c>
      <c r="T53" s="4">
        <v>0</v>
      </c>
      <c r="U53" s="36"/>
      <c r="V53" s="36"/>
      <c r="W53" s="36"/>
    </row>
    <row r="54" spans="1:23" s="37" customFormat="1" ht="27.75" customHeight="1" x14ac:dyDescent="0.25">
      <c r="A54" s="45" t="s">
        <v>66</v>
      </c>
      <c r="B54" s="46"/>
      <c r="C54" s="47"/>
      <c r="D54" s="9">
        <f>SUM(D6+D12+D21+D29+D42+D44)</f>
        <v>44</v>
      </c>
      <c r="E54" s="9">
        <f t="shared" ref="E54:T54" si="6">SUM(E6+E12+E21+E29+E42+E44)</f>
        <v>175</v>
      </c>
      <c r="F54" s="9">
        <f t="shared" si="6"/>
        <v>3</v>
      </c>
      <c r="G54" s="9">
        <f t="shared" si="6"/>
        <v>62</v>
      </c>
      <c r="H54" s="9">
        <f t="shared" si="6"/>
        <v>113</v>
      </c>
      <c r="I54" s="9">
        <f t="shared" si="6"/>
        <v>4</v>
      </c>
      <c r="J54" s="9">
        <f t="shared" si="6"/>
        <v>0</v>
      </c>
      <c r="K54" s="9">
        <f t="shared" si="6"/>
        <v>32</v>
      </c>
      <c r="L54" s="9">
        <f t="shared" si="6"/>
        <v>0</v>
      </c>
      <c r="M54" s="9">
        <f t="shared" si="6"/>
        <v>211</v>
      </c>
      <c r="N54" s="9">
        <f t="shared" si="6"/>
        <v>5</v>
      </c>
      <c r="O54" s="9">
        <f t="shared" si="6"/>
        <v>1</v>
      </c>
      <c r="P54" s="9">
        <f t="shared" si="6"/>
        <v>22</v>
      </c>
      <c r="Q54" s="9">
        <f t="shared" si="6"/>
        <v>22</v>
      </c>
      <c r="R54" s="9">
        <f t="shared" si="6"/>
        <v>0</v>
      </c>
      <c r="S54" s="9">
        <f t="shared" si="6"/>
        <v>1</v>
      </c>
      <c r="T54" s="9">
        <f t="shared" si="6"/>
        <v>5</v>
      </c>
      <c r="U54" s="36"/>
      <c r="V54" s="36"/>
      <c r="W54" s="36"/>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54"/>
  <sheetViews>
    <sheetView zoomScale="85" zoomScaleNormal="85" workbookViewId="0">
      <selection activeCell="A2" sqref="A2:T2"/>
    </sheetView>
  </sheetViews>
  <sheetFormatPr defaultRowHeight="15" x14ac:dyDescent="0.25"/>
  <cols>
    <col min="1" max="2" width="9.140625" style="41" customWidth="1"/>
    <col min="3" max="3" width="64.28515625" style="41" customWidth="1"/>
    <col min="4" max="4" width="12" style="41" customWidth="1"/>
    <col min="5" max="6" width="8.42578125" style="41" customWidth="1"/>
    <col min="7" max="7" width="11.28515625" style="41" customWidth="1"/>
    <col min="8" max="8" width="6.42578125" style="41" customWidth="1"/>
    <col min="9" max="9" width="7.28515625" style="41" customWidth="1"/>
    <col min="10" max="11" width="6.7109375" style="41" customWidth="1"/>
    <col min="12" max="12" width="6.140625" style="41" customWidth="1"/>
    <col min="13" max="14" width="6.42578125" style="41" customWidth="1"/>
    <col min="15" max="15" width="8" style="41" customWidth="1"/>
    <col min="16" max="17" width="14.140625" style="41" customWidth="1"/>
    <col min="18" max="18" width="9.140625" style="41" customWidth="1"/>
    <col min="19" max="20" width="13.28515625" style="41" customWidth="1"/>
    <col min="21" max="16384" width="9.140625" style="41"/>
  </cols>
  <sheetData>
    <row r="1" spans="1:27" ht="94.5" customHeight="1" x14ac:dyDescent="0.25">
      <c r="A1" s="100"/>
      <c r="B1" s="101"/>
      <c r="C1" s="40" t="s">
        <v>74</v>
      </c>
      <c r="D1" s="102"/>
      <c r="E1" s="101"/>
      <c r="F1" s="101"/>
      <c r="G1" s="101"/>
      <c r="H1" s="101"/>
      <c r="I1" s="101"/>
      <c r="J1" s="101"/>
      <c r="K1" s="101"/>
      <c r="L1" s="101"/>
      <c r="M1" s="101"/>
      <c r="N1" s="101"/>
      <c r="O1" s="101"/>
      <c r="P1" s="101"/>
      <c r="Q1" s="100" t="s">
        <v>63</v>
      </c>
      <c r="R1" s="101"/>
      <c r="S1" s="101"/>
      <c r="T1" s="101"/>
    </row>
    <row r="2" spans="1:27" s="37" customFormat="1" ht="114.75" customHeight="1" x14ac:dyDescent="0.25">
      <c r="A2" s="78" t="s">
        <v>78</v>
      </c>
      <c r="B2" s="79"/>
      <c r="C2" s="79"/>
      <c r="D2" s="79"/>
      <c r="E2" s="79"/>
      <c r="F2" s="79"/>
      <c r="G2" s="79"/>
      <c r="H2" s="79"/>
      <c r="I2" s="79"/>
      <c r="J2" s="79"/>
      <c r="K2" s="79"/>
      <c r="L2" s="79"/>
      <c r="M2" s="79"/>
      <c r="N2" s="79"/>
      <c r="O2" s="79"/>
      <c r="P2" s="79"/>
      <c r="Q2" s="79"/>
      <c r="R2" s="79"/>
      <c r="S2" s="79"/>
      <c r="T2" s="80"/>
      <c r="U2" s="36"/>
      <c r="V2" s="36"/>
      <c r="W2" s="36"/>
      <c r="X2" s="36"/>
      <c r="Y2" s="36"/>
      <c r="Z2" s="36"/>
      <c r="AA2" s="36"/>
    </row>
    <row r="3" spans="1:27" s="37" customFormat="1" ht="98.25" customHeight="1" x14ac:dyDescent="0.25">
      <c r="A3" s="58"/>
      <c r="B3" s="59"/>
      <c r="C3" s="59"/>
      <c r="D3" s="62" t="s">
        <v>0</v>
      </c>
      <c r="E3" s="62" t="s">
        <v>1</v>
      </c>
      <c r="F3" s="62" t="s">
        <v>61</v>
      </c>
      <c r="G3" s="63" t="s">
        <v>2</v>
      </c>
      <c r="H3" s="63"/>
      <c r="I3" s="63"/>
      <c r="J3" s="63"/>
      <c r="K3" s="63"/>
      <c r="L3" s="63"/>
      <c r="M3" s="63"/>
      <c r="N3" s="64" t="s">
        <v>11</v>
      </c>
      <c r="O3" s="71" t="s">
        <v>12</v>
      </c>
      <c r="P3" s="95"/>
      <c r="Q3" s="96" t="s">
        <v>8</v>
      </c>
      <c r="R3" s="71" t="s">
        <v>13</v>
      </c>
      <c r="S3" s="95"/>
      <c r="T3" s="98" t="s">
        <v>14</v>
      </c>
      <c r="U3" s="36"/>
      <c r="V3" s="36"/>
      <c r="W3" s="36"/>
      <c r="X3" s="36"/>
      <c r="Y3" s="36"/>
      <c r="Z3" s="36"/>
      <c r="AA3" s="36"/>
    </row>
    <row r="4" spans="1:27" s="37" customFormat="1" ht="141.75" customHeight="1" x14ac:dyDescent="0.25">
      <c r="A4" s="60"/>
      <c r="B4" s="61"/>
      <c r="C4" s="61"/>
      <c r="D4" s="62"/>
      <c r="E4" s="62"/>
      <c r="F4" s="103"/>
      <c r="G4" s="10" t="s">
        <v>3</v>
      </c>
      <c r="H4" s="11" t="s">
        <v>4</v>
      </c>
      <c r="I4" s="11" t="s">
        <v>5</v>
      </c>
      <c r="J4" s="11" t="s">
        <v>6</v>
      </c>
      <c r="K4" s="11" t="s">
        <v>60</v>
      </c>
      <c r="L4" s="11" t="s">
        <v>7</v>
      </c>
      <c r="M4" s="11" t="s">
        <v>8</v>
      </c>
      <c r="N4" s="104"/>
      <c r="O4" s="38" t="s">
        <v>9</v>
      </c>
      <c r="P4" s="38" t="s">
        <v>10</v>
      </c>
      <c r="Q4" s="97"/>
      <c r="R4" s="38" t="s">
        <v>9</v>
      </c>
      <c r="S4" s="38" t="s">
        <v>10</v>
      </c>
      <c r="T4" s="99"/>
      <c r="U4" s="36"/>
      <c r="V4" s="36"/>
      <c r="W4" s="36"/>
      <c r="X4" s="36"/>
      <c r="Y4" s="36"/>
      <c r="Z4" s="36"/>
      <c r="AA4" s="36"/>
    </row>
    <row r="5" spans="1:27" s="37"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36"/>
      <c r="V5" s="36"/>
      <c r="W5" s="36"/>
      <c r="X5" s="36"/>
      <c r="Y5" s="36"/>
      <c r="Z5" s="36"/>
      <c r="AA5" s="36"/>
    </row>
    <row r="6" spans="1:27" s="37" customFormat="1" ht="53.25" customHeight="1" x14ac:dyDescent="0.25">
      <c r="A6" s="68" t="s">
        <v>15</v>
      </c>
      <c r="B6" s="69"/>
      <c r="C6" s="70"/>
      <c r="D6" s="42">
        <f>SUM(D7:D11)</f>
        <v>0</v>
      </c>
      <c r="E6" s="42">
        <f t="shared" ref="E6:T6" si="0">SUM(E7:E11)</f>
        <v>15</v>
      </c>
      <c r="F6" s="42">
        <f t="shared" si="0"/>
        <v>0</v>
      </c>
      <c r="G6" s="42">
        <f t="shared" si="0"/>
        <v>1</v>
      </c>
      <c r="H6" s="42">
        <f t="shared" si="0"/>
        <v>11</v>
      </c>
      <c r="I6" s="42">
        <f t="shared" si="0"/>
        <v>1</v>
      </c>
      <c r="J6" s="42">
        <f t="shared" si="0"/>
        <v>0</v>
      </c>
      <c r="K6" s="42">
        <f t="shared" si="0"/>
        <v>2</v>
      </c>
      <c r="L6" s="42">
        <f t="shared" si="0"/>
        <v>0</v>
      </c>
      <c r="M6" s="42">
        <f t="shared" si="0"/>
        <v>15</v>
      </c>
      <c r="N6" s="42">
        <f t="shared" si="0"/>
        <v>0</v>
      </c>
      <c r="O6" s="42">
        <f t="shared" si="0"/>
        <v>2</v>
      </c>
      <c r="P6" s="42">
        <f t="shared" si="0"/>
        <v>7</v>
      </c>
      <c r="Q6" s="42">
        <f t="shared" si="0"/>
        <v>9</v>
      </c>
      <c r="R6" s="42">
        <f t="shared" si="0"/>
        <v>0</v>
      </c>
      <c r="S6" s="42">
        <f t="shared" si="0"/>
        <v>0</v>
      </c>
      <c r="T6" s="42">
        <f t="shared" si="0"/>
        <v>6</v>
      </c>
      <c r="U6" s="36"/>
      <c r="V6" s="36"/>
      <c r="W6" s="36"/>
      <c r="X6" s="36"/>
    </row>
    <row r="7" spans="1:27" s="37" customFormat="1" ht="46.5" customHeight="1" x14ac:dyDescent="0.3">
      <c r="A7" s="3">
        <v>1</v>
      </c>
      <c r="B7" s="76" t="s">
        <v>16</v>
      </c>
      <c r="C7" s="83"/>
      <c r="D7" s="4">
        <v>0</v>
      </c>
      <c r="E7" s="4">
        <v>7</v>
      </c>
      <c r="F7" s="4">
        <v>0</v>
      </c>
      <c r="G7" s="4">
        <v>1</v>
      </c>
      <c r="H7" s="4">
        <v>5</v>
      </c>
      <c r="I7" s="4">
        <v>0</v>
      </c>
      <c r="J7" s="4">
        <v>0</v>
      </c>
      <c r="K7" s="4">
        <v>1</v>
      </c>
      <c r="L7" s="4">
        <v>0</v>
      </c>
      <c r="M7" s="4">
        <v>7</v>
      </c>
      <c r="N7" s="4">
        <v>0</v>
      </c>
      <c r="O7" s="4">
        <v>2</v>
      </c>
      <c r="P7" s="4">
        <v>3</v>
      </c>
      <c r="Q7" s="4">
        <v>5</v>
      </c>
      <c r="R7" s="4">
        <v>0</v>
      </c>
      <c r="S7" s="4">
        <v>0</v>
      </c>
      <c r="T7" s="4">
        <v>4</v>
      </c>
      <c r="U7" s="36"/>
      <c r="V7" s="36"/>
      <c r="W7" s="36"/>
      <c r="X7" s="36"/>
    </row>
    <row r="8" spans="1:27" s="37" customFormat="1" ht="42" customHeight="1" x14ac:dyDescent="0.3">
      <c r="A8" s="3">
        <v>2</v>
      </c>
      <c r="B8" s="76" t="s">
        <v>64</v>
      </c>
      <c r="C8" s="83"/>
      <c r="D8" s="4">
        <v>0</v>
      </c>
      <c r="E8" s="4">
        <v>6</v>
      </c>
      <c r="F8" s="4">
        <v>0</v>
      </c>
      <c r="G8" s="4">
        <v>0</v>
      </c>
      <c r="H8" s="4">
        <v>5</v>
      </c>
      <c r="I8" s="4">
        <v>1</v>
      </c>
      <c r="J8" s="4">
        <v>0</v>
      </c>
      <c r="K8" s="4">
        <v>0</v>
      </c>
      <c r="L8" s="4">
        <v>0</v>
      </c>
      <c r="M8" s="4">
        <v>6</v>
      </c>
      <c r="N8" s="4">
        <v>0</v>
      </c>
      <c r="O8" s="4">
        <v>0</v>
      </c>
      <c r="P8" s="4">
        <v>3</v>
      </c>
      <c r="Q8" s="4">
        <v>3</v>
      </c>
      <c r="R8" s="4">
        <v>0</v>
      </c>
      <c r="S8" s="4">
        <v>0</v>
      </c>
      <c r="T8" s="4">
        <v>1</v>
      </c>
      <c r="U8" s="36"/>
      <c r="V8" s="36"/>
      <c r="W8" s="36"/>
      <c r="X8" s="36"/>
    </row>
    <row r="9" spans="1:27" s="37" customFormat="1" ht="46.5" customHeight="1" x14ac:dyDescent="0.3">
      <c r="A9" s="3">
        <v>3</v>
      </c>
      <c r="B9" s="76" t="s">
        <v>17</v>
      </c>
      <c r="C9" s="83"/>
      <c r="D9" s="4">
        <v>0</v>
      </c>
      <c r="E9" s="4">
        <v>2</v>
      </c>
      <c r="F9" s="4">
        <v>0</v>
      </c>
      <c r="G9" s="4">
        <v>0</v>
      </c>
      <c r="H9" s="4">
        <v>1</v>
      </c>
      <c r="I9" s="4">
        <v>0</v>
      </c>
      <c r="J9" s="4">
        <v>0</v>
      </c>
      <c r="K9" s="4">
        <v>1</v>
      </c>
      <c r="L9" s="4">
        <v>0</v>
      </c>
      <c r="M9" s="4">
        <v>2</v>
      </c>
      <c r="N9" s="4">
        <v>0</v>
      </c>
      <c r="O9" s="4">
        <v>0</v>
      </c>
      <c r="P9" s="4">
        <v>1</v>
      </c>
      <c r="Q9" s="4">
        <v>1</v>
      </c>
      <c r="R9" s="4">
        <v>0</v>
      </c>
      <c r="S9" s="4">
        <v>0</v>
      </c>
      <c r="T9" s="4">
        <v>1</v>
      </c>
      <c r="U9" s="36"/>
      <c r="V9" s="36"/>
      <c r="W9" s="36"/>
      <c r="X9" s="36"/>
    </row>
    <row r="10" spans="1:27" s="37" customFormat="1" ht="46.5" customHeight="1" x14ac:dyDescent="0.3">
      <c r="A10" s="5">
        <v>4</v>
      </c>
      <c r="B10" s="76" t="s">
        <v>59</v>
      </c>
      <c r="C10" s="91"/>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36"/>
      <c r="V10" s="36"/>
      <c r="W10" s="36"/>
      <c r="X10" s="36"/>
    </row>
    <row r="11" spans="1:27" s="37" customFormat="1" ht="41.25" customHeight="1" x14ac:dyDescent="0.3">
      <c r="A11" s="5">
        <v>5</v>
      </c>
      <c r="B11" s="92" t="s">
        <v>58</v>
      </c>
      <c r="C11" s="93"/>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36"/>
      <c r="V11" s="36"/>
      <c r="W11" s="36"/>
      <c r="X11" s="36"/>
    </row>
    <row r="12" spans="1:27" s="37" customFormat="1" ht="63" customHeight="1" x14ac:dyDescent="0.25">
      <c r="A12" s="68" t="s">
        <v>18</v>
      </c>
      <c r="B12" s="94"/>
      <c r="C12" s="94"/>
      <c r="D12" s="4">
        <f>SUM(D13:D20)</f>
        <v>0</v>
      </c>
      <c r="E12" s="4">
        <f t="shared" ref="E12:T12" si="1">SUM(E13:E20)</f>
        <v>1</v>
      </c>
      <c r="F12" s="4">
        <f t="shared" si="1"/>
        <v>0</v>
      </c>
      <c r="G12" s="4">
        <f t="shared" si="1"/>
        <v>0</v>
      </c>
      <c r="H12" s="4">
        <f t="shared" si="1"/>
        <v>1</v>
      </c>
      <c r="I12" s="4">
        <f t="shared" si="1"/>
        <v>0</v>
      </c>
      <c r="J12" s="4">
        <f t="shared" si="1"/>
        <v>0</v>
      </c>
      <c r="K12" s="4">
        <f t="shared" si="1"/>
        <v>0</v>
      </c>
      <c r="L12" s="4">
        <f t="shared" si="1"/>
        <v>0</v>
      </c>
      <c r="M12" s="4">
        <f t="shared" si="1"/>
        <v>1</v>
      </c>
      <c r="N12" s="4">
        <f t="shared" si="1"/>
        <v>0</v>
      </c>
      <c r="O12" s="4">
        <f t="shared" si="1"/>
        <v>0</v>
      </c>
      <c r="P12" s="4">
        <f t="shared" si="1"/>
        <v>0</v>
      </c>
      <c r="Q12" s="4">
        <f t="shared" si="1"/>
        <v>0</v>
      </c>
      <c r="R12" s="4">
        <f t="shared" si="1"/>
        <v>0</v>
      </c>
      <c r="S12" s="4">
        <f t="shared" si="1"/>
        <v>0</v>
      </c>
      <c r="T12" s="4">
        <f t="shared" si="1"/>
        <v>0</v>
      </c>
      <c r="U12" s="36"/>
      <c r="V12" s="36"/>
      <c r="W12" s="36"/>
      <c r="X12" s="36"/>
    </row>
    <row r="13" spans="1:27" s="37" customFormat="1" ht="47.25" customHeight="1" x14ac:dyDescent="0.25">
      <c r="A13" s="3">
        <v>1</v>
      </c>
      <c r="B13" s="43" t="s">
        <v>19</v>
      </c>
      <c r="C13" s="44"/>
      <c r="D13" s="4">
        <v>0</v>
      </c>
      <c r="E13" s="4">
        <v>1</v>
      </c>
      <c r="F13" s="4">
        <v>0</v>
      </c>
      <c r="G13" s="4">
        <v>0</v>
      </c>
      <c r="H13" s="4">
        <v>1</v>
      </c>
      <c r="I13" s="4">
        <v>0</v>
      </c>
      <c r="J13" s="4">
        <v>0</v>
      </c>
      <c r="K13" s="4">
        <v>0</v>
      </c>
      <c r="L13" s="4">
        <v>0</v>
      </c>
      <c r="M13" s="4">
        <v>1</v>
      </c>
      <c r="N13" s="4">
        <v>0</v>
      </c>
      <c r="O13" s="4">
        <v>0</v>
      </c>
      <c r="P13" s="4">
        <v>0</v>
      </c>
      <c r="Q13" s="4">
        <v>0</v>
      </c>
      <c r="R13" s="4">
        <v>0</v>
      </c>
      <c r="S13" s="4">
        <v>0</v>
      </c>
      <c r="T13" s="4">
        <v>0</v>
      </c>
      <c r="U13" s="36"/>
      <c r="V13" s="36"/>
      <c r="W13" s="36"/>
      <c r="X13" s="36"/>
    </row>
    <row r="14" spans="1:27" s="37"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36"/>
      <c r="V14" s="36"/>
      <c r="W14" s="36"/>
      <c r="X14" s="36"/>
    </row>
    <row r="15" spans="1:27" s="37"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36"/>
      <c r="V15" s="36"/>
      <c r="W15" s="36"/>
      <c r="X15" s="36"/>
    </row>
    <row r="16" spans="1:27" s="37"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36"/>
      <c r="V16" s="36"/>
      <c r="W16" s="36"/>
      <c r="X16" s="36"/>
    </row>
    <row r="17" spans="1:67" s="37"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36"/>
      <c r="V17" s="36"/>
      <c r="W17" s="36"/>
      <c r="X17" s="36"/>
    </row>
    <row r="18" spans="1:67" s="37"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36"/>
      <c r="V18" s="36"/>
      <c r="W18" s="36"/>
      <c r="X18" s="36"/>
    </row>
    <row r="19" spans="1:67" s="37"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36"/>
      <c r="V19" s="36"/>
      <c r="W19" s="36"/>
      <c r="X19" s="36"/>
    </row>
    <row r="20" spans="1:67" s="37"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36"/>
      <c r="V20" s="36"/>
      <c r="W20" s="36"/>
      <c r="X20" s="36"/>
    </row>
    <row r="21" spans="1:67" s="37" customFormat="1" ht="42" customHeight="1" x14ac:dyDescent="0.25">
      <c r="A21" s="49" t="s">
        <v>27</v>
      </c>
      <c r="B21" s="49"/>
      <c r="C21" s="49"/>
      <c r="D21" s="4">
        <f>SUM(D22:D28)</f>
        <v>0</v>
      </c>
      <c r="E21" s="4">
        <f t="shared" ref="E21:T21" si="2">SUM(E22:E28)</f>
        <v>193</v>
      </c>
      <c r="F21" s="4">
        <f t="shared" si="2"/>
        <v>0</v>
      </c>
      <c r="G21" s="4">
        <f t="shared" si="2"/>
        <v>14</v>
      </c>
      <c r="H21" s="4">
        <f t="shared" si="2"/>
        <v>172</v>
      </c>
      <c r="I21" s="4">
        <f t="shared" si="2"/>
        <v>0</v>
      </c>
      <c r="J21" s="4">
        <f t="shared" si="2"/>
        <v>0</v>
      </c>
      <c r="K21" s="4">
        <f t="shared" si="2"/>
        <v>7</v>
      </c>
      <c r="L21" s="4">
        <f t="shared" si="2"/>
        <v>0</v>
      </c>
      <c r="M21" s="4">
        <f t="shared" si="2"/>
        <v>193</v>
      </c>
      <c r="N21" s="4">
        <f t="shared" si="2"/>
        <v>0</v>
      </c>
      <c r="O21" s="4">
        <f t="shared" si="2"/>
        <v>0</v>
      </c>
      <c r="P21" s="4">
        <f t="shared" si="2"/>
        <v>1</v>
      </c>
      <c r="Q21" s="4">
        <v>1</v>
      </c>
      <c r="R21" s="4">
        <f t="shared" si="2"/>
        <v>0</v>
      </c>
      <c r="S21" s="4">
        <f t="shared" si="2"/>
        <v>0</v>
      </c>
      <c r="T21" s="4">
        <f t="shared" si="2"/>
        <v>1</v>
      </c>
      <c r="U21" s="36"/>
      <c r="V21" s="36"/>
      <c r="W21" s="36"/>
      <c r="X21" s="36"/>
    </row>
    <row r="22" spans="1:67" s="37" customFormat="1" ht="42" customHeight="1" x14ac:dyDescent="0.25">
      <c r="A22" s="39">
        <v>1</v>
      </c>
      <c r="B22" s="55" t="s">
        <v>28</v>
      </c>
      <c r="C22" s="90"/>
      <c r="D22" s="4">
        <v>0</v>
      </c>
      <c r="E22" s="4">
        <v>89</v>
      </c>
      <c r="F22" s="4">
        <v>0</v>
      </c>
      <c r="G22" s="4">
        <v>14</v>
      </c>
      <c r="H22" s="4">
        <v>75</v>
      </c>
      <c r="I22" s="4">
        <v>0</v>
      </c>
      <c r="J22" s="4">
        <v>0</v>
      </c>
      <c r="K22" s="4">
        <v>0</v>
      </c>
      <c r="L22" s="4">
        <v>0</v>
      </c>
      <c r="M22" s="4">
        <v>89</v>
      </c>
      <c r="N22" s="4">
        <v>0</v>
      </c>
      <c r="O22" s="4">
        <v>0</v>
      </c>
      <c r="P22" s="4">
        <v>1</v>
      </c>
      <c r="Q22" s="4">
        <v>1</v>
      </c>
      <c r="R22" s="4">
        <v>0</v>
      </c>
      <c r="S22" s="4">
        <v>0</v>
      </c>
      <c r="T22" s="4">
        <v>1</v>
      </c>
      <c r="U22" s="36"/>
      <c r="V22" s="36"/>
      <c r="W22" s="36"/>
      <c r="X22" s="36"/>
    </row>
    <row r="23" spans="1:67" s="8" customFormat="1" ht="45" customHeight="1" x14ac:dyDescent="0.25">
      <c r="A23" s="39">
        <v>2</v>
      </c>
      <c r="B23" s="55" t="s">
        <v>29</v>
      </c>
      <c r="C23" s="90"/>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row>
    <row r="24" spans="1:67" s="37" customFormat="1" ht="48" customHeight="1" x14ac:dyDescent="0.25">
      <c r="A24" s="3">
        <v>3</v>
      </c>
      <c r="B24" s="57" t="s">
        <v>30</v>
      </c>
      <c r="C24" s="89"/>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36"/>
      <c r="V24" s="36"/>
      <c r="W24" s="36"/>
      <c r="X24" s="36"/>
    </row>
    <row r="25" spans="1:67" s="37" customFormat="1" ht="42" customHeight="1" x14ac:dyDescent="0.25">
      <c r="A25" s="3">
        <v>4</v>
      </c>
      <c r="B25" s="53" t="s">
        <v>31</v>
      </c>
      <c r="C25" s="89"/>
      <c r="D25" s="4">
        <v>0</v>
      </c>
      <c r="E25" s="4">
        <v>18</v>
      </c>
      <c r="F25" s="4">
        <v>0</v>
      </c>
      <c r="G25" s="4">
        <v>0</v>
      </c>
      <c r="H25" s="4">
        <v>18</v>
      </c>
      <c r="I25" s="4">
        <v>0</v>
      </c>
      <c r="J25" s="4">
        <v>0</v>
      </c>
      <c r="K25" s="4">
        <v>0</v>
      </c>
      <c r="L25" s="4">
        <v>0</v>
      </c>
      <c r="M25" s="4">
        <v>18</v>
      </c>
      <c r="N25" s="4">
        <v>0</v>
      </c>
      <c r="O25" s="4">
        <v>0</v>
      </c>
      <c r="P25" s="4">
        <v>0</v>
      </c>
      <c r="Q25" s="4">
        <v>0</v>
      </c>
      <c r="R25" s="4">
        <v>0</v>
      </c>
      <c r="S25" s="4">
        <v>0</v>
      </c>
      <c r="T25" s="4">
        <v>0</v>
      </c>
      <c r="U25" s="36"/>
      <c r="V25" s="36"/>
      <c r="W25" s="36"/>
      <c r="X25" s="36"/>
    </row>
    <row r="26" spans="1:67" s="37" customFormat="1" ht="55.5" customHeight="1" x14ac:dyDescent="0.25">
      <c r="A26" s="39">
        <v>5</v>
      </c>
      <c r="B26" s="53" t="s">
        <v>32</v>
      </c>
      <c r="C26" s="89"/>
      <c r="D26" s="4">
        <v>0</v>
      </c>
      <c r="E26" s="4">
        <v>7</v>
      </c>
      <c r="F26" s="4">
        <v>0</v>
      </c>
      <c r="G26" s="4">
        <v>0</v>
      </c>
      <c r="H26" s="4">
        <v>5</v>
      </c>
      <c r="I26" s="4">
        <v>0</v>
      </c>
      <c r="J26" s="4">
        <v>0</v>
      </c>
      <c r="K26" s="4">
        <v>2</v>
      </c>
      <c r="L26" s="4">
        <v>0</v>
      </c>
      <c r="M26" s="4">
        <v>7</v>
      </c>
      <c r="N26" s="4">
        <v>0</v>
      </c>
      <c r="O26" s="4">
        <v>0</v>
      </c>
      <c r="P26" s="4">
        <v>0</v>
      </c>
      <c r="Q26" s="4">
        <v>0</v>
      </c>
      <c r="R26" s="4">
        <v>0</v>
      </c>
      <c r="S26" s="4">
        <v>0</v>
      </c>
      <c r="T26" s="4">
        <v>0</v>
      </c>
      <c r="U26" s="36"/>
      <c r="V26" s="36"/>
      <c r="W26" s="36"/>
      <c r="X26" s="36"/>
    </row>
    <row r="27" spans="1:67" s="37" customFormat="1" ht="69.75" customHeight="1" x14ac:dyDescent="0.25">
      <c r="A27" s="3">
        <v>6</v>
      </c>
      <c r="B27" s="53" t="s">
        <v>33</v>
      </c>
      <c r="C27" s="89"/>
      <c r="D27" s="4">
        <v>0</v>
      </c>
      <c r="E27" s="4">
        <v>79</v>
      </c>
      <c r="F27" s="4">
        <v>0</v>
      </c>
      <c r="G27" s="4">
        <v>0</v>
      </c>
      <c r="H27" s="4">
        <v>74</v>
      </c>
      <c r="I27" s="4">
        <v>0</v>
      </c>
      <c r="J27" s="4">
        <v>0</v>
      </c>
      <c r="K27" s="4">
        <v>5</v>
      </c>
      <c r="L27" s="4">
        <v>0</v>
      </c>
      <c r="M27" s="4">
        <v>79</v>
      </c>
      <c r="N27" s="4">
        <v>0</v>
      </c>
      <c r="O27" s="4">
        <v>0</v>
      </c>
      <c r="P27" s="4">
        <v>0</v>
      </c>
      <c r="Q27" s="4">
        <v>0</v>
      </c>
      <c r="R27" s="4">
        <v>0</v>
      </c>
      <c r="S27" s="4">
        <v>0</v>
      </c>
      <c r="T27" s="4">
        <v>0</v>
      </c>
      <c r="U27" s="36"/>
      <c r="V27" s="36"/>
      <c r="W27" s="36"/>
      <c r="X27" s="36"/>
    </row>
    <row r="28" spans="1:67" s="37" customFormat="1" ht="71.25" customHeight="1" x14ac:dyDescent="0.25">
      <c r="A28" s="3">
        <v>7</v>
      </c>
      <c r="B28" s="53" t="s">
        <v>34</v>
      </c>
      <c r="C28" s="89"/>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36"/>
      <c r="V28" s="36"/>
      <c r="W28" s="36"/>
      <c r="X28" s="36"/>
    </row>
    <row r="29" spans="1:67" s="37" customFormat="1" ht="56.25" customHeight="1" x14ac:dyDescent="0.25">
      <c r="A29" s="49" t="s">
        <v>35</v>
      </c>
      <c r="B29" s="49"/>
      <c r="C29" s="49"/>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36"/>
      <c r="V29" s="36"/>
      <c r="W29" s="36"/>
      <c r="X29" s="36"/>
    </row>
    <row r="30" spans="1:67" s="37"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36"/>
      <c r="V30" s="36"/>
      <c r="W30" s="36"/>
      <c r="X30" s="36"/>
    </row>
    <row r="31" spans="1:67" s="37"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36"/>
      <c r="V31" s="36"/>
      <c r="W31" s="36"/>
      <c r="X31" s="36"/>
    </row>
    <row r="32" spans="1:67" s="37"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36"/>
      <c r="V32" s="36"/>
      <c r="W32" s="36"/>
      <c r="X32" s="36"/>
    </row>
    <row r="33" spans="1:24" s="37"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36"/>
      <c r="V33" s="36"/>
      <c r="W33" s="36"/>
      <c r="X33" s="36"/>
    </row>
    <row r="34" spans="1:24" s="37"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36"/>
      <c r="V34" s="36"/>
      <c r="W34" s="36"/>
      <c r="X34" s="36"/>
    </row>
    <row r="35" spans="1:24" s="37"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36"/>
      <c r="V35" s="36"/>
      <c r="W35" s="36"/>
      <c r="X35" s="36"/>
    </row>
    <row r="36" spans="1:24" s="37"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36"/>
      <c r="V36" s="36"/>
      <c r="W36" s="36"/>
      <c r="X36" s="36"/>
    </row>
    <row r="37" spans="1:24" s="37"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36"/>
      <c r="V37" s="36"/>
      <c r="W37" s="36"/>
      <c r="X37" s="36"/>
    </row>
    <row r="38" spans="1:24" s="37"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36"/>
      <c r="V38" s="36"/>
      <c r="W38" s="36"/>
      <c r="X38" s="36"/>
    </row>
    <row r="39" spans="1:24" s="37"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36"/>
      <c r="V39" s="36"/>
      <c r="W39" s="36"/>
      <c r="X39" s="36"/>
    </row>
    <row r="40" spans="1:24" s="37" customFormat="1" ht="52.5" customHeight="1" x14ac:dyDescent="0.25">
      <c r="A40" s="3">
        <v>11</v>
      </c>
      <c r="B40" s="43" t="s">
        <v>77</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36"/>
      <c r="V40" s="36"/>
      <c r="W40" s="36"/>
      <c r="X40" s="36"/>
    </row>
    <row r="41" spans="1:24" s="37"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36"/>
      <c r="V41" s="36"/>
      <c r="W41" s="36"/>
      <c r="X41" s="36"/>
    </row>
    <row r="42" spans="1:24" s="37" customFormat="1" ht="67.5" customHeight="1" x14ac:dyDescent="0.25">
      <c r="A42" s="48" t="s">
        <v>47</v>
      </c>
      <c r="B42" s="88"/>
      <c r="C42" s="88"/>
      <c r="D42" s="4">
        <f>SUM(D43)</f>
        <v>1</v>
      </c>
      <c r="E42" s="4">
        <f t="shared" ref="E42:T42" si="4">SUM(E43)</f>
        <v>4</v>
      </c>
      <c r="F42" s="4">
        <f t="shared" si="4"/>
        <v>0</v>
      </c>
      <c r="G42" s="4">
        <f t="shared" si="4"/>
        <v>3</v>
      </c>
      <c r="H42" s="4">
        <f t="shared" si="4"/>
        <v>1</v>
      </c>
      <c r="I42" s="4">
        <f t="shared" si="4"/>
        <v>0</v>
      </c>
      <c r="J42" s="4">
        <f t="shared" si="4"/>
        <v>0</v>
      </c>
      <c r="K42" s="4">
        <f t="shared" si="4"/>
        <v>1</v>
      </c>
      <c r="L42" s="4">
        <f t="shared" si="4"/>
        <v>0</v>
      </c>
      <c r="M42" s="4">
        <f t="shared" si="4"/>
        <v>5</v>
      </c>
      <c r="N42" s="4">
        <f t="shared" si="4"/>
        <v>0</v>
      </c>
      <c r="O42" s="4">
        <f t="shared" si="4"/>
        <v>0</v>
      </c>
      <c r="P42" s="4">
        <f t="shared" si="4"/>
        <v>2</v>
      </c>
      <c r="Q42" s="4">
        <f t="shared" si="4"/>
        <v>2</v>
      </c>
      <c r="R42" s="4">
        <f t="shared" si="4"/>
        <v>0</v>
      </c>
      <c r="S42" s="4">
        <f t="shared" si="4"/>
        <v>0</v>
      </c>
      <c r="T42" s="4">
        <f t="shared" si="4"/>
        <v>0</v>
      </c>
      <c r="U42" s="36"/>
      <c r="V42" s="36"/>
      <c r="W42" s="36"/>
      <c r="X42" s="36"/>
    </row>
    <row r="43" spans="1:24" s="37" customFormat="1" ht="74.25" customHeight="1" x14ac:dyDescent="0.25">
      <c r="A43" s="3">
        <v>1</v>
      </c>
      <c r="B43" s="51" t="s">
        <v>48</v>
      </c>
      <c r="C43" s="51"/>
      <c r="D43" s="4">
        <v>1</v>
      </c>
      <c r="E43" s="4">
        <v>4</v>
      </c>
      <c r="F43" s="4">
        <v>0</v>
      </c>
      <c r="G43" s="4">
        <v>3</v>
      </c>
      <c r="H43" s="4">
        <v>1</v>
      </c>
      <c r="I43" s="4">
        <v>0</v>
      </c>
      <c r="J43" s="4">
        <v>0</v>
      </c>
      <c r="K43" s="4">
        <v>1</v>
      </c>
      <c r="L43" s="4">
        <v>0</v>
      </c>
      <c r="M43" s="4">
        <v>5</v>
      </c>
      <c r="N43" s="4">
        <v>0</v>
      </c>
      <c r="O43" s="4">
        <v>0</v>
      </c>
      <c r="P43" s="4">
        <v>2</v>
      </c>
      <c r="Q43" s="4">
        <v>2</v>
      </c>
      <c r="R43" s="4">
        <v>0</v>
      </c>
      <c r="S43" s="4">
        <v>0</v>
      </c>
      <c r="T43" s="4">
        <v>0</v>
      </c>
      <c r="U43" s="36"/>
      <c r="V43" s="36"/>
      <c r="W43" s="36"/>
      <c r="X43" s="36"/>
    </row>
    <row r="44" spans="1:24" s="37" customFormat="1" ht="67.5" customHeight="1" x14ac:dyDescent="0.25">
      <c r="A44" s="48" t="s">
        <v>49</v>
      </c>
      <c r="B44" s="49"/>
      <c r="C44" s="49"/>
      <c r="D44" s="4">
        <f>SUM(D45:D53)</f>
        <v>72</v>
      </c>
      <c r="E44" s="4">
        <f t="shared" ref="E44:T44" si="5">SUM(E45:E53)</f>
        <v>32</v>
      </c>
      <c r="F44" s="4">
        <f t="shared" si="5"/>
        <v>2</v>
      </c>
      <c r="G44" s="4">
        <f t="shared" si="5"/>
        <v>50</v>
      </c>
      <c r="H44" s="4">
        <f t="shared" si="5"/>
        <v>11</v>
      </c>
      <c r="I44" s="4">
        <f t="shared" si="5"/>
        <v>1</v>
      </c>
      <c r="J44" s="4">
        <f t="shared" si="5"/>
        <v>0</v>
      </c>
      <c r="K44" s="4">
        <f t="shared" si="5"/>
        <v>1</v>
      </c>
      <c r="L44" s="4">
        <f t="shared" si="5"/>
        <v>0</v>
      </c>
      <c r="M44" s="4">
        <f t="shared" si="5"/>
        <v>63</v>
      </c>
      <c r="N44" s="4">
        <f t="shared" si="5"/>
        <v>39</v>
      </c>
      <c r="O44" s="4">
        <f t="shared" si="5"/>
        <v>4</v>
      </c>
      <c r="P44" s="4">
        <f t="shared" si="5"/>
        <v>8</v>
      </c>
      <c r="Q44" s="4">
        <f t="shared" si="5"/>
        <v>12</v>
      </c>
      <c r="R44" s="4">
        <f t="shared" si="5"/>
        <v>1</v>
      </c>
      <c r="S44" s="4">
        <f t="shared" si="5"/>
        <v>0</v>
      </c>
      <c r="T44" s="4">
        <f t="shared" si="5"/>
        <v>6</v>
      </c>
      <c r="U44" s="36"/>
      <c r="V44" s="36"/>
      <c r="W44" s="36"/>
      <c r="X44" s="36"/>
    </row>
    <row r="45" spans="1:24" s="37" customFormat="1" ht="40.5" customHeight="1" x14ac:dyDescent="0.25">
      <c r="A45" s="3">
        <v>1</v>
      </c>
      <c r="B45" s="43" t="s">
        <v>50</v>
      </c>
      <c r="C45" s="44"/>
      <c r="D45" s="4">
        <v>15</v>
      </c>
      <c r="E45" s="4">
        <v>8</v>
      </c>
      <c r="F45" s="4">
        <v>1</v>
      </c>
      <c r="G45" s="4">
        <v>15</v>
      </c>
      <c r="H45" s="4">
        <v>3</v>
      </c>
      <c r="I45" s="4">
        <v>0</v>
      </c>
      <c r="J45" s="4">
        <v>0</v>
      </c>
      <c r="K45" s="4">
        <v>0</v>
      </c>
      <c r="L45" s="4">
        <v>0</v>
      </c>
      <c r="M45" s="4">
        <v>18</v>
      </c>
      <c r="N45" s="4">
        <v>4</v>
      </c>
      <c r="O45" s="4">
        <v>2</v>
      </c>
      <c r="P45" s="4">
        <v>4</v>
      </c>
      <c r="Q45" s="4">
        <v>6</v>
      </c>
      <c r="R45" s="4">
        <v>0</v>
      </c>
      <c r="S45" s="4">
        <v>0</v>
      </c>
      <c r="T45" s="4">
        <v>4</v>
      </c>
      <c r="U45" s="36"/>
      <c r="V45" s="36"/>
      <c r="W45" s="36"/>
      <c r="X45" s="36"/>
    </row>
    <row r="46" spans="1:24" s="37"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36"/>
      <c r="V46" s="36"/>
      <c r="W46" s="36"/>
      <c r="X46" s="36"/>
    </row>
    <row r="47" spans="1:24" s="37"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36"/>
      <c r="V47" s="36"/>
      <c r="W47" s="36"/>
      <c r="X47" s="36"/>
    </row>
    <row r="48" spans="1:24" s="37" customFormat="1" ht="41.25" customHeight="1" x14ac:dyDescent="0.25">
      <c r="A48" s="3">
        <v>4</v>
      </c>
      <c r="B48" s="43" t="s">
        <v>53</v>
      </c>
      <c r="C48" s="44"/>
      <c r="D48" s="4">
        <v>50</v>
      </c>
      <c r="E48" s="4">
        <v>18</v>
      </c>
      <c r="F48" s="4">
        <v>1</v>
      </c>
      <c r="G48" s="4">
        <v>27</v>
      </c>
      <c r="H48" s="4">
        <v>6</v>
      </c>
      <c r="I48" s="4">
        <v>1</v>
      </c>
      <c r="J48" s="4">
        <v>0</v>
      </c>
      <c r="K48" s="4">
        <v>0</v>
      </c>
      <c r="L48" s="4">
        <v>0</v>
      </c>
      <c r="M48" s="4">
        <v>34</v>
      </c>
      <c r="N48" s="4">
        <v>33</v>
      </c>
      <c r="O48" s="4">
        <v>1</v>
      </c>
      <c r="P48" s="4">
        <v>1</v>
      </c>
      <c r="Q48" s="4">
        <v>2</v>
      </c>
      <c r="R48" s="4">
        <v>0</v>
      </c>
      <c r="S48" s="4">
        <v>0</v>
      </c>
      <c r="T48" s="4">
        <v>0</v>
      </c>
      <c r="U48" s="36"/>
      <c r="V48" s="36"/>
      <c r="W48" s="36"/>
      <c r="X48" s="36"/>
    </row>
    <row r="49" spans="1:24" s="37"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36"/>
      <c r="V49" s="36"/>
      <c r="W49" s="36"/>
      <c r="X49" s="36"/>
    </row>
    <row r="50" spans="1:24" s="37"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36"/>
      <c r="V50" s="36"/>
      <c r="W50" s="36"/>
      <c r="X50" s="36"/>
    </row>
    <row r="51" spans="1:24" s="37"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36"/>
      <c r="V51" s="36"/>
      <c r="W51" s="36"/>
      <c r="X51" s="36"/>
    </row>
    <row r="52" spans="1:24" s="37" customFormat="1" ht="27.75" customHeight="1" x14ac:dyDescent="0.25">
      <c r="A52" s="3">
        <v>8</v>
      </c>
      <c r="B52" s="43" t="s">
        <v>56</v>
      </c>
      <c r="C52" s="44"/>
      <c r="D52" s="4">
        <v>7</v>
      </c>
      <c r="E52" s="4">
        <v>5</v>
      </c>
      <c r="F52" s="4">
        <v>0</v>
      </c>
      <c r="G52" s="4">
        <v>8</v>
      </c>
      <c r="H52" s="4">
        <v>2</v>
      </c>
      <c r="I52" s="4">
        <v>0</v>
      </c>
      <c r="J52" s="4">
        <v>0</v>
      </c>
      <c r="K52" s="4">
        <v>1</v>
      </c>
      <c r="L52" s="4">
        <v>0</v>
      </c>
      <c r="M52" s="4">
        <v>11</v>
      </c>
      <c r="N52" s="4">
        <v>1</v>
      </c>
      <c r="O52" s="4">
        <v>1</v>
      </c>
      <c r="P52" s="4">
        <v>3</v>
      </c>
      <c r="Q52" s="4">
        <v>4</v>
      </c>
      <c r="R52" s="4">
        <v>1</v>
      </c>
      <c r="S52" s="4">
        <v>0</v>
      </c>
      <c r="T52" s="4">
        <v>2</v>
      </c>
      <c r="U52" s="36"/>
      <c r="V52" s="36"/>
      <c r="W52" s="36"/>
      <c r="X52" s="36"/>
    </row>
    <row r="53" spans="1:24" s="37" customFormat="1" ht="27.75" customHeight="1" x14ac:dyDescent="0.25">
      <c r="A53" s="3">
        <v>9</v>
      </c>
      <c r="B53" s="43" t="s">
        <v>57</v>
      </c>
      <c r="C53" s="44"/>
      <c r="D53" s="4">
        <v>0</v>
      </c>
      <c r="E53" s="4">
        <v>1</v>
      </c>
      <c r="F53" s="4">
        <v>0</v>
      </c>
      <c r="G53" s="4">
        <v>0</v>
      </c>
      <c r="H53" s="4">
        <v>0</v>
      </c>
      <c r="I53" s="4">
        <v>0</v>
      </c>
      <c r="J53" s="4">
        <v>0</v>
      </c>
      <c r="K53" s="4">
        <v>0</v>
      </c>
      <c r="L53" s="4">
        <v>0</v>
      </c>
      <c r="M53" s="4">
        <v>0</v>
      </c>
      <c r="N53" s="4">
        <v>1</v>
      </c>
      <c r="O53" s="4">
        <v>0</v>
      </c>
      <c r="P53" s="4">
        <v>0</v>
      </c>
      <c r="Q53" s="4">
        <v>0</v>
      </c>
      <c r="R53" s="4">
        <v>0</v>
      </c>
      <c r="S53" s="4">
        <v>0</v>
      </c>
      <c r="T53" s="4">
        <v>0</v>
      </c>
      <c r="U53" s="36"/>
      <c r="V53" s="36"/>
      <c r="W53" s="36"/>
      <c r="X53" s="36"/>
    </row>
    <row r="54" spans="1:24" s="37" customFormat="1" ht="27.75" customHeight="1" x14ac:dyDescent="0.25">
      <c r="A54" s="45" t="s">
        <v>66</v>
      </c>
      <c r="B54" s="46"/>
      <c r="C54" s="47"/>
      <c r="D54" s="9">
        <f>SUM(D6+D12+D21+D29+D42+D44)</f>
        <v>73</v>
      </c>
      <c r="E54" s="9">
        <f t="shared" ref="E54:T54" si="6">SUM(E6+E12+E21+E29+E42+E44)</f>
        <v>245</v>
      </c>
      <c r="F54" s="9">
        <f t="shared" si="6"/>
        <v>2</v>
      </c>
      <c r="G54" s="9">
        <f t="shared" si="6"/>
        <v>68</v>
      </c>
      <c r="H54" s="9">
        <f t="shared" si="6"/>
        <v>196</v>
      </c>
      <c r="I54" s="9">
        <f t="shared" si="6"/>
        <v>2</v>
      </c>
      <c r="J54" s="9">
        <f t="shared" si="6"/>
        <v>0</v>
      </c>
      <c r="K54" s="9">
        <f t="shared" si="6"/>
        <v>11</v>
      </c>
      <c r="L54" s="9">
        <f t="shared" si="6"/>
        <v>0</v>
      </c>
      <c r="M54" s="9">
        <f t="shared" si="6"/>
        <v>277</v>
      </c>
      <c r="N54" s="9">
        <f t="shared" si="6"/>
        <v>39</v>
      </c>
      <c r="O54" s="9">
        <f t="shared" si="6"/>
        <v>6</v>
      </c>
      <c r="P54" s="9">
        <f t="shared" si="6"/>
        <v>18</v>
      </c>
      <c r="Q54" s="9">
        <f t="shared" si="6"/>
        <v>24</v>
      </c>
      <c r="R54" s="9">
        <f t="shared" si="6"/>
        <v>1</v>
      </c>
      <c r="S54" s="9">
        <f t="shared" si="6"/>
        <v>0</v>
      </c>
      <c r="T54" s="9">
        <f t="shared" si="6"/>
        <v>13</v>
      </c>
      <c r="U54" s="36"/>
      <c r="V54" s="36"/>
      <c r="W54" s="36"/>
      <c r="X54" s="36"/>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54"/>
  <sheetViews>
    <sheetView zoomScale="70" zoomScaleNormal="70" workbookViewId="0">
      <selection activeCell="AB7" sqref="AB7"/>
    </sheetView>
  </sheetViews>
  <sheetFormatPr defaultRowHeight="15" x14ac:dyDescent="0.25"/>
  <cols>
    <col min="1" max="2" width="9.140625" style="41" customWidth="1"/>
    <col min="3" max="3" width="64.28515625" style="41" customWidth="1"/>
    <col min="4" max="4" width="12" style="41" customWidth="1"/>
    <col min="5" max="6" width="8.42578125" style="41" customWidth="1"/>
    <col min="7" max="7" width="11.28515625" style="41" customWidth="1"/>
    <col min="8" max="8" width="6.42578125" style="41" customWidth="1"/>
    <col min="9" max="9" width="7.28515625" style="41" customWidth="1"/>
    <col min="10" max="11" width="6.7109375" style="41" customWidth="1"/>
    <col min="12" max="12" width="6.140625" style="41" customWidth="1"/>
    <col min="13" max="14" width="6.42578125" style="41" customWidth="1"/>
    <col min="15" max="15" width="8" style="41" customWidth="1"/>
    <col min="16" max="17" width="14.140625" style="41" customWidth="1"/>
    <col min="18" max="18" width="9.140625" style="41" customWidth="1"/>
    <col min="19" max="20" width="13.28515625" style="41" customWidth="1"/>
    <col min="21" max="16384" width="9.140625" style="41"/>
  </cols>
  <sheetData>
    <row r="1" spans="1:26" ht="94.5" customHeight="1" x14ac:dyDescent="0.25">
      <c r="A1" s="100"/>
      <c r="B1" s="101"/>
      <c r="C1" s="40" t="s">
        <v>74</v>
      </c>
      <c r="D1" s="102"/>
      <c r="E1" s="101"/>
      <c r="F1" s="101"/>
      <c r="G1" s="101"/>
      <c r="H1" s="101"/>
      <c r="I1" s="101"/>
      <c r="J1" s="101"/>
      <c r="K1" s="101"/>
      <c r="L1" s="101"/>
      <c r="M1" s="101"/>
      <c r="N1" s="101"/>
      <c r="O1" s="101"/>
      <c r="P1" s="101"/>
      <c r="Q1" s="100" t="s">
        <v>63</v>
      </c>
      <c r="R1" s="101"/>
      <c r="S1" s="101"/>
      <c r="T1" s="101"/>
    </row>
    <row r="2" spans="1:26" s="37" customFormat="1" ht="114.75" customHeight="1" x14ac:dyDescent="0.25">
      <c r="A2" s="78" t="s">
        <v>76</v>
      </c>
      <c r="B2" s="79"/>
      <c r="C2" s="79"/>
      <c r="D2" s="79"/>
      <c r="E2" s="79"/>
      <c r="F2" s="79"/>
      <c r="G2" s="79"/>
      <c r="H2" s="79"/>
      <c r="I2" s="79"/>
      <c r="J2" s="79"/>
      <c r="K2" s="79"/>
      <c r="L2" s="79"/>
      <c r="M2" s="79"/>
      <c r="N2" s="79"/>
      <c r="O2" s="79"/>
      <c r="P2" s="79"/>
      <c r="Q2" s="79"/>
      <c r="R2" s="79"/>
      <c r="S2" s="79"/>
      <c r="T2" s="80"/>
      <c r="U2" s="36"/>
      <c r="V2" s="36"/>
      <c r="W2" s="36"/>
      <c r="X2" s="36"/>
      <c r="Y2" s="36"/>
      <c r="Z2" s="36"/>
    </row>
    <row r="3" spans="1:26" s="37" customFormat="1" ht="98.25" customHeight="1" x14ac:dyDescent="0.25">
      <c r="A3" s="58" t="s">
        <v>73</v>
      </c>
      <c r="B3" s="59"/>
      <c r="C3" s="59"/>
      <c r="D3" s="62" t="s">
        <v>0</v>
      </c>
      <c r="E3" s="62" t="s">
        <v>1</v>
      </c>
      <c r="F3" s="62" t="s">
        <v>61</v>
      </c>
      <c r="G3" s="63" t="s">
        <v>2</v>
      </c>
      <c r="H3" s="63"/>
      <c r="I3" s="63"/>
      <c r="J3" s="63"/>
      <c r="K3" s="63"/>
      <c r="L3" s="63"/>
      <c r="M3" s="63"/>
      <c r="N3" s="64" t="s">
        <v>11</v>
      </c>
      <c r="O3" s="71" t="s">
        <v>12</v>
      </c>
      <c r="P3" s="95"/>
      <c r="Q3" s="96" t="s">
        <v>8</v>
      </c>
      <c r="R3" s="71" t="s">
        <v>13</v>
      </c>
      <c r="S3" s="95"/>
      <c r="T3" s="98" t="s">
        <v>14</v>
      </c>
      <c r="U3" s="36"/>
      <c r="V3" s="36"/>
      <c r="W3" s="36"/>
      <c r="X3" s="36"/>
      <c r="Y3" s="36"/>
      <c r="Z3" s="36"/>
    </row>
    <row r="4" spans="1:26" s="37" customFormat="1" ht="141.75" customHeight="1" x14ac:dyDescent="0.25">
      <c r="A4" s="60"/>
      <c r="B4" s="61"/>
      <c r="C4" s="61"/>
      <c r="D4" s="62"/>
      <c r="E4" s="62"/>
      <c r="F4" s="103"/>
      <c r="G4" s="10" t="s">
        <v>3</v>
      </c>
      <c r="H4" s="11" t="s">
        <v>4</v>
      </c>
      <c r="I4" s="11" t="s">
        <v>5</v>
      </c>
      <c r="J4" s="11" t="s">
        <v>6</v>
      </c>
      <c r="K4" s="11" t="s">
        <v>60</v>
      </c>
      <c r="L4" s="11" t="s">
        <v>7</v>
      </c>
      <c r="M4" s="11" t="s">
        <v>8</v>
      </c>
      <c r="N4" s="104"/>
      <c r="O4" s="38" t="s">
        <v>9</v>
      </c>
      <c r="P4" s="38" t="s">
        <v>10</v>
      </c>
      <c r="Q4" s="97"/>
      <c r="R4" s="38" t="s">
        <v>9</v>
      </c>
      <c r="S4" s="38" t="s">
        <v>10</v>
      </c>
      <c r="T4" s="99"/>
      <c r="U4" s="36"/>
      <c r="V4" s="36"/>
      <c r="W4" s="36"/>
      <c r="X4" s="36"/>
      <c r="Y4" s="36"/>
      <c r="Z4" s="36"/>
    </row>
    <row r="5" spans="1:26" s="37"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36"/>
      <c r="V5" s="36"/>
      <c r="W5" s="36"/>
      <c r="X5" s="36"/>
      <c r="Y5" s="36"/>
      <c r="Z5" s="36"/>
    </row>
    <row r="6" spans="1:26" s="37" customFormat="1" ht="53.25" customHeight="1" x14ac:dyDescent="0.25">
      <c r="A6" s="68" t="s">
        <v>15</v>
      </c>
      <c r="B6" s="69"/>
      <c r="C6" s="70"/>
      <c r="D6" s="42">
        <f>SUM(D7:D11)</f>
        <v>0</v>
      </c>
      <c r="E6" s="42">
        <f t="shared" ref="E6:T6" si="0">SUM(E7:E11)</f>
        <v>0</v>
      </c>
      <c r="F6" s="42">
        <f t="shared" si="0"/>
        <v>0</v>
      </c>
      <c r="G6" s="42">
        <f t="shared" si="0"/>
        <v>0</v>
      </c>
      <c r="H6" s="42">
        <f t="shared" si="0"/>
        <v>0</v>
      </c>
      <c r="I6" s="42">
        <f t="shared" si="0"/>
        <v>0</v>
      </c>
      <c r="J6" s="42">
        <f t="shared" si="0"/>
        <v>0</v>
      </c>
      <c r="K6" s="42">
        <f t="shared" si="0"/>
        <v>0</v>
      </c>
      <c r="L6" s="42">
        <f t="shared" si="0"/>
        <v>0</v>
      </c>
      <c r="M6" s="42">
        <f t="shared" si="0"/>
        <v>0</v>
      </c>
      <c r="N6" s="42">
        <f t="shared" si="0"/>
        <v>0</v>
      </c>
      <c r="O6" s="42">
        <f t="shared" si="0"/>
        <v>0</v>
      </c>
      <c r="P6" s="42">
        <f t="shared" si="0"/>
        <v>0</v>
      </c>
      <c r="Q6" s="42">
        <f t="shared" si="0"/>
        <v>0</v>
      </c>
      <c r="R6" s="42">
        <f t="shared" si="0"/>
        <v>0</v>
      </c>
      <c r="S6" s="42">
        <f t="shared" si="0"/>
        <v>0</v>
      </c>
      <c r="T6" s="42">
        <f t="shared" si="0"/>
        <v>0</v>
      </c>
      <c r="U6" s="36"/>
      <c r="V6" s="36"/>
      <c r="W6" s="36"/>
    </row>
    <row r="7" spans="1:26" s="37"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36"/>
      <c r="V7" s="36"/>
      <c r="W7" s="36"/>
    </row>
    <row r="8" spans="1:26" s="37"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36"/>
      <c r="V8" s="36"/>
      <c r="W8" s="36"/>
    </row>
    <row r="9" spans="1:26" s="37"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36"/>
      <c r="V9" s="36"/>
      <c r="W9" s="36"/>
    </row>
    <row r="10" spans="1:26" s="37" customFormat="1" ht="46.5" customHeight="1" x14ac:dyDescent="0.3">
      <c r="A10" s="5">
        <v>4</v>
      </c>
      <c r="B10" s="76" t="s">
        <v>59</v>
      </c>
      <c r="C10" s="91"/>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36"/>
      <c r="V10" s="36"/>
      <c r="W10" s="36"/>
    </row>
    <row r="11" spans="1:26" s="37" customFormat="1" ht="41.25" customHeight="1" x14ac:dyDescent="0.3">
      <c r="A11" s="5">
        <v>5</v>
      </c>
      <c r="B11" s="92" t="s">
        <v>58</v>
      </c>
      <c r="C11" s="93"/>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36"/>
      <c r="V11" s="36"/>
      <c r="W11" s="36"/>
    </row>
    <row r="12" spans="1:26" s="37" customFormat="1" ht="63" customHeight="1" x14ac:dyDescent="0.25">
      <c r="A12" s="68" t="s">
        <v>18</v>
      </c>
      <c r="B12" s="94"/>
      <c r="C12" s="94"/>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36"/>
      <c r="V12" s="36"/>
      <c r="W12" s="36"/>
    </row>
    <row r="13" spans="1:26" s="37"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36"/>
      <c r="V13" s="36"/>
      <c r="W13" s="36"/>
    </row>
    <row r="14" spans="1:26" s="37"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36"/>
      <c r="V14" s="36"/>
      <c r="W14" s="36"/>
    </row>
    <row r="15" spans="1:26" s="37"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36"/>
      <c r="V15" s="36"/>
      <c r="W15" s="36"/>
    </row>
    <row r="16" spans="1:26" s="37"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36"/>
      <c r="V16" s="36"/>
      <c r="W16" s="36"/>
    </row>
    <row r="17" spans="1:66" s="37"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36"/>
      <c r="V17" s="36"/>
      <c r="W17" s="36"/>
    </row>
    <row r="18" spans="1:66" s="37"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36"/>
      <c r="V18" s="36"/>
      <c r="W18" s="36"/>
    </row>
    <row r="19" spans="1:66" s="37"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36"/>
      <c r="V19" s="36"/>
      <c r="W19" s="36"/>
    </row>
    <row r="20" spans="1:66" s="37"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36"/>
      <c r="V20" s="36"/>
      <c r="W20" s="36"/>
    </row>
    <row r="21" spans="1:66" s="37" customFormat="1" ht="42" customHeight="1" x14ac:dyDescent="0.25">
      <c r="A21" s="49" t="s">
        <v>27</v>
      </c>
      <c r="B21" s="49"/>
      <c r="C21" s="49"/>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36"/>
      <c r="V21" s="36"/>
      <c r="W21" s="36"/>
    </row>
    <row r="22" spans="1:66" s="37" customFormat="1" ht="42" customHeight="1" x14ac:dyDescent="0.25">
      <c r="A22" s="39">
        <v>1</v>
      </c>
      <c r="B22" s="55" t="s">
        <v>28</v>
      </c>
      <c r="C22" s="90"/>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36"/>
      <c r="V22" s="36"/>
      <c r="W22" s="36"/>
    </row>
    <row r="23" spans="1:66" s="8" customFormat="1" ht="45" customHeight="1" x14ac:dyDescent="0.25">
      <c r="A23" s="39">
        <v>2</v>
      </c>
      <c r="B23" s="55" t="s">
        <v>29</v>
      </c>
      <c r="C23" s="90"/>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row>
    <row r="24" spans="1:66" s="37" customFormat="1" ht="48" customHeight="1" x14ac:dyDescent="0.25">
      <c r="A24" s="3">
        <v>3</v>
      </c>
      <c r="B24" s="57" t="s">
        <v>30</v>
      </c>
      <c r="C24" s="89"/>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36"/>
      <c r="V24" s="36"/>
      <c r="W24" s="36"/>
    </row>
    <row r="25" spans="1:66" s="37" customFormat="1" ht="42" customHeight="1" x14ac:dyDescent="0.25">
      <c r="A25" s="3">
        <v>4</v>
      </c>
      <c r="B25" s="53" t="s">
        <v>31</v>
      </c>
      <c r="C25" s="89"/>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36"/>
      <c r="V25" s="36"/>
      <c r="W25" s="36"/>
    </row>
    <row r="26" spans="1:66" s="37" customFormat="1" ht="55.5" customHeight="1" x14ac:dyDescent="0.25">
      <c r="A26" s="39">
        <v>5</v>
      </c>
      <c r="B26" s="53" t="s">
        <v>32</v>
      </c>
      <c r="C26" s="89"/>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36"/>
      <c r="V26" s="36"/>
      <c r="W26" s="36"/>
    </row>
    <row r="27" spans="1:66" s="37" customFormat="1" ht="69.75" customHeight="1" x14ac:dyDescent="0.25">
      <c r="A27" s="3">
        <v>6</v>
      </c>
      <c r="B27" s="53" t="s">
        <v>33</v>
      </c>
      <c r="C27" s="89"/>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36"/>
      <c r="V27" s="36"/>
      <c r="W27" s="36"/>
    </row>
    <row r="28" spans="1:66" s="37" customFormat="1" ht="71.25" customHeight="1" x14ac:dyDescent="0.25">
      <c r="A28" s="3">
        <v>7</v>
      </c>
      <c r="B28" s="53" t="s">
        <v>34</v>
      </c>
      <c r="C28" s="89"/>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36"/>
      <c r="V28" s="36"/>
      <c r="W28" s="36"/>
    </row>
    <row r="29" spans="1:66" s="37" customFormat="1" ht="56.25" customHeight="1" x14ac:dyDescent="0.25">
      <c r="A29" s="49" t="s">
        <v>35</v>
      </c>
      <c r="B29" s="49"/>
      <c r="C29" s="49"/>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36"/>
      <c r="V29" s="36"/>
      <c r="W29" s="36"/>
    </row>
    <row r="30" spans="1:66" s="37"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36"/>
      <c r="V30" s="36"/>
      <c r="W30" s="36"/>
    </row>
    <row r="31" spans="1:66" s="37"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36"/>
      <c r="V31" s="36"/>
      <c r="W31" s="36"/>
    </row>
    <row r="32" spans="1:66" s="37"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36"/>
      <c r="V32" s="36"/>
      <c r="W32" s="36"/>
    </row>
    <row r="33" spans="1:23" s="37"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36"/>
      <c r="V33" s="36"/>
      <c r="W33" s="36"/>
    </row>
    <row r="34" spans="1:23" s="37"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36"/>
      <c r="V34" s="36"/>
      <c r="W34" s="36"/>
    </row>
    <row r="35" spans="1:23" s="37"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36"/>
      <c r="V35" s="36"/>
      <c r="W35" s="36"/>
    </row>
    <row r="36" spans="1:23" s="37"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36"/>
      <c r="V36" s="36"/>
      <c r="W36" s="36"/>
    </row>
    <row r="37" spans="1:23" s="37"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36"/>
      <c r="V37" s="36"/>
      <c r="W37" s="36"/>
    </row>
    <row r="38" spans="1:23" s="37"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36"/>
      <c r="V38" s="36"/>
      <c r="W38" s="36"/>
    </row>
    <row r="39" spans="1:23" s="37"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36"/>
      <c r="V39" s="36"/>
      <c r="W39" s="36"/>
    </row>
    <row r="40" spans="1:23" s="37" customFormat="1" ht="52.5" customHeight="1" x14ac:dyDescent="0.25">
      <c r="A40" s="3">
        <v>11</v>
      </c>
      <c r="B40" s="43" t="s">
        <v>77</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36"/>
      <c r="V40" s="36"/>
      <c r="W40" s="36"/>
    </row>
    <row r="41" spans="1:23" s="37"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36"/>
      <c r="V41" s="36"/>
      <c r="W41" s="36"/>
    </row>
    <row r="42" spans="1:23" s="37" customFormat="1" ht="67.5" customHeight="1" x14ac:dyDescent="0.25">
      <c r="A42" s="48" t="s">
        <v>47</v>
      </c>
      <c r="B42" s="88"/>
      <c r="C42" s="88"/>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36"/>
      <c r="V42" s="36"/>
      <c r="W42" s="36"/>
    </row>
    <row r="43" spans="1:23" s="37"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36"/>
      <c r="V43" s="36"/>
      <c r="W43" s="36"/>
    </row>
    <row r="44" spans="1:23" s="37" customFormat="1" ht="67.5" customHeight="1" x14ac:dyDescent="0.25">
      <c r="A44" s="48" t="s">
        <v>49</v>
      </c>
      <c r="B44" s="49"/>
      <c r="C44" s="49"/>
      <c r="D44" s="4">
        <f>SUM(D45:D53)</f>
        <v>4</v>
      </c>
      <c r="E44" s="4">
        <f t="shared" ref="E44:T44" si="5">SUM(E45:E53)</f>
        <v>2</v>
      </c>
      <c r="F44" s="4">
        <f t="shared" si="5"/>
        <v>0</v>
      </c>
      <c r="G44" s="4">
        <f t="shared" si="5"/>
        <v>0</v>
      </c>
      <c r="H44" s="4">
        <f t="shared" si="5"/>
        <v>3</v>
      </c>
      <c r="I44" s="4">
        <f t="shared" si="5"/>
        <v>0</v>
      </c>
      <c r="J44" s="4">
        <f t="shared" si="5"/>
        <v>0</v>
      </c>
      <c r="K44" s="4">
        <f t="shared" si="5"/>
        <v>0</v>
      </c>
      <c r="L44" s="4">
        <f t="shared" si="5"/>
        <v>0</v>
      </c>
      <c r="M44" s="4">
        <f t="shared" si="5"/>
        <v>3</v>
      </c>
      <c r="N44" s="4">
        <f t="shared" si="5"/>
        <v>3</v>
      </c>
      <c r="O44" s="4">
        <f t="shared" si="5"/>
        <v>1</v>
      </c>
      <c r="P44" s="4">
        <f t="shared" si="5"/>
        <v>0</v>
      </c>
      <c r="Q44" s="4">
        <f t="shared" si="5"/>
        <v>1</v>
      </c>
      <c r="R44" s="4">
        <f t="shared" si="5"/>
        <v>0</v>
      </c>
      <c r="S44" s="4">
        <f t="shared" si="5"/>
        <v>0</v>
      </c>
      <c r="T44" s="4">
        <f t="shared" si="5"/>
        <v>1</v>
      </c>
      <c r="U44" s="36"/>
      <c r="V44" s="36"/>
      <c r="W44" s="36"/>
    </row>
    <row r="45" spans="1:23" s="37"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36"/>
      <c r="V45" s="36"/>
      <c r="W45" s="36"/>
    </row>
    <row r="46" spans="1:23" s="37"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36"/>
      <c r="V46" s="36"/>
      <c r="W46" s="36"/>
    </row>
    <row r="47" spans="1:23" s="37"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36"/>
      <c r="V47" s="36"/>
      <c r="W47" s="36"/>
    </row>
    <row r="48" spans="1:23" s="37"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36"/>
      <c r="V48" s="36"/>
      <c r="W48" s="36"/>
    </row>
    <row r="49" spans="1:23" s="37"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36"/>
      <c r="V49" s="36"/>
      <c r="W49" s="36"/>
    </row>
    <row r="50" spans="1:23" s="37"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36"/>
      <c r="V50" s="36"/>
      <c r="W50" s="36"/>
    </row>
    <row r="51" spans="1:23" s="37"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36"/>
      <c r="V51" s="36"/>
      <c r="W51" s="36"/>
    </row>
    <row r="52" spans="1:23" s="37"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36"/>
      <c r="V52" s="36"/>
      <c r="W52" s="36"/>
    </row>
    <row r="53" spans="1:23" s="37" customFormat="1" ht="27.75" customHeight="1" x14ac:dyDescent="0.25">
      <c r="A53" s="3">
        <v>9</v>
      </c>
      <c r="B53" s="43" t="s">
        <v>57</v>
      </c>
      <c r="C53" s="44"/>
      <c r="D53" s="4">
        <v>4</v>
      </c>
      <c r="E53" s="4">
        <v>2</v>
      </c>
      <c r="F53" s="4">
        <v>0</v>
      </c>
      <c r="G53" s="4">
        <v>0</v>
      </c>
      <c r="H53" s="4">
        <v>3</v>
      </c>
      <c r="I53" s="4">
        <v>0</v>
      </c>
      <c r="J53" s="4">
        <v>0</v>
      </c>
      <c r="K53" s="4">
        <v>0</v>
      </c>
      <c r="L53" s="4">
        <v>0</v>
      </c>
      <c r="M53" s="4">
        <v>3</v>
      </c>
      <c r="N53" s="4">
        <v>3</v>
      </c>
      <c r="O53" s="4">
        <v>1</v>
      </c>
      <c r="P53" s="4">
        <v>0</v>
      </c>
      <c r="Q53" s="4">
        <v>1</v>
      </c>
      <c r="R53" s="4">
        <v>0</v>
      </c>
      <c r="S53" s="4">
        <v>0</v>
      </c>
      <c r="T53" s="4">
        <v>1</v>
      </c>
      <c r="U53" s="36"/>
      <c r="V53" s="36"/>
      <c r="W53" s="36"/>
    </row>
    <row r="54" spans="1:23" s="37" customFormat="1" ht="27.75" customHeight="1" x14ac:dyDescent="0.25">
      <c r="A54" s="45" t="s">
        <v>66</v>
      </c>
      <c r="B54" s="46"/>
      <c r="C54" s="47"/>
      <c r="D54" s="9">
        <f>SUM(D6+D12+D21+D29+D42+D44)</f>
        <v>4</v>
      </c>
      <c r="E54" s="9">
        <f t="shared" ref="E54:T54" si="6">SUM(E6+E12+E21+E29+E42+E44)</f>
        <v>2</v>
      </c>
      <c r="F54" s="9">
        <f t="shared" si="6"/>
        <v>0</v>
      </c>
      <c r="G54" s="9">
        <f t="shared" si="6"/>
        <v>0</v>
      </c>
      <c r="H54" s="9">
        <f t="shared" si="6"/>
        <v>3</v>
      </c>
      <c r="I54" s="9">
        <f t="shared" si="6"/>
        <v>0</v>
      </c>
      <c r="J54" s="9">
        <f t="shared" si="6"/>
        <v>0</v>
      </c>
      <c r="K54" s="9">
        <f t="shared" si="6"/>
        <v>0</v>
      </c>
      <c r="L54" s="9">
        <f t="shared" si="6"/>
        <v>0</v>
      </c>
      <c r="M54" s="9">
        <f t="shared" si="6"/>
        <v>3</v>
      </c>
      <c r="N54" s="9">
        <f t="shared" si="6"/>
        <v>3</v>
      </c>
      <c r="O54" s="9">
        <f t="shared" si="6"/>
        <v>1</v>
      </c>
      <c r="P54" s="9">
        <f t="shared" si="6"/>
        <v>0</v>
      </c>
      <c r="Q54" s="9">
        <f t="shared" si="6"/>
        <v>1</v>
      </c>
      <c r="R54" s="9">
        <f t="shared" si="6"/>
        <v>0</v>
      </c>
      <c r="S54" s="9">
        <f t="shared" si="6"/>
        <v>0</v>
      </c>
      <c r="T54" s="9">
        <f t="shared" si="6"/>
        <v>1</v>
      </c>
      <c r="U54" s="36"/>
      <c r="V54" s="36"/>
      <c r="W54" s="36"/>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54"/>
  <sheetViews>
    <sheetView tabSelected="1" zoomScale="70" zoomScaleNormal="70" workbookViewId="0">
      <selection activeCell="A3" sqref="A3:C4"/>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16384" width="9.140625" style="17"/>
  </cols>
  <sheetData>
    <row r="1" spans="1:26" ht="94.5" customHeight="1" x14ac:dyDescent="0.25">
      <c r="A1" s="84"/>
      <c r="B1" s="85"/>
      <c r="C1" s="15" t="s">
        <v>74</v>
      </c>
      <c r="D1" s="86"/>
      <c r="E1" s="85"/>
      <c r="F1" s="85"/>
      <c r="G1" s="85"/>
      <c r="H1" s="85"/>
      <c r="I1" s="85"/>
      <c r="J1" s="85"/>
      <c r="K1" s="85"/>
      <c r="L1" s="85"/>
      <c r="M1" s="85"/>
      <c r="N1" s="85"/>
      <c r="O1" s="85"/>
      <c r="P1" s="85"/>
      <c r="Q1" s="84" t="s">
        <v>63</v>
      </c>
      <c r="R1" s="85"/>
      <c r="S1" s="85"/>
      <c r="T1" s="85"/>
    </row>
    <row r="2" spans="1:26" s="20" customFormat="1" ht="114.75" customHeight="1" x14ac:dyDescent="0.25">
      <c r="A2" s="78" t="s">
        <v>75</v>
      </c>
      <c r="B2" s="105"/>
      <c r="C2" s="105"/>
      <c r="D2" s="105"/>
      <c r="E2" s="105"/>
      <c r="F2" s="105"/>
      <c r="G2" s="105"/>
      <c r="H2" s="105"/>
      <c r="I2" s="105"/>
      <c r="J2" s="105"/>
      <c r="K2" s="105"/>
      <c r="L2" s="105"/>
      <c r="M2" s="105"/>
      <c r="N2" s="105"/>
      <c r="O2" s="105"/>
      <c r="P2" s="105"/>
      <c r="Q2" s="105"/>
      <c r="R2" s="105"/>
      <c r="S2" s="105"/>
      <c r="T2" s="106"/>
      <c r="U2" s="19"/>
      <c r="V2" s="19"/>
      <c r="W2" s="19"/>
      <c r="X2" s="19"/>
      <c r="Y2" s="19"/>
      <c r="Z2" s="19"/>
    </row>
    <row r="3" spans="1:26" s="20" customFormat="1" ht="98.25" customHeight="1" x14ac:dyDescent="0.25">
      <c r="A3" s="58"/>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19"/>
      <c r="V3" s="19"/>
      <c r="W3" s="19"/>
      <c r="X3" s="19"/>
      <c r="Y3" s="19"/>
      <c r="Z3" s="19"/>
    </row>
    <row r="4" spans="1:26" s="20" customFormat="1" ht="141.75" customHeight="1" x14ac:dyDescent="0.25">
      <c r="A4" s="60"/>
      <c r="B4" s="61"/>
      <c r="C4" s="61"/>
      <c r="D4" s="62"/>
      <c r="E4" s="62"/>
      <c r="F4" s="73"/>
      <c r="G4" s="10" t="s">
        <v>3</v>
      </c>
      <c r="H4" s="11" t="s">
        <v>4</v>
      </c>
      <c r="I4" s="11" t="s">
        <v>5</v>
      </c>
      <c r="J4" s="11" t="s">
        <v>6</v>
      </c>
      <c r="K4" s="11" t="s">
        <v>60</v>
      </c>
      <c r="L4" s="11" t="s">
        <v>7</v>
      </c>
      <c r="M4" s="11" t="s">
        <v>8</v>
      </c>
      <c r="N4" s="65"/>
      <c r="O4" s="38" t="s">
        <v>9</v>
      </c>
      <c r="P4" s="38" t="s">
        <v>10</v>
      </c>
      <c r="Q4" s="75"/>
      <c r="R4" s="38" t="s">
        <v>9</v>
      </c>
      <c r="S4" s="38" t="s">
        <v>10</v>
      </c>
      <c r="T4" s="82"/>
      <c r="U4" s="19"/>
      <c r="V4" s="19"/>
      <c r="W4" s="19"/>
      <c r="X4" s="19"/>
      <c r="Y4" s="19"/>
      <c r="Z4" s="19"/>
    </row>
    <row r="5" spans="1:26"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19"/>
      <c r="V5" s="19"/>
      <c r="W5" s="19"/>
      <c r="X5" s="19"/>
      <c r="Y5" s="19"/>
      <c r="Z5" s="19"/>
    </row>
    <row r="6" spans="1:26" s="20" customFormat="1" ht="53.25" customHeight="1" x14ac:dyDescent="0.25">
      <c r="A6" s="68" t="s">
        <v>15</v>
      </c>
      <c r="B6" s="69"/>
      <c r="C6" s="70"/>
      <c r="D6" s="24">
        <f>SUM(D7:D11)</f>
        <v>0</v>
      </c>
      <c r="E6" s="24">
        <f t="shared" ref="E6:T6" si="0">SUM(E7:E11)</f>
        <v>0</v>
      </c>
      <c r="F6" s="24">
        <f t="shared" si="0"/>
        <v>0</v>
      </c>
      <c r="G6" s="24">
        <f t="shared" si="0"/>
        <v>0</v>
      </c>
      <c r="H6" s="24">
        <f t="shared" si="0"/>
        <v>0</v>
      </c>
      <c r="I6" s="24">
        <f t="shared" si="0"/>
        <v>0</v>
      </c>
      <c r="J6" s="24">
        <f t="shared" si="0"/>
        <v>0</v>
      </c>
      <c r="K6" s="24">
        <f t="shared" si="0"/>
        <v>0</v>
      </c>
      <c r="L6" s="24">
        <f t="shared" si="0"/>
        <v>0</v>
      </c>
      <c r="M6" s="24">
        <f t="shared" si="0"/>
        <v>0</v>
      </c>
      <c r="N6" s="24">
        <f t="shared" si="0"/>
        <v>0</v>
      </c>
      <c r="O6" s="24">
        <f t="shared" si="0"/>
        <v>0</v>
      </c>
      <c r="P6" s="24">
        <f t="shared" si="0"/>
        <v>0</v>
      </c>
      <c r="Q6" s="24">
        <f t="shared" si="0"/>
        <v>0</v>
      </c>
      <c r="R6" s="24">
        <f t="shared" si="0"/>
        <v>0</v>
      </c>
      <c r="S6" s="24">
        <f t="shared" si="0"/>
        <v>0</v>
      </c>
      <c r="T6" s="24">
        <f t="shared" si="0"/>
        <v>0</v>
      </c>
      <c r="U6" s="19"/>
      <c r="V6" s="19"/>
      <c r="W6" s="19"/>
    </row>
    <row r="7" spans="1:26"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19"/>
      <c r="V7" s="19"/>
      <c r="W7" s="19"/>
    </row>
    <row r="8" spans="1:26"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19"/>
      <c r="V8" s="19"/>
      <c r="W8" s="19"/>
    </row>
    <row r="9" spans="1:26"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19"/>
      <c r="V9" s="19"/>
      <c r="W9" s="19"/>
    </row>
    <row r="10" spans="1:26"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19"/>
      <c r="V10" s="19"/>
      <c r="W10" s="19"/>
    </row>
    <row r="11" spans="1:26"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19"/>
      <c r="V11" s="19"/>
      <c r="W11" s="19"/>
    </row>
    <row r="12" spans="1:26" s="20" customFormat="1" ht="63" customHeight="1" x14ac:dyDescent="0.25">
      <c r="A12" s="68" t="s">
        <v>18</v>
      </c>
      <c r="B12" s="87"/>
      <c r="C12" s="87"/>
      <c r="D12" s="4">
        <f>SUM(D13:D20)</f>
        <v>0</v>
      </c>
      <c r="E12" s="4">
        <f t="shared" ref="E12:T12" si="1">SUM(E13:E20)</f>
        <v>0</v>
      </c>
      <c r="F12" s="4">
        <f t="shared" si="1"/>
        <v>0</v>
      </c>
      <c r="G12" s="4">
        <f t="shared" si="1"/>
        <v>0</v>
      </c>
      <c r="H12" s="4">
        <f t="shared" si="1"/>
        <v>0</v>
      </c>
      <c r="I12" s="4">
        <f t="shared" si="1"/>
        <v>0</v>
      </c>
      <c r="J12" s="4">
        <f t="shared" si="1"/>
        <v>0</v>
      </c>
      <c r="K12" s="4">
        <f t="shared" si="1"/>
        <v>0</v>
      </c>
      <c r="L12" s="4">
        <f t="shared" si="1"/>
        <v>0</v>
      </c>
      <c r="M12" s="4">
        <f t="shared" si="1"/>
        <v>0</v>
      </c>
      <c r="N12" s="4">
        <f t="shared" si="1"/>
        <v>0</v>
      </c>
      <c r="O12" s="4">
        <f t="shared" si="1"/>
        <v>0</v>
      </c>
      <c r="P12" s="4">
        <f t="shared" si="1"/>
        <v>0</v>
      </c>
      <c r="Q12" s="4">
        <f t="shared" si="1"/>
        <v>0</v>
      </c>
      <c r="R12" s="4">
        <f t="shared" si="1"/>
        <v>0</v>
      </c>
      <c r="S12" s="4">
        <f t="shared" si="1"/>
        <v>0</v>
      </c>
      <c r="T12" s="4">
        <f t="shared" si="1"/>
        <v>0</v>
      </c>
      <c r="U12" s="19"/>
      <c r="V12" s="19"/>
      <c r="W12" s="19"/>
    </row>
    <row r="13" spans="1:26"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19"/>
      <c r="V13" s="19"/>
      <c r="W13" s="19"/>
    </row>
    <row r="14" spans="1:26"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19"/>
      <c r="V14" s="19"/>
      <c r="W14" s="19"/>
    </row>
    <row r="15" spans="1:26"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19"/>
      <c r="V15" s="19"/>
      <c r="W15" s="19"/>
    </row>
    <row r="16" spans="1:26"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19"/>
      <c r="V16" s="19"/>
      <c r="W16" s="19"/>
    </row>
    <row r="17" spans="1:66"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19"/>
      <c r="V17" s="19"/>
      <c r="W17" s="19"/>
    </row>
    <row r="18" spans="1:66"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19"/>
      <c r="V18" s="19"/>
      <c r="W18" s="19"/>
    </row>
    <row r="19" spans="1:66"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19"/>
      <c r="V19" s="19"/>
      <c r="W19" s="19"/>
    </row>
    <row r="20" spans="1:66"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19"/>
      <c r="V20" s="19"/>
      <c r="W20" s="19"/>
    </row>
    <row r="21" spans="1:66" s="20" customFormat="1" ht="42" customHeight="1" x14ac:dyDescent="0.25">
      <c r="A21" s="49" t="s">
        <v>27</v>
      </c>
      <c r="B21" s="49"/>
      <c r="C21" s="49"/>
      <c r="D21" s="4">
        <f>SUM(D22:D28)</f>
        <v>0</v>
      </c>
      <c r="E21" s="4">
        <f t="shared" ref="E21:T21" si="2">SUM(E22:E28)</f>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4">
        <f t="shared" si="2"/>
        <v>0</v>
      </c>
      <c r="R21" s="4">
        <f t="shared" si="2"/>
        <v>0</v>
      </c>
      <c r="S21" s="4">
        <f t="shared" si="2"/>
        <v>0</v>
      </c>
      <c r="T21" s="4">
        <f t="shared" si="2"/>
        <v>0</v>
      </c>
      <c r="U21" s="19"/>
      <c r="V21" s="19"/>
      <c r="W21" s="19"/>
    </row>
    <row r="22" spans="1:66" s="20" customFormat="1" ht="42" customHeight="1" x14ac:dyDescent="0.25">
      <c r="A22" s="39">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19"/>
      <c r="V22" s="19"/>
      <c r="W22" s="19"/>
    </row>
    <row r="23" spans="1:66" s="8" customFormat="1" ht="45" customHeight="1" x14ac:dyDescent="0.25">
      <c r="A23" s="39">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row>
    <row r="24" spans="1:66"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19"/>
      <c r="V24" s="19"/>
      <c r="W24" s="19"/>
    </row>
    <row r="25" spans="1:66"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19"/>
      <c r="V25" s="19"/>
      <c r="W25" s="19"/>
    </row>
    <row r="26" spans="1:66" s="20" customFormat="1" ht="55.5" customHeight="1" x14ac:dyDescent="0.25">
      <c r="A26" s="39">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19"/>
      <c r="V26" s="19"/>
      <c r="W26" s="19"/>
    </row>
    <row r="27" spans="1:66"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19"/>
      <c r="V27" s="19"/>
      <c r="W27" s="19"/>
    </row>
    <row r="28" spans="1:66"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19"/>
      <c r="V28" s="19"/>
      <c r="W28" s="19"/>
    </row>
    <row r="29" spans="1:66" s="20" customFormat="1" ht="56.25" customHeight="1" x14ac:dyDescent="0.25">
      <c r="A29" s="49" t="s">
        <v>35</v>
      </c>
      <c r="B29" s="49"/>
      <c r="C29" s="49"/>
      <c r="D29" s="4">
        <f>SUM(D30:D41)</f>
        <v>0</v>
      </c>
      <c r="E29" s="4">
        <f t="shared" ref="E29:T29" si="3">SUM(E30:E41)</f>
        <v>0</v>
      </c>
      <c r="F29" s="4">
        <f t="shared" si="3"/>
        <v>0</v>
      </c>
      <c r="G29" s="4">
        <f t="shared" si="3"/>
        <v>0</v>
      </c>
      <c r="H29" s="4">
        <f t="shared" si="3"/>
        <v>0</v>
      </c>
      <c r="I29" s="4">
        <f t="shared" si="3"/>
        <v>0</v>
      </c>
      <c r="J29" s="4">
        <f t="shared" si="3"/>
        <v>0</v>
      </c>
      <c r="K29" s="4">
        <f t="shared" si="3"/>
        <v>0</v>
      </c>
      <c r="L29" s="4">
        <f t="shared" si="3"/>
        <v>0</v>
      </c>
      <c r="M29" s="4">
        <f t="shared" si="3"/>
        <v>0</v>
      </c>
      <c r="N29" s="4">
        <f t="shared" si="3"/>
        <v>0</v>
      </c>
      <c r="O29" s="4">
        <f t="shared" si="3"/>
        <v>0</v>
      </c>
      <c r="P29" s="4">
        <f t="shared" si="3"/>
        <v>0</v>
      </c>
      <c r="Q29" s="4">
        <f t="shared" si="3"/>
        <v>0</v>
      </c>
      <c r="R29" s="4">
        <f t="shared" si="3"/>
        <v>0</v>
      </c>
      <c r="S29" s="4">
        <f t="shared" si="3"/>
        <v>0</v>
      </c>
      <c r="T29" s="4">
        <f t="shared" si="3"/>
        <v>0</v>
      </c>
      <c r="U29" s="19"/>
      <c r="V29" s="19"/>
      <c r="W29" s="19"/>
    </row>
    <row r="30" spans="1:66"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19"/>
      <c r="V30" s="19"/>
      <c r="W30" s="19"/>
    </row>
    <row r="31" spans="1:66"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19"/>
      <c r="V31" s="19"/>
      <c r="W31" s="19"/>
    </row>
    <row r="32" spans="1:66"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19"/>
      <c r="V32" s="19"/>
      <c r="W32" s="19"/>
    </row>
    <row r="33" spans="1:23"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19"/>
      <c r="V33" s="19"/>
      <c r="W33" s="19"/>
    </row>
    <row r="34" spans="1:23"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19"/>
      <c r="V34" s="19"/>
      <c r="W34" s="19"/>
    </row>
    <row r="35" spans="1:23"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19"/>
      <c r="V35" s="19"/>
      <c r="W35" s="19"/>
    </row>
    <row r="36" spans="1:23"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19"/>
      <c r="V36" s="19"/>
      <c r="W36" s="19"/>
    </row>
    <row r="37" spans="1:23"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19"/>
      <c r="V37" s="19"/>
      <c r="W37" s="19"/>
    </row>
    <row r="38" spans="1:23"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19"/>
      <c r="V38" s="19"/>
      <c r="W38" s="19"/>
    </row>
    <row r="39" spans="1:23"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19"/>
      <c r="V39" s="19"/>
      <c r="W39" s="19"/>
    </row>
    <row r="40" spans="1:23"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19"/>
      <c r="V40" s="19"/>
      <c r="W40" s="19"/>
    </row>
    <row r="41" spans="1:23"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19"/>
      <c r="V41" s="19"/>
      <c r="W41" s="19"/>
    </row>
    <row r="42" spans="1:23" s="20" customFormat="1" ht="67.5" customHeight="1" x14ac:dyDescent="0.25">
      <c r="A42" s="48" t="s">
        <v>47</v>
      </c>
      <c r="B42" s="50"/>
      <c r="C42" s="50"/>
      <c r="D42" s="4">
        <f>SUM(D43)</f>
        <v>0</v>
      </c>
      <c r="E42" s="4">
        <f t="shared" ref="E42:T42" si="4">SUM(E43)</f>
        <v>0</v>
      </c>
      <c r="F42" s="4">
        <f t="shared" si="4"/>
        <v>0</v>
      </c>
      <c r="G42" s="4">
        <f t="shared" si="4"/>
        <v>0</v>
      </c>
      <c r="H42" s="4">
        <f t="shared" si="4"/>
        <v>0</v>
      </c>
      <c r="I42" s="4">
        <f t="shared" si="4"/>
        <v>0</v>
      </c>
      <c r="J42" s="4">
        <f t="shared" si="4"/>
        <v>0</v>
      </c>
      <c r="K42" s="4">
        <f t="shared" si="4"/>
        <v>0</v>
      </c>
      <c r="L42" s="4">
        <f t="shared" si="4"/>
        <v>0</v>
      </c>
      <c r="M42" s="4">
        <f t="shared" si="4"/>
        <v>0</v>
      </c>
      <c r="N42" s="4">
        <f t="shared" si="4"/>
        <v>0</v>
      </c>
      <c r="O42" s="4">
        <f t="shared" si="4"/>
        <v>0</v>
      </c>
      <c r="P42" s="4">
        <f t="shared" si="4"/>
        <v>0</v>
      </c>
      <c r="Q42" s="4">
        <f t="shared" si="4"/>
        <v>0</v>
      </c>
      <c r="R42" s="4">
        <f t="shared" si="4"/>
        <v>0</v>
      </c>
      <c r="S42" s="4">
        <f t="shared" si="4"/>
        <v>0</v>
      </c>
      <c r="T42" s="4">
        <f t="shared" si="4"/>
        <v>0</v>
      </c>
      <c r="U42" s="19"/>
      <c r="V42" s="19"/>
      <c r="W42" s="19"/>
    </row>
    <row r="43" spans="1:23"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19"/>
      <c r="V43" s="19"/>
      <c r="W43" s="19"/>
    </row>
    <row r="44" spans="1:23" s="20" customFormat="1" ht="67.5" customHeight="1" x14ac:dyDescent="0.25">
      <c r="A44" s="48" t="s">
        <v>49</v>
      </c>
      <c r="B44" s="49"/>
      <c r="C44" s="49"/>
      <c r="D44" s="4">
        <f>SUM(D45:D53)</f>
        <v>5</v>
      </c>
      <c r="E44" s="4">
        <f t="shared" ref="E44:T44" si="5">SUM(E45:E53)</f>
        <v>1</v>
      </c>
      <c r="F44" s="4">
        <f t="shared" si="5"/>
        <v>0</v>
      </c>
      <c r="G44" s="4">
        <f t="shared" si="5"/>
        <v>0</v>
      </c>
      <c r="H44" s="4">
        <f t="shared" si="5"/>
        <v>1</v>
      </c>
      <c r="I44" s="4">
        <f t="shared" si="5"/>
        <v>0</v>
      </c>
      <c r="J44" s="4">
        <f t="shared" si="5"/>
        <v>0</v>
      </c>
      <c r="K44" s="4">
        <f t="shared" si="5"/>
        <v>0</v>
      </c>
      <c r="L44" s="4">
        <f t="shared" si="5"/>
        <v>0</v>
      </c>
      <c r="M44" s="4">
        <f t="shared" si="5"/>
        <v>1</v>
      </c>
      <c r="N44" s="4">
        <f t="shared" si="5"/>
        <v>5</v>
      </c>
      <c r="O44" s="4">
        <f t="shared" si="5"/>
        <v>0</v>
      </c>
      <c r="P44" s="4">
        <f t="shared" si="5"/>
        <v>0</v>
      </c>
      <c r="Q44" s="4">
        <f t="shared" si="5"/>
        <v>0</v>
      </c>
      <c r="R44" s="4">
        <f t="shared" si="5"/>
        <v>0</v>
      </c>
      <c r="S44" s="4">
        <f t="shared" si="5"/>
        <v>0</v>
      </c>
      <c r="T44" s="4">
        <f t="shared" si="5"/>
        <v>0</v>
      </c>
      <c r="U44" s="19"/>
      <c r="V44" s="19"/>
      <c r="W44" s="19"/>
    </row>
    <row r="45" spans="1:23"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19"/>
      <c r="V45" s="19"/>
      <c r="W45" s="19"/>
    </row>
    <row r="46" spans="1:23"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19"/>
      <c r="V46" s="19"/>
      <c r="W46" s="19"/>
    </row>
    <row r="47" spans="1:23"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19"/>
      <c r="V47" s="19"/>
      <c r="W47" s="19"/>
    </row>
    <row r="48" spans="1:23"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19"/>
      <c r="V48" s="19"/>
      <c r="W48" s="19"/>
    </row>
    <row r="49" spans="1:23"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19"/>
      <c r="V49" s="19"/>
      <c r="W49" s="19"/>
    </row>
    <row r="50" spans="1:23"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19"/>
      <c r="V50" s="19"/>
      <c r="W50" s="19"/>
    </row>
    <row r="51" spans="1:23"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19"/>
      <c r="V51" s="19"/>
      <c r="W51" s="19"/>
    </row>
    <row r="52" spans="1:23"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19"/>
      <c r="V52" s="19"/>
      <c r="W52" s="19"/>
    </row>
    <row r="53" spans="1:23" s="20" customFormat="1" ht="27.75" customHeight="1" x14ac:dyDescent="0.25">
      <c r="A53" s="3">
        <v>9</v>
      </c>
      <c r="B53" s="43" t="s">
        <v>57</v>
      </c>
      <c r="C53" s="44"/>
      <c r="D53" s="4">
        <v>5</v>
      </c>
      <c r="E53" s="4">
        <v>1</v>
      </c>
      <c r="F53" s="4">
        <v>0</v>
      </c>
      <c r="G53" s="4">
        <v>0</v>
      </c>
      <c r="H53" s="4">
        <v>1</v>
      </c>
      <c r="I53" s="4">
        <v>0</v>
      </c>
      <c r="J53" s="4">
        <v>0</v>
      </c>
      <c r="K53" s="4">
        <v>0</v>
      </c>
      <c r="L53" s="4">
        <v>0</v>
      </c>
      <c r="M53" s="4">
        <v>1</v>
      </c>
      <c r="N53" s="4">
        <v>5</v>
      </c>
      <c r="O53" s="4">
        <v>0</v>
      </c>
      <c r="P53" s="4">
        <v>0</v>
      </c>
      <c r="Q53" s="4">
        <v>0</v>
      </c>
      <c r="R53" s="4">
        <v>0</v>
      </c>
      <c r="S53" s="4">
        <v>0</v>
      </c>
      <c r="T53" s="4">
        <v>0</v>
      </c>
      <c r="U53" s="19"/>
      <c r="V53" s="19"/>
      <c r="W53" s="19"/>
    </row>
    <row r="54" spans="1:23" s="20" customFormat="1" ht="27.75" customHeight="1" x14ac:dyDescent="0.25">
      <c r="A54" s="45" t="s">
        <v>66</v>
      </c>
      <c r="B54" s="46"/>
      <c r="C54" s="47"/>
      <c r="D54" s="9">
        <f>SUM(D6+D12+D21+D29+D42+D44)</f>
        <v>5</v>
      </c>
      <c r="E54" s="9">
        <f t="shared" ref="E54:T54" si="6">SUM(E6+E12+E21+E29+E42+E44)</f>
        <v>1</v>
      </c>
      <c r="F54" s="9">
        <f t="shared" si="6"/>
        <v>0</v>
      </c>
      <c r="G54" s="9">
        <f t="shared" si="6"/>
        <v>0</v>
      </c>
      <c r="H54" s="9">
        <f t="shared" si="6"/>
        <v>1</v>
      </c>
      <c r="I54" s="9">
        <f t="shared" si="6"/>
        <v>0</v>
      </c>
      <c r="J54" s="9">
        <f t="shared" si="6"/>
        <v>0</v>
      </c>
      <c r="K54" s="9">
        <f t="shared" si="6"/>
        <v>0</v>
      </c>
      <c r="L54" s="9">
        <f t="shared" si="6"/>
        <v>0</v>
      </c>
      <c r="M54" s="9">
        <f t="shared" si="6"/>
        <v>1</v>
      </c>
      <c r="N54" s="9">
        <f t="shared" si="6"/>
        <v>5</v>
      </c>
      <c r="O54" s="9">
        <f t="shared" si="6"/>
        <v>0</v>
      </c>
      <c r="P54" s="9">
        <f t="shared" si="6"/>
        <v>0</v>
      </c>
      <c r="Q54" s="9">
        <f t="shared" si="6"/>
        <v>0</v>
      </c>
      <c r="R54" s="9">
        <f t="shared" si="6"/>
        <v>0</v>
      </c>
      <c r="S54" s="9">
        <f t="shared" si="6"/>
        <v>0</v>
      </c>
      <c r="T54" s="9">
        <f t="shared" si="6"/>
        <v>0</v>
      </c>
      <c r="U54" s="19"/>
      <c r="V54" s="19"/>
      <c r="W54" s="19"/>
    </row>
  </sheetData>
  <sheetProtection sheet="1"/>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pageSetup orientation="portrait"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G1" zoomScale="90" zoomScaleNormal="90"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N1" zoomScale="90" zoomScaleNormal="90"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L1"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H1" zoomScale="90" zoomScaleNormal="90"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G1" zoomScale="90" zoomScaleNormal="90"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J1" zoomScale="90" zoomScaleNormal="90"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view="pageBreakPreview" topLeftCell="H1" zoomScale="90" zoomScaleNormal="100" zoomScaleSheetLayoutView="90"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pageSetup orientation="portrait" r:id="rId1"/>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G1" zoomScale="90" zoomScaleNormal="90"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J1"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F1"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J1"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H1" zoomScale="90" zoomScaleNormal="90"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G1"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zoomScale="80" zoomScaleNormal="80" workbookViewId="0">
      <selection activeCell="T6" sqref="T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K1" zoomScale="90" zoomScaleNormal="90"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C1" zoomScale="80" zoomScaleNormal="80"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B50:C50"/>
    <mergeCell ref="B51:C51"/>
    <mergeCell ref="B52:C52"/>
    <mergeCell ref="B53:C53"/>
    <mergeCell ref="A54:C54"/>
    <mergeCell ref="A44:C44"/>
    <mergeCell ref="B45:C45"/>
    <mergeCell ref="B46:C46"/>
    <mergeCell ref="B47:C47"/>
    <mergeCell ref="B48:C48"/>
    <mergeCell ref="B49:C49"/>
    <mergeCell ref="B38:C38"/>
    <mergeCell ref="B39:C39"/>
    <mergeCell ref="B40:C40"/>
    <mergeCell ref="B41:C41"/>
    <mergeCell ref="A42:C42"/>
    <mergeCell ref="B43:C43"/>
    <mergeCell ref="B32:C32"/>
    <mergeCell ref="B33:C33"/>
    <mergeCell ref="B34:C34"/>
    <mergeCell ref="B35:C35"/>
    <mergeCell ref="B36:C36"/>
    <mergeCell ref="B37:C37"/>
    <mergeCell ref="B26:C26"/>
    <mergeCell ref="B27:C27"/>
    <mergeCell ref="B28:C28"/>
    <mergeCell ref="A29:C29"/>
    <mergeCell ref="B30:C30"/>
    <mergeCell ref="B31:C31"/>
    <mergeCell ref="B20:C20"/>
    <mergeCell ref="A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A12:C12"/>
    <mergeCell ref="B13:C13"/>
    <mergeCell ref="O3:P3"/>
    <mergeCell ref="Q3:Q4"/>
    <mergeCell ref="R3:S3"/>
    <mergeCell ref="T3:T4"/>
    <mergeCell ref="A6:C6"/>
    <mergeCell ref="B7:C7"/>
    <mergeCell ref="A1:B1"/>
    <mergeCell ref="D1:P1"/>
    <mergeCell ref="Q1:T1"/>
    <mergeCell ref="A2:T2"/>
    <mergeCell ref="A3:C4"/>
    <mergeCell ref="D3:D4"/>
    <mergeCell ref="E3:E4"/>
    <mergeCell ref="F3:F4"/>
    <mergeCell ref="G3:M3"/>
    <mergeCell ref="N3:N4"/>
  </mergeCells>
  <pageMargins left="0.7" right="0.7" top="0.75" bottom="0.75" header="0.3" footer="0.3"/>
  <legacyDrawing r:id="rId1"/>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H1"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I1" zoomScale="90" zoomScaleNormal="90"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H1"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G1"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zoomScale="80" zoomScaleNormal="80" workbookViewId="0">
      <selection activeCell="U1" sqref="U1:AB65536"/>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t="s">
        <v>68</v>
      </c>
      <c r="V4" s="22" t="s">
        <v>69</v>
      </c>
      <c r="W4" s="22">
        <v>10</v>
      </c>
      <c r="X4" s="23" t="s">
        <v>70</v>
      </c>
      <c r="Y4" s="22">
        <v>14</v>
      </c>
      <c r="Z4" s="22" t="s">
        <v>71</v>
      </c>
      <c r="AA4" s="22">
        <v>17</v>
      </c>
      <c r="AB4" s="22" t="s">
        <v>72</v>
      </c>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f>SUM(U7:U11)</f>
        <v>0</v>
      </c>
      <c r="V6" s="26">
        <f t="shared" ref="V6:AB6" si="1">SUM(V7:V11)</f>
        <v>0</v>
      </c>
      <c r="W6" s="26">
        <f t="shared" si="1"/>
        <v>0</v>
      </c>
      <c r="X6" s="26">
        <f t="shared" si="1"/>
        <v>0</v>
      </c>
      <c r="Y6" s="26">
        <f t="shared" si="1"/>
        <v>0</v>
      </c>
      <c r="Z6" s="26">
        <f t="shared" si="1"/>
        <v>0</v>
      </c>
      <c r="AA6" s="26">
        <f t="shared" si="1"/>
        <v>0</v>
      </c>
      <c r="AB6" s="26">
        <f t="shared" si="1"/>
        <v>0</v>
      </c>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f>SUM(D7:E7)</f>
        <v>0</v>
      </c>
      <c r="V7" s="30">
        <f>F7+M7+N7</f>
        <v>0</v>
      </c>
      <c r="W7" s="30">
        <f>M7</f>
        <v>0</v>
      </c>
      <c r="X7" s="30">
        <f>SUM(G7:L7)</f>
        <v>0</v>
      </c>
      <c r="Y7" s="30">
        <f>P7</f>
        <v>0</v>
      </c>
      <c r="Z7" s="30">
        <f>SUM(O7:P7)</f>
        <v>0</v>
      </c>
      <c r="AA7" s="30">
        <f>T7</f>
        <v>0</v>
      </c>
      <c r="AB7" s="30">
        <f>SUM(R7:S7)</f>
        <v>0</v>
      </c>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f>SUM(D8:E8)</f>
        <v>0</v>
      </c>
      <c r="V8" s="30">
        <f>F8+M8+N8</f>
        <v>0</v>
      </c>
      <c r="W8" s="30">
        <f>M8</f>
        <v>0</v>
      </c>
      <c r="X8" s="30">
        <f>SUM(G8:L8)</f>
        <v>0</v>
      </c>
      <c r="Y8" s="30">
        <f>P8</f>
        <v>0</v>
      </c>
      <c r="Z8" s="30">
        <f>SUM(O8:P8)</f>
        <v>0</v>
      </c>
      <c r="AA8" s="30">
        <f>T8</f>
        <v>0</v>
      </c>
      <c r="AB8" s="30">
        <f>SUM(R8:S8)</f>
        <v>0</v>
      </c>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f>SUM(D9:E9)</f>
        <v>0</v>
      </c>
      <c r="V9" s="30">
        <f>F9+M9+N9</f>
        <v>0</v>
      </c>
      <c r="W9" s="30">
        <f>M9</f>
        <v>0</v>
      </c>
      <c r="X9" s="30">
        <f>SUM(G9:L9)</f>
        <v>0</v>
      </c>
      <c r="Y9" s="30">
        <f>P9</f>
        <v>0</v>
      </c>
      <c r="Z9" s="30">
        <f>SUM(O9:P9)</f>
        <v>0</v>
      </c>
      <c r="AA9" s="30">
        <f>T9</f>
        <v>0</v>
      </c>
      <c r="AB9" s="30">
        <f>SUM(R9:S9)</f>
        <v>0</v>
      </c>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f>SUM(D10:E10)</f>
        <v>0</v>
      </c>
      <c r="V10" s="30">
        <f>F10+M10+N10</f>
        <v>0</v>
      </c>
      <c r="W10" s="30">
        <f>M10</f>
        <v>0</v>
      </c>
      <c r="X10" s="30">
        <f>SUM(G10:L10)</f>
        <v>0</v>
      </c>
      <c r="Y10" s="30">
        <f>P10</f>
        <v>0</v>
      </c>
      <c r="Z10" s="30">
        <f>SUM(O10:P10)</f>
        <v>0</v>
      </c>
      <c r="AA10" s="30">
        <f>T10</f>
        <v>0</v>
      </c>
      <c r="AB10" s="30">
        <f>SUM(R10:S10)</f>
        <v>0</v>
      </c>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f>SUM(D11:E11)</f>
        <v>0</v>
      </c>
      <c r="V11" s="30">
        <f>F11+M11+N11</f>
        <v>0</v>
      </c>
      <c r="W11" s="30">
        <f>M11</f>
        <v>0</v>
      </c>
      <c r="X11" s="30">
        <f>SUM(G11:L11)</f>
        <v>0</v>
      </c>
      <c r="Y11" s="30">
        <f>P11</f>
        <v>0</v>
      </c>
      <c r="Z11" s="30">
        <f>SUM(O11:P11)</f>
        <v>0</v>
      </c>
      <c r="AA11" s="30">
        <f>T11</f>
        <v>0</v>
      </c>
      <c r="AB11" s="30">
        <f>SUM(R11:S11)</f>
        <v>0</v>
      </c>
      <c r="AC11" s="19"/>
      <c r="AD11" s="19"/>
      <c r="AE11" s="19"/>
      <c r="AF11" s="19"/>
    </row>
    <row r="12" spans="1:35" s="20" customFormat="1" ht="63" customHeight="1" x14ac:dyDescent="0.25">
      <c r="A12" s="68" t="s">
        <v>18</v>
      </c>
      <c r="B12" s="87"/>
      <c r="C12" s="87"/>
      <c r="D12" s="26">
        <f>SUM(D13:D20)</f>
        <v>0</v>
      </c>
      <c r="E12" s="26">
        <f t="shared" ref="E12:T12" si="2">SUM(E13:E20)</f>
        <v>0</v>
      </c>
      <c r="F12" s="26">
        <f t="shared" si="2"/>
        <v>0</v>
      </c>
      <c r="G12" s="26">
        <f t="shared" si="2"/>
        <v>0</v>
      </c>
      <c r="H12" s="26">
        <f t="shared" si="2"/>
        <v>0</v>
      </c>
      <c r="I12" s="26">
        <f t="shared" si="2"/>
        <v>0</v>
      </c>
      <c r="J12" s="26">
        <f t="shared" si="2"/>
        <v>0</v>
      </c>
      <c r="K12" s="26">
        <f t="shared" si="2"/>
        <v>0</v>
      </c>
      <c r="L12" s="26">
        <f t="shared" si="2"/>
        <v>0</v>
      </c>
      <c r="M12" s="26">
        <f t="shared" si="2"/>
        <v>0</v>
      </c>
      <c r="N12" s="26">
        <f t="shared" si="2"/>
        <v>0</v>
      </c>
      <c r="O12" s="26">
        <f t="shared" si="2"/>
        <v>0</v>
      </c>
      <c r="P12" s="26">
        <f t="shared" si="2"/>
        <v>0</v>
      </c>
      <c r="Q12" s="26">
        <f t="shared" si="2"/>
        <v>0</v>
      </c>
      <c r="R12" s="26">
        <f t="shared" si="2"/>
        <v>0</v>
      </c>
      <c r="S12" s="26">
        <f t="shared" si="2"/>
        <v>0</v>
      </c>
      <c r="T12" s="26">
        <f t="shared" si="2"/>
        <v>0</v>
      </c>
      <c r="U12" s="28">
        <f t="shared" ref="U12:AB12" si="3">SUM(U13:U20)</f>
        <v>0</v>
      </c>
      <c r="V12" s="28">
        <f t="shared" si="3"/>
        <v>0</v>
      </c>
      <c r="W12" s="28">
        <f t="shared" si="3"/>
        <v>0</v>
      </c>
      <c r="X12" s="28">
        <f t="shared" si="3"/>
        <v>0</v>
      </c>
      <c r="Y12" s="28">
        <f t="shared" si="3"/>
        <v>0</v>
      </c>
      <c r="Z12" s="28">
        <f t="shared" si="3"/>
        <v>0</v>
      </c>
      <c r="AA12" s="28">
        <f t="shared" si="3"/>
        <v>0</v>
      </c>
      <c r="AB12" s="28">
        <f t="shared" si="3"/>
        <v>0</v>
      </c>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f t="shared" ref="U13:U20" si="4">SUM(D13:E13)</f>
        <v>0</v>
      </c>
      <c r="V13" s="30">
        <f t="shared" ref="V13:V20" si="5">F13+M13+N13</f>
        <v>0</v>
      </c>
      <c r="W13" s="30">
        <f t="shared" ref="W13:W20" si="6">M13</f>
        <v>0</v>
      </c>
      <c r="X13" s="30">
        <f t="shared" ref="X13:X20" si="7">SUM(G13:L13)</f>
        <v>0</v>
      </c>
      <c r="Y13" s="30">
        <f t="shared" ref="Y13:Y20" si="8">P13</f>
        <v>0</v>
      </c>
      <c r="Z13" s="30">
        <f t="shared" ref="Z13:Z20" si="9">SUM(O13:P13)</f>
        <v>0</v>
      </c>
      <c r="AA13" s="30">
        <f t="shared" ref="AA13:AA20" si="10">T13</f>
        <v>0</v>
      </c>
      <c r="AB13" s="30">
        <f t="shared" ref="AB13:AB20" si="11">SUM(R13:S13)</f>
        <v>0</v>
      </c>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f t="shared" si="4"/>
        <v>0</v>
      </c>
      <c r="V14" s="30">
        <f t="shared" si="5"/>
        <v>0</v>
      </c>
      <c r="W14" s="30">
        <f t="shared" si="6"/>
        <v>0</v>
      </c>
      <c r="X14" s="30">
        <f t="shared" si="7"/>
        <v>0</v>
      </c>
      <c r="Y14" s="30">
        <f t="shared" si="8"/>
        <v>0</v>
      </c>
      <c r="Z14" s="30">
        <f t="shared" si="9"/>
        <v>0</v>
      </c>
      <c r="AA14" s="30">
        <f t="shared" si="10"/>
        <v>0</v>
      </c>
      <c r="AB14" s="30">
        <f t="shared" si="11"/>
        <v>0</v>
      </c>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f t="shared" si="4"/>
        <v>0</v>
      </c>
      <c r="V15" s="30">
        <f t="shared" si="5"/>
        <v>0</v>
      </c>
      <c r="W15" s="30">
        <f t="shared" si="6"/>
        <v>0</v>
      </c>
      <c r="X15" s="30">
        <f t="shared" si="7"/>
        <v>0</v>
      </c>
      <c r="Y15" s="30">
        <f t="shared" si="8"/>
        <v>0</v>
      </c>
      <c r="Z15" s="30">
        <f t="shared" si="9"/>
        <v>0</v>
      </c>
      <c r="AA15" s="30">
        <f t="shared" si="10"/>
        <v>0</v>
      </c>
      <c r="AB15" s="30">
        <f t="shared" si="11"/>
        <v>0</v>
      </c>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f t="shared" si="4"/>
        <v>0</v>
      </c>
      <c r="V16" s="30">
        <f t="shared" si="5"/>
        <v>0</v>
      </c>
      <c r="W16" s="30">
        <f t="shared" si="6"/>
        <v>0</v>
      </c>
      <c r="X16" s="30">
        <f t="shared" si="7"/>
        <v>0</v>
      </c>
      <c r="Y16" s="30">
        <f t="shared" si="8"/>
        <v>0</v>
      </c>
      <c r="Z16" s="30">
        <f t="shared" si="9"/>
        <v>0</v>
      </c>
      <c r="AA16" s="30">
        <f t="shared" si="10"/>
        <v>0</v>
      </c>
      <c r="AB16" s="30">
        <f t="shared" si="11"/>
        <v>0</v>
      </c>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f t="shared" si="4"/>
        <v>0</v>
      </c>
      <c r="V17" s="30">
        <f t="shared" si="5"/>
        <v>0</v>
      </c>
      <c r="W17" s="30">
        <f t="shared" si="6"/>
        <v>0</v>
      </c>
      <c r="X17" s="30">
        <f t="shared" si="7"/>
        <v>0</v>
      </c>
      <c r="Y17" s="30">
        <f t="shared" si="8"/>
        <v>0</v>
      </c>
      <c r="Z17" s="30">
        <f t="shared" si="9"/>
        <v>0</v>
      </c>
      <c r="AA17" s="30">
        <f t="shared" si="10"/>
        <v>0</v>
      </c>
      <c r="AB17" s="30">
        <f t="shared" si="11"/>
        <v>0</v>
      </c>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f t="shared" si="4"/>
        <v>0</v>
      </c>
      <c r="V18" s="30">
        <f t="shared" si="5"/>
        <v>0</v>
      </c>
      <c r="W18" s="30">
        <f t="shared" si="6"/>
        <v>0</v>
      </c>
      <c r="X18" s="30">
        <f t="shared" si="7"/>
        <v>0</v>
      </c>
      <c r="Y18" s="30">
        <f t="shared" si="8"/>
        <v>0</v>
      </c>
      <c r="Z18" s="30">
        <f t="shared" si="9"/>
        <v>0</v>
      </c>
      <c r="AA18" s="30">
        <f t="shared" si="10"/>
        <v>0</v>
      </c>
      <c r="AB18" s="30">
        <f t="shared" si="11"/>
        <v>0</v>
      </c>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f t="shared" si="4"/>
        <v>0</v>
      </c>
      <c r="V19" s="30">
        <f t="shared" si="5"/>
        <v>0</v>
      </c>
      <c r="W19" s="30">
        <f t="shared" si="6"/>
        <v>0</v>
      </c>
      <c r="X19" s="30">
        <f t="shared" si="7"/>
        <v>0</v>
      </c>
      <c r="Y19" s="30">
        <f t="shared" si="8"/>
        <v>0</v>
      </c>
      <c r="Z19" s="30">
        <f t="shared" si="9"/>
        <v>0</v>
      </c>
      <c r="AA19" s="30">
        <f t="shared" si="10"/>
        <v>0</v>
      </c>
      <c r="AB19" s="30">
        <f t="shared" si="11"/>
        <v>0</v>
      </c>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f t="shared" si="4"/>
        <v>0</v>
      </c>
      <c r="V20" s="30">
        <f t="shared" si="5"/>
        <v>0</v>
      </c>
      <c r="W20" s="30">
        <f t="shared" si="6"/>
        <v>0</v>
      </c>
      <c r="X20" s="30">
        <f t="shared" si="7"/>
        <v>0</v>
      </c>
      <c r="Y20" s="30">
        <f t="shared" si="8"/>
        <v>0</v>
      </c>
      <c r="Z20" s="30">
        <f t="shared" si="9"/>
        <v>0</v>
      </c>
      <c r="AA20" s="30">
        <f t="shared" si="10"/>
        <v>0</v>
      </c>
      <c r="AB20" s="30">
        <f t="shared" si="11"/>
        <v>0</v>
      </c>
      <c r="AC20" s="19"/>
      <c r="AD20" s="19"/>
      <c r="AE20" s="19"/>
      <c r="AF20" s="19"/>
    </row>
    <row r="21" spans="1:75" s="20" customFormat="1" ht="42" customHeight="1" x14ac:dyDescent="0.25">
      <c r="A21" s="49" t="s">
        <v>27</v>
      </c>
      <c r="B21" s="49"/>
      <c r="C21" s="49"/>
      <c r="D21" s="26">
        <f>SUM(D22:D28)</f>
        <v>0</v>
      </c>
      <c r="E21" s="26">
        <f t="shared" ref="E21:T21" si="12">SUM(E22:E28)</f>
        <v>0</v>
      </c>
      <c r="F21" s="26">
        <f t="shared" si="12"/>
        <v>0</v>
      </c>
      <c r="G21" s="26">
        <f t="shared" si="12"/>
        <v>0</v>
      </c>
      <c r="H21" s="26">
        <f t="shared" si="12"/>
        <v>0</v>
      </c>
      <c r="I21" s="26">
        <f t="shared" si="12"/>
        <v>0</v>
      </c>
      <c r="J21" s="26">
        <f t="shared" si="12"/>
        <v>0</v>
      </c>
      <c r="K21" s="26">
        <f t="shared" si="12"/>
        <v>0</v>
      </c>
      <c r="L21" s="26">
        <f t="shared" si="12"/>
        <v>0</v>
      </c>
      <c r="M21" s="26">
        <f t="shared" si="12"/>
        <v>0</v>
      </c>
      <c r="N21" s="26">
        <f t="shared" si="12"/>
        <v>0</v>
      </c>
      <c r="O21" s="26">
        <f t="shared" si="12"/>
        <v>0</v>
      </c>
      <c r="P21" s="26">
        <f t="shared" si="12"/>
        <v>0</v>
      </c>
      <c r="Q21" s="26">
        <f t="shared" si="12"/>
        <v>0</v>
      </c>
      <c r="R21" s="26">
        <f t="shared" si="12"/>
        <v>0</v>
      </c>
      <c r="S21" s="26">
        <f t="shared" si="12"/>
        <v>0</v>
      </c>
      <c r="T21" s="26">
        <f t="shared" si="12"/>
        <v>0</v>
      </c>
      <c r="U21" s="26">
        <f t="shared" ref="U21:AB21" si="13">SUM(U22:U28)</f>
        <v>0</v>
      </c>
      <c r="V21" s="26">
        <f t="shared" si="13"/>
        <v>0</v>
      </c>
      <c r="W21" s="26">
        <f t="shared" si="13"/>
        <v>0</v>
      </c>
      <c r="X21" s="26">
        <f t="shared" si="13"/>
        <v>0</v>
      </c>
      <c r="Y21" s="26">
        <f t="shared" si="13"/>
        <v>0</v>
      </c>
      <c r="Z21" s="26">
        <f t="shared" si="13"/>
        <v>0</v>
      </c>
      <c r="AA21" s="26">
        <f t="shared" si="13"/>
        <v>0</v>
      </c>
      <c r="AB21" s="26">
        <f t="shared" si="13"/>
        <v>0</v>
      </c>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f t="shared" ref="U22:U28" si="14">SUM(D22:E22)</f>
        <v>0</v>
      </c>
      <c r="V22" s="30">
        <f t="shared" ref="V22:V28" si="15">F22+M22+N22</f>
        <v>0</v>
      </c>
      <c r="W22" s="30">
        <f t="shared" ref="W22:W28" si="16">M22</f>
        <v>0</v>
      </c>
      <c r="X22" s="30">
        <f t="shared" ref="X22:X28" si="17">SUM(G22:L22)</f>
        <v>0</v>
      </c>
      <c r="Y22" s="30">
        <f t="shared" ref="Y22:Y28" si="18">P22</f>
        <v>0</v>
      </c>
      <c r="Z22" s="30">
        <f t="shared" ref="Z22:Z28" si="19">SUM(O22:P22)</f>
        <v>0</v>
      </c>
      <c r="AA22" s="30">
        <f t="shared" ref="AA22:AA28" si="20">T22</f>
        <v>0</v>
      </c>
      <c r="AB22" s="30">
        <f t="shared" ref="AB22:AB28" si="21">SUM(R22:S22)</f>
        <v>0</v>
      </c>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f t="shared" si="14"/>
        <v>0</v>
      </c>
      <c r="V23" s="30">
        <f t="shared" si="15"/>
        <v>0</v>
      </c>
      <c r="W23" s="30">
        <f t="shared" si="16"/>
        <v>0</v>
      </c>
      <c r="X23" s="30">
        <f t="shared" si="17"/>
        <v>0</v>
      </c>
      <c r="Y23" s="30">
        <f t="shared" si="18"/>
        <v>0</v>
      </c>
      <c r="Z23" s="30">
        <f t="shared" si="19"/>
        <v>0</v>
      </c>
      <c r="AA23" s="30">
        <f t="shared" si="20"/>
        <v>0</v>
      </c>
      <c r="AB23" s="30">
        <f t="shared" si="21"/>
        <v>0</v>
      </c>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f t="shared" si="14"/>
        <v>0</v>
      </c>
      <c r="V24" s="30">
        <f t="shared" si="15"/>
        <v>0</v>
      </c>
      <c r="W24" s="30">
        <f t="shared" si="16"/>
        <v>0</v>
      </c>
      <c r="X24" s="30">
        <f t="shared" si="17"/>
        <v>0</v>
      </c>
      <c r="Y24" s="30">
        <f t="shared" si="18"/>
        <v>0</v>
      </c>
      <c r="Z24" s="30">
        <f t="shared" si="19"/>
        <v>0</v>
      </c>
      <c r="AA24" s="30">
        <f t="shared" si="20"/>
        <v>0</v>
      </c>
      <c r="AB24" s="30">
        <f t="shared" si="21"/>
        <v>0</v>
      </c>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f t="shared" si="14"/>
        <v>0</v>
      </c>
      <c r="V25" s="30">
        <f t="shared" si="15"/>
        <v>0</v>
      </c>
      <c r="W25" s="30">
        <f t="shared" si="16"/>
        <v>0</v>
      </c>
      <c r="X25" s="30">
        <f t="shared" si="17"/>
        <v>0</v>
      </c>
      <c r="Y25" s="30">
        <f t="shared" si="18"/>
        <v>0</v>
      </c>
      <c r="Z25" s="30">
        <f t="shared" si="19"/>
        <v>0</v>
      </c>
      <c r="AA25" s="30">
        <f t="shared" si="20"/>
        <v>0</v>
      </c>
      <c r="AB25" s="30">
        <f t="shared" si="21"/>
        <v>0</v>
      </c>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f t="shared" si="14"/>
        <v>0</v>
      </c>
      <c r="V26" s="30">
        <f t="shared" si="15"/>
        <v>0</v>
      </c>
      <c r="W26" s="30">
        <f t="shared" si="16"/>
        <v>0</v>
      </c>
      <c r="X26" s="30">
        <f t="shared" si="17"/>
        <v>0</v>
      </c>
      <c r="Y26" s="30">
        <f t="shared" si="18"/>
        <v>0</v>
      </c>
      <c r="Z26" s="30">
        <f t="shared" si="19"/>
        <v>0</v>
      </c>
      <c r="AA26" s="30">
        <f t="shared" si="20"/>
        <v>0</v>
      </c>
      <c r="AB26" s="30">
        <f t="shared" si="21"/>
        <v>0</v>
      </c>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f t="shared" si="14"/>
        <v>0</v>
      </c>
      <c r="V27" s="30">
        <f t="shared" si="15"/>
        <v>0</v>
      </c>
      <c r="W27" s="30">
        <f t="shared" si="16"/>
        <v>0</v>
      </c>
      <c r="X27" s="30">
        <f t="shared" si="17"/>
        <v>0</v>
      </c>
      <c r="Y27" s="30">
        <f t="shared" si="18"/>
        <v>0</v>
      </c>
      <c r="Z27" s="30">
        <f t="shared" si="19"/>
        <v>0</v>
      </c>
      <c r="AA27" s="30">
        <f t="shared" si="20"/>
        <v>0</v>
      </c>
      <c r="AB27" s="30">
        <f t="shared" si="21"/>
        <v>0</v>
      </c>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f t="shared" si="14"/>
        <v>0</v>
      </c>
      <c r="V28" s="30">
        <f t="shared" si="15"/>
        <v>0</v>
      </c>
      <c r="W28" s="30">
        <f t="shared" si="16"/>
        <v>0</v>
      </c>
      <c r="X28" s="30">
        <f t="shared" si="17"/>
        <v>0</v>
      </c>
      <c r="Y28" s="30">
        <f t="shared" si="18"/>
        <v>0</v>
      </c>
      <c r="Z28" s="30">
        <f t="shared" si="19"/>
        <v>0</v>
      </c>
      <c r="AA28" s="30">
        <f t="shared" si="20"/>
        <v>0</v>
      </c>
      <c r="AB28" s="30">
        <f t="shared" si="21"/>
        <v>0</v>
      </c>
      <c r="AC28" s="19"/>
      <c r="AD28" s="19"/>
      <c r="AE28" s="19"/>
      <c r="AF28" s="19"/>
    </row>
    <row r="29" spans="1:75" s="20" customFormat="1" ht="56.25" customHeight="1" x14ac:dyDescent="0.25">
      <c r="A29" s="49" t="s">
        <v>35</v>
      </c>
      <c r="B29" s="49"/>
      <c r="C29" s="49"/>
      <c r="D29" s="26">
        <f>SUM(D30:D41)</f>
        <v>0</v>
      </c>
      <c r="E29" s="26">
        <f t="shared" ref="E29:T29" si="22">SUM(E30:E41)</f>
        <v>0</v>
      </c>
      <c r="F29" s="26">
        <f t="shared" si="22"/>
        <v>0</v>
      </c>
      <c r="G29" s="26">
        <f t="shared" si="22"/>
        <v>0</v>
      </c>
      <c r="H29" s="26">
        <f t="shared" si="22"/>
        <v>0</v>
      </c>
      <c r="I29" s="26">
        <f t="shared" si="22"/>
        <v>0</v>
      </c>
      <c r="J29" s="26">
        <f t="shared" si="22"/>
        <v>0</v>
      </c>
      <c r="K29" s="26">
        <f t="shared" si="22"/>
        <v>0</v>
      </c>
      <c r="L29" s="26">
        <f t="shared" si="22"/>
        <v>0</v>
      </c>
      <c r="M29" s="26">
        <f t="shared" si="22"/>
        <v>0</v>
      </c>
      <c r="N29" s="26">
        <f t="shared" si="22"/>
        <v>0</v>
      </c>
      <c r="O29" s="26">
        <f t="shared" si="22"/>
        <v>0</v>
      </c>
      <c r="P29" s="26">
        <f t="shared" si="22"/>
        <v>0</v>
      </c>
      <c r="Q29" s="26">
        <f t="shared" si="22"/>
        <v>0</v>
      </c>
      <c r="R29" s="26">
        <f t="shared" si="22"/>
        <v>0</v>
      </c>
      <c r="S29" s="26">
        <f t="shared" si="22"/>
        <v>0</v>
      </c>
      <c r="T29" s="26">
        <f t="shared" si="22"/>
        <v>0</v>
      </c>
      <c r="U29" s="26">
        <f t="shared" ref="U29:AB29" si="23">SUM(U30:U41)</f>
        <v>0</v>
      </c>
      <c r="V29" s="26">
        <f t="shared" si="23"/>
        <v>0</v>
      </c>
      <c r="W29" s="26">
        <f t="shared" si="23"/>
        <v>0</v>
      </c>
      <c r="X29" s="26">
        <f t="shared" si="23"/>
        <v>0</v>
      </c>
      <c r="Y29" s="26">
        <f t="shared" si="23"/>
        <v>0</v>
      </c>
      <c r="Z29" s="26">
        <f t="shared" si="23"/>
        <v>0</v>
      </c>
      <c r="AA29" s="26">
        <f t="shared" si="23"/>
        <v>0</v>
      </c>
      <c r="AB29" s="26">
        <f t="shared" si="23"/>
        <v>0</v>
      </c>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f t="shared" ref="U30:U41" si="24">SUM(D30:E30)</f>
        <v>0</v>
      </c>
      <c r="V30" s="30">
        <f t="shared" ref="V30:V41" si="25">F30+M30+N30</f>
        <v>0</v>
      </c>
      <c r="W30" s="30">
        <f t="shared" ref="W30:W41" si="26">M30</f>
        <v>0</v>
      </c>
      <c r="X30" s="30">
        <f t="shared" ref="X30:X41" si="27">SUM(G30:L30)</f>
        <v>0</v>
      </c>
      <c r="Y30" s="30">
        <f t="shared" ref="Y30:Y41" si="28">P30</f>
        <v>0</v>
      </c>
      <c r="Z30" s="30">
        <f t="shared" ref="Z30:Z41" si="29">SUM(O30:P30)</f>
        <v>0</v>
      </c>
      <c r="AA30" s="30">
        <f t="shared" ref="AA30:AA41" si="30">T30</f>
        <v>0</v>
      </c>
      <c r="AB30" s="30">
        <f t="shared" ref="AB30:AB41" si="31">SUM(R30:S30)</f>
        <v>0</v>
      </c>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f t="shared" si="24"/>
        <v>0</v>
      </c>
      <c r="V31" s="30">
        <f t="shared" si="25"/>
        <v>0</v>
      </c>
      <c r="W31" s="30">
        <f t="shared" si="26"/>
        <v>0</v>
      </c>
      <c r="X31" s="30">
        <f t="shared" si="27"/>
        <v>0</v>
      </c>
      <c r="Y31" s="30">
        <f t="shared" si="28"/>
        <v>0</v>
      </c>
      <c r="Z31" s="30">
        <f t="shared" si="29"/>
        <v>0</v>
      </c>
      <c r="AA31" s="30">
        <f t="shared" si="30"/>
        <v>0</v>
      </c>
      <c r="AB31" s="30">
        <f t="shared" si="31"/>
        <v>0</v>
      </c>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f t="shared" si="24"/>
        <v>0</v>
      </c>
      <c r="V32" s="30">
        <f t="shared" si="25"/>
        <v>0</v>
      </c>
      <c r="W32" s="30">
        <f t="shared" si="26"/>
        <v>0</v>
      </c>
      <c r="X32" s="30">
        <f t="shared" si="27"/>
        <v>0</v>
      </c>
      <c r="Y32" s="30">
        <f t="shared" si="28"/>
        <v>0</v>
      </c>
      <c r="Z32" s="30">
        <f t="shared" si="29"/>
        <v>0</v>
      </c>
      <c r="AA32" s="30">
        <f t="shared" si="30"/>
        <v>0</v>
      </c>
      <c r="AB32" s="30">
        <f t="shared" si="31"/>
        <v>0</v>
      </c>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f t="shared" si="24"/>
        <v>0</v>
      </c>
      <c r="V33" s="30">
        <f t="shared" si="25"/>
        <v>0</v>
      </c>
      <c r="W33" s="30">
        <f t="shared" si="26"/>
        <v>0</v>
      </c>
      <c r="X33" s="30">
        <f t="shared" si="27"/>
        <v>0</v>
      </c>
      <c r="Y33" s="30">
        <f t="shared" si="28"/>
        <v>0</v>
      </c>
      <c r="Z33" s="30">
        <f t="shared" si="29"/>
        <v>0</v>
      </c>
      <c r="AA33" s="30">
        <f t="shared" si="30"/>
        <v>0</v>
      </c>
      <c r="AB33" s="30">
        <f t="shared" si="31"/>
        <v>0</v>
      </c>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f t="shared" si="24"/>
        <v>0</v>
      </c>
      <c r="V34" s="30">
        <f t="shared" si="25"/>
        <v>0</v>
      </c>
      <c r="W34" s="30">
        <f t="shared" si="26"/>
        <v>0</v>
      </c>
      <c r="X34" s="30">
        <f t="shared" si="27"/>
        <v>0</v>
      </c>
      <c r="Y34" s="30">
        <f t="shared" si="28"/>
        <v>0</v>
      </c>
      <c r="Z34" s="30">
        <f t="shared" si="29"/>
        <v>0</v>
      </c>
      <c r="AA34" s="30">
        <f t="shared" si="30"/>
        <v>0</v>
      </c>
      <c r="AB34" s="30">
        <f t="shared" si="31"/>
        <v>0</v>
      </c>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f t="shared" si="24"/>
        <v>0</v>
      </c>
      <c r="V35" s="30">
        <f t="shared" si="25"/>
        <v>0</v>
      </c>
      <c r="W35" s="30">
        <f t="shared" si="26"/>
        <v>0</v>
      </c>
      <c r="X35" s="30">
        <f t="shared" si="27"/>
        <v>0</v>
      </c>
      <c r="Y35" s="30">
        <f t="shared" si="28"/>
        <v>0</v>
      </c>
      <c r="Z35" s="30">
        <f t="shared" si="29"/>
        <v>0</v>
      </c>
      <c r="AA35" s="30">
        <f t="shared" si="30"/>
        <v>0</v>
      </c>
      <c r="AB35" s="30">
        <f t="shared" si="31"/>
        <v>0</v>
      </c>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f t="shared" si="24"/>
        <v>0</v>
      </c>
      <c r="V36" s="30">
        <f t="shared" si="25"/>
        <v>0</v>
      </c>
      <c r="W36" s="30">
        <f t="shared" si="26"/>
        <v>0</v>
      </c>
      <c r="X36" s="30">
        <f t="shared" si="27"/>
        <v>0</v>
      </c>
      <c r="Y36" s="30">
        <f t="shared" si="28"/>
        <v>0</v>
      </c>
      <c r="Z36" s="30">
        <f t="shared" si="29"/>
        <v>0</v>
      </c>
      <c r="AA36" s="30">
        <f t="shared" si="30"/>
        <v>0</v>
      </c>
      <c r="AB36" s="30">
        <f t="shared" si="31"/>
        <v>0</v>
      </c>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f t="shared" si="24"/>
        <v>0</v>
      </c>
      <c r="V37" s="30">
        <f t="shared" si="25"/>
        <v>0</v>
      </c>
      <c r="W37" s="30">
        <f t="shared" si="26"/>
        <v>0</v>
      </c>
      <c r="X37" s="30">
        <f t="shared" si="27"/>
        <v>0</v>
      </c>
      <c r="Y37" s="30">
        <f t="shared" si="28"/>
        <v>0</v>
      </c>
      <c r="Z37" s="30">
        <f t="shared" si="29"/>
        <v>0</v>
      </c>
      <c r="AA37" s="30">
        <f t="shared" si="30"/>
        <v>0</v>
      </c>
      <c r="AB37" s="30">
        <f t="shared" si="31"/>
        <v>0</v>
      </c>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f t="shared" si="24"/>
        <v>0</v>
      </c>
      <c r="V38" s="30">
        <f t="shared" si="25"/>
        <v>0</v>
      </c>
      <c r="W38" s="30">
        <f t="shared" si="26"/>
        <v>0</v>
      </c>
      <c r="X38" s="30">
        <f t="shared" si="27"/>
        <v>0</v>
      </c>
      <c r="Y38" s="30">
        <f t="shared" si="28"/>
        <v>0</v>
      </c>
      <c r="Z38" s="30">
        <f t="shared" si="29"/>
        <v>0</v>
      </c>
      <c r="AA38" s="30">
        <f t="shared" si="30"/>
        <v>0</v>
      </c>
      <c r="AB38" s="30">
        <f t="shared" si="31"/>
        <v>0</v>
      </c>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f t="shared" si="24"/>
        <v>0</v>
      </c>
      <c r="V39" s="30">
        <f t="shared" si="25"/>
        <v>0</v>
      </c>
      <c r="W39" s="30">
        <f t="shared" si="26"/>
        <v>0</v>
      </c>
      <c r="X39" s="30">
        <f t="shared" si="27"/>
        <v>0</v>
      </c>
      <c r="Y39" s="30">
        <f t="shared" si="28"/>
        <v>0</v>
      </c>
      <c r="Z39" s="30">
        <f t="shared" si="29"/>
        <v>0</v>
      </c>
      <c r="AA39" s="30">
        <f t="shared" si="30"/>
        <v>0</v>
      </c>
      <c r="AB39" s="30">
        <f t="shared" si="31"/>
        <v>0</v>
      </c>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f t="shared" si="24"/>
        <v>0</v>
      </c>
      <c r="V40" s="30">
        <f t="shared" si="25"/>
        <v>0</v>
      </c>
      <c r="W40" s="30">
        <f t="shared" si="26"/>
        <v>0</v>
      </c>
      <c r="X40" s="30">
        <f t="shared" si="27"/>
        <v>0</v>
      </c>
      <c r="Y40" s="30">
        <f t="shared" si="28"/>
        <v>0</v>
      </c>
      <c r="Z40" s="30">
        <f t="shared" si="29"/>
        <v>0</v>
      </c>
      <c r="AA40" s="30">
        <f t="shared" si="30"/>
        <v>0</v>
      </c>
      <c r="AB40" s="30">
        <f t="shared" si="31"/>
        <v>0</v>
      </c>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f t="shared" si="24"/>
        <v>0</v>
      </c>
      <c r="V41" s="30">
        <f t="shared" si="25"/>
        <v>0</v>
      </c>
      <c r="W41" s="30">
        <f t="shared" si="26"/>
        <v>0</v>
      </c>
      <c r="X41" s="30">
        <f t="shared" si="27"/>
        <v>0</v>
      </c>
      <c r="Y41" s="30">
        <f t="shared" si="28"/>
        <v>0</v>
      </c>
      <c r="Z41" s="30">
        <f t="shared" si="29"/>
        <v>0</v>
      </c>
      <c r="AA41" s="30">
        <f t="shared" si="30"/>
        <v>0</v>
      </c>
      <c r="AB41" s="30">
        <f t="shared" si="31"/>
        <v>0</v>
      </c>
      <c r="AC41" s="19"/>
      <c r="AD41" s="19"/>
      <c r="AE41" s="19"/>
      <c r="AF41" s="19"/>
    </row>
    <row r="42" spans="1:32" s="20" customFormat="1" ht="67.5" customHeight="1" x14ac:dyDescent="0.25">
      <c r="A42" s="48" t="s">
        <v>47</v>
      </c>
      <c r="B42" s="50"/>
      <c r="C42" s="50"/>
      <c r="D42" s="26">
        <f>SUM(D43)</f>
        <v>0</v>
      </c>
      <c r="E42" s="26">
        <f t="shared" ref="E42:T42" si="32">SUM(E43)</f>
        <v>0</v>
      </c>
      <c r="F42" s="26">
        <f t="shared" si="32"/>
        <v>0</v>
      </c>
      <c r="G42" s="26">
        <f t="shared" si="32"/>
        <v>0</v>
      </c>
      <c r="H42" s="26">
        <f t="shared" si="32"/>
        <v>0</v>
      </c>
      <c r="I42" s="26">
        <f t="shared" si="32"/>
        <v>0</v>
      </c>
      <c r="J42" s="26">
        <f t="shared" si="32"/>
        <v>0</v>
      </c>
      <c r="K42" s="26">
        <f t="shared" si="32"/>
        <v>0</v>
      </c>
      <c r="L42" s="26">
        <f t="shared" si="32"/>
        <v>0</v>
      </c>
      <c r="M42" s="26">
        <f t="shared" si="32"/>
        <v>0</v>
      </c>
      <c r="N42" s="26">
        <f t="shared" si="32"/>
        <v>0</v>
      </c>
      <c r="O42" s="26">
        <f t="shared" si="32"/>
        <v>0</v>
      </c>
      <c r="P42" s="26">
        <f t="shared" si="32"/>
        <v>0</v>
      </c>
      <c r="Q42" s="26">
        <f t="shared" si="32"/>
        <v>0</v>
      </c>
      <c r="R42" s="26">
        <f t="shared" si="32"/>
        <v>0</v>
      </c>
      <c r="S42" s="26">
        <f t="shared" si="32"/>
        <v>0</v>
      </c>
      <c r="T42" s="26">
        <f t="shared" si="32"/>
        <v>0</v>
      </c>
      <c r="U42" s="26">
        <f t="shared" ref="U42:AB42" si="33">SUM(U43)</f>
        <v>0</v>
      </c>
      <c r="V42" s="26">
        <f t="shared" si="33"/>
        <v>0</v>
      </c>
      <c r="W42" s="26">
        <f t="shared" si="33"/>
        <v>0</v>
      </c>
      <c r="X42" s="26">
        <f t="shared" si="33"/>
        <v>0</v>
      </c>
      <c r="Y42" s="26">
        <f t="shared" si="33"/>
        <v>0</v>
      </c>
      <c r="Z42" s="26">
        <f t="shared" si="33"/>
        <v>0</v>
      </c>
      <c r="AA42" s="26">
        <f t="shared" si="33"/>
        <v>0</v>
      </c>
      <c r="AB42" s="26">
        <f t="shared" si="33"/>
        <v>0</v>
      </c>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f>SUM(D43:E43)</f>
        <v>0</v>
      </c>
      <c r="V43" s="30">
        <f>F43+M43+N43</f>
        <v>0</v>
      </c>
      <c r="W43" s="30">
        <f>M43</f>
        <v>0</v>
      </c>
      <c r="X43" s="30">
        <f>SUM(G43:L43)</f>
        <v>0</v>
      </c>
      <c r="Y43" s="30">
        <f>P43</f>
        <v>0</v>
      </c>
      <c r="Z43" s="30">
        <f>SUM(O43:P43)</f>
        <v>0</v>
      </c>
      <c r="AA43" s="30">
        <f>T43</f>
        <v>0</v>
      </c>
      <c r="AB43" s="30">
        <f>SUM(R43:S43)</f>
        <v>0</v>
      </c>
      <c r="AC43" s="19"/>
      <c r="AD43" s="19"/>
      <c r="AE43" s="19"/>
      <c r="AF43" s="19"/>
    </row>
    <row r="44" spans="1:32" s="20" customFormat="1" ht="67.5" customHeight="1" x14ac:dyDescent="0.25">
      <c r="A44" s="48" t="s">
        <v>49</v>
      </c>
      <c r="B44" s="49"/>
      <c r="C44" s="49"/>
      <c r="D44" s="26">
        <f>SUM(D45:D53)</f>
        <v>0</v>
      </c>
      <c r="E44" s="26">
        <f t="shared" ref="E44:T44" si="34">SUM(E45:E53)</f>
        <v>0</v>
      </c>
      <c r="F44" s="26">
        <f t="shared" si="34"/>
        <v>0</v>
      </c>
      <c r="G44" s="26">
        <f t="shared" si="34"/>
        <v>0</v>
      </c>
      <c r="H44" s="26">
        <f t="shared" si="34"/>
        <v>0</v>
      </c>
      <c r="I44" s="26">
        <f t="shared" si="34"/>
        <v>0</v>
      </c>
      <c r="J44" s="26">
        <f t="shared" si="34"/>
        <v>0</v>
      </c>
      <c r="K44" s="26">
        <f t="shared" si="34"/>
        <v>0</v>
      </c>
      <c r="L44" s="26">
        <f t="shared" si="34"/>
        <v>0</v>
      </c>
      <c r="M44" s="26">
        <f t="shared" si="34"/>
        <v>0</v>
      </c>
      <c r="N44" s="26">
        <f t="shared" si="34"/>
        <v>0</v>
      </c>
      <c r="O44" s="26">
        <f t="shared" si="34"/>
        <v>0</v>
      </c>
      <c r="P44" s="26">
        <f t="shared" si="34"/>
        <v>0</v>
      </c>
      <c r="Q44" s="26">
        <f t="shared" si="34"/>
        <v>0</v>
      </c>
      <c r="R44" s="26">
        <f t="shared" si="34"/>
        <v>0</v>
      </c>
      <c r="S44" s="26">
        <f t="shared" si="34"/>
        <v>0</v>
      </c>
      <c r="T44" s="26">
        <f t="shared" si="34"/>
        <v>0</v>
      </c>
      <c r="U44" s="26">
        <f t="shared" ref="U44:AB44" si="35">SUM(U45:U53)</f>
        <v>0</v>
      </c>
      <c r="V44" s="26">
        <f t="shared" si="35"/>
        <v>0</v>
      </c>
      <c r="W44" s="26">
        <f t="shared" si="35"/>
        <v>0</v>
      </c>
      <c r="X44" s="26">
        <f t="shared" si="35"/>
        <v>0</v>
      </c>
      <c r="Y44" s="26">
        <f t="shared" si="35"/>
        <v>0</v>
      </c>
      <c r="Z44" s="26">
        <f t="shared" si="35"/>
        <v>0</v>
      </c>
      <c r="AA44" s="26">
        <f t="shared" si="35"/>
        <v>0</v>
      </c>
      <c r="AB44" s="26">
        <f t="shared" si="35"/>
        <v>0</v>
      </c>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f t="shared" ref="U45:U53" si="36">SUM(D45:E45)</f>
        <v>0</v>
      </c>
      <c r="V45" s="30">
        <f t="shared" ref="V45:V53" si="37">F45+M45+N45</f>
        <v>0</v>
      </c>
      <c r="W45" s="30">
        <f t="shared" ref="W45:W53" si="38">M45</f>
        <v>0</v>
      </c>
      <c r="X45" s="30">
        <f t="shared" ref="X45:X53" si="39">SUM(G45:L45)</f>
        <v>0</v>
      </c>
      <c r="Y45" s="30">
        <f t="shared" ref="Y45:Y53" si="40">P45</f>
        <v>0</v>
      </c>
      <c r="Z45" s="30">
        <f t="shared" ref="Z45:Z53" si="41">SUM(O45:P45)</f>
        <v>0</v>
      </c>
      <c r="AA45" s="30">
        <f t="shared" ref="AA45:AA53" si="42">T45</f>
        <v>0</v>
      </c>
      <c r="AB45" s="30">
        <f t="shared" ref="AB45:AB53" si="43">SUM(R45:S45)</f>
        <v>0</v>
      </c>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f t="shared" si="36"/>
        <v>0</v>
      </c>
      <c r="V46" s="30">
        <f t="shared" si="37"/>
        <v>0</v>
      </c>
      <c r="W46" s="30">
        <f t="shared" si="38"/>
        <v>0</v>
      </c>
      <c r="X46" s="30">
        <f t="shared" si="39"/>
        <v>0</v>
      </c>
      <c r="Y46" s="30">
        <f t="shared" si="40"/>
        <v>0</v>
      </c>
      <c r="Z46" s="30">
        <f t="shared" si="41"/>
        <v>0</v>
      </c>
      <c r="AA46" s="30">
        <f t="shared" si="42"/>
        <v>0</v>
      </c>
      <c r="AB46" s="30">
        <f t="shared" si="43"/>
        <v>0</v>
      </c>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f t="shared" si="36"/>
        <v>0</v>
      </c>
      <c r="V47" s="30">
        <f t="shared" si="37"/>
        <v>0</v>
      </c>
      <c r="W47" s="30">
        <f t="shared" si="38"/>
        <v>0</v>
      </c>
      <c r="X47" s="30">
        <f t="shared" si="39"/>
        <v>0</v>
      </c>
      <c r="Y47" s="30">
        <f t="shared" si="40"/>
        <v>0</v>
      </c>
      <c r="Z47" s="30">
        <f t="shared" si="41"/>
        <v>0</v>
      </c>
      <c r="AA47" s="30">
        <f t="shared" si="42"/>
        <v>0</v>
      </c>
      <c r="AB47" s="30">
        <f t="shared" si="43"/>
        <v>0</v>
      </c>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f t="shared" si="36"/>
        <v>0</v>
      </c>
      <c r="V48" s="30">
        <f t="shared" si="37"/>
        <v>0</v>
      </c>
      <c r="W48" s="30">
        <f t="shared" si="38"/>
        <v>0</v>
      </c>
      <c r="X48" s="30">
        <f t="shared" si="39"/>
        <v>0</v>
      </c>
      <c r="Y48" s="30">
        <f t="shared" si="40"/>
        <v>0</v>
      </c>
      <c r="Z48" s="30">
        <f t="shared" si="41"/>
        <v>0</v>
      </c>
      <c r="AA48" s="30">
        <f t="shared" si="42"/>
        <v>0</v>
      </c>
      <c r="AB48" s="30">
        <f t="shared" si="43"/>
        <v>0</v>
      </c>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f t="shared" si="36"/>
        <v>0</v>
      </c>
      <c r="V49" s="30">
        <f t="shared" si="37"/>
        <v>0</v>
      </c>
      <c r="W49" s="30">
        <f t="shared" si="38"/>
        <v>0</v>
      </c>
      <c r="X49" s="30">
        <f t="shared" si="39"/>
        <v>0</v>
      </c>
      <c r="Y49" s="30">
        <f t="shared" si="40"/>
        <v>0</v>
      </c>
      <c r="Z49" s="30">
        <f t="shared" si="41"/>
        <v>0</v>
      </c>
      <c r="AA49" s="30">
        <f t="shared" si="42"/>
        <v>0</v>
      </c>
      <c r="AB49" s="30">
        <f t="shared" si="43"/>
        <v>0</v>
      </c>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f t="shared" si="36"/>
        <v>0</v>
      </c>
      <c r="V50" s="30">
        <f t="shared" si="37"/>
        <v>0</v>
      </c>
      <c r="W50" s="30">
        <f t="shared" si="38"/>
        <v>0</v>
      </c>
      <c r="X50" s="30">
        <f t="shared" si="39"/>
        <v>0</v>
      </c>
      <c r="Y50" s="30">
        <f t="shared" si="40"/>
        <v>0</v>
      </c>
      <c r="Z50" s="30">
        <f t="shared" si="41"/>
        <v>0</v>
      </c>
      <c r="AA50" s="30">
        <f t="shared" si="42"/>
        <v>0</v>
      </c>
      <c r="AB50" s="30">
        <f t="shared" si="43"/>
        <v>0</v>
      </c>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f t="shared" si="36"/>
        <v>0</v>
      </c>
      <c r="V51" s="30">
        <f t="shared" si="37"/>
        <v>0</v>
      </c>
      <c r="W51" s="30">
        <f t="shared" si="38"/>
        <v>0</v>
      </c>
      <c r="X51" s="30">
        <f t="shared" si="39"/>
        <v>0</v>
      </c>
      <c r="Y51" s="30">
        <f t="shared" si="40"/>
        <v>0</v>
      </c>
      <c r="Z51" s="30">
        <f t="shared" si="41"/>
        <v>0</v>
      </c>
      <c r="AA51" s="30">
        <f t="shared" si="42"/>
        <v>0</v>
      </c>
      <c r="AB51" s="30">
        <f t="shared" si="43"/>
        <v>0</v>
      </c>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f t="shared" si="36"/>
        <v>0</v>
      </c>
      <c r="V52" s="30">
        <f t="shared" si="37"/>
        <v>0</v>
      </c>
      <c r="W52" s="30">
        <f t="shared" si="38"/>
        <v>0</v>
      </c>
      <c r="X52" s="30">
        <f t="shared" si="39"/>
        <v>0</v>
      </c>
      <c r="Y52" s="30">
        <f t="shared" si="40"/>
        <v>0</v>
      </c>
      <c r="Z52" s="30">
        <f t="shared" si="41"/>
        <v>0</v>
      </c>
      <c r="AA52" s="30">
        <f t="shared" si="42"/>
        <v>0</v>
      </c>
      <c r="AB52" s="30">
        <f t="shared" si="43"/>
        <v>0</v>
      </c>
      <c r="AC52" s="19"/>
      <c r="AD52" s="19"/>
      <c r="AE52" s="19"/>
      <c r="AF52" s="19"/>
    </row>
    <row r="53" spans="1:32" s="20" customFormat="1" ht="27.75" customHeight="1" x14ac:dyDescent="0.25">
      <c r="A53" s="3">
        <v>9</v>
      </c>
      <c r="B53" s="43" t="s">
        <v>57</v>
      </c>
      <c r="C53" s="44"/>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25">
        <f t="shared" si="36"/>
        <v>0</v>
      </c>
      <c r="V53" s="30">
        <f t="shared" si="37"/>
        <v>0</v>
      </c>
      <c r="W53" s="30">
        <f t="shared" si="38"/>
        <v>0</v>
      </c>
      <c r="X53" s="30">
        <f t="shared" si="39"/>
        <v>0</v>
      </c>
      <c r="Y53" s="30">
        <f t="shared" si="40"/>
        <v>0</v>
      </c>
      <c r="Z53" s="30">
        <f t="shared" si="41"/>
        <v>0</v>
      </c>
      <c r="AA53" s="30">
        <f t="shared" si="42"/>
        <v>0</v>
      </c>
      <c r="AB53" s="30">
        <f t="shared" si="43"/>
        <v>0</v>
      </c>
      <c r="AC53" s="19"/>
      <c r="AD53" s="19"/>
      <c r="AE53" s="19"/>
      <c r="AF53" s="19"/>
    </row>
    <row r="54" spans="1:32" s="20" customFormat="1" ht="27.75" customHeight="1" x14ac:dyDescent="0.25">
      <c r="A54" s="45" t="s">
        <v>66</v>
      </c>
      <c r="B54" s="46"/>
      <c r="C54" s="47"/>
      <c r="D54" s="9">
        <f>SUM(D6+D12+D21+D29+D42+D44)</f>
        <v>0</v>
      </c>
      <c r="E54" s="9">
        <f t="shared" ref="E54:T54" si="44">SUM(E6+E12+E21+E29+E42+E44)</f>
        <v>0</v>
      </c>
      <c r="F54" s="9">
        <f t="shared" si="44"/>
        <v>0</v>
      </c>
      <c r="G54" s="9">
        <f t="shared" si="44"/>
        <v>0</v>
      </c>
      <c r="H54" s="9">
        <f t="shared" si="44"/>
        <v>0</v>
      </c>
      <c r="I54" s="9">
        <f t="shared" si="44"/>
        <v>0</v>
      </c>
      <c r="J54" s="9">
        <f t="shared" si="44"/>
        <v>0</v>
      </c>
      <c r="K54" s="9">
        <f t="shared" si="44"/>
        <v>0</v>
      </c>
      <c r="L54" s="9">
        <f t="shared" si="44"/>
        <v>0</v>
      </c>
      <c r="M54" s="9">
        <f t="shared" si="44"/>
        <v>0</v>
      </c>
      <c r="N54" s="9">
        <f t="shared" si="44"/>
        <v>0</v>
      </c>
      <c r="O54" s="9">
        <f t="shared" si="44"/>
        <v>0</v>
      </c>
      <c r="P54" s="9">
        <f t="shared" si="44"/>
        <v>0</v>
      </c>
      <c r="Q54" s="9">
        <f t="shared" si="44"/>
        <v>0</v>
      </c>
      <c r="R54" s="9">
        <f t="shared" si="44"/>
        <v>0</v>
      </c>
      <c r="S54" s="9">
        <f t="shared" si="44"/>
        <v>0</v>
      </c>
      <c r="T54" s="9">
        <f t="shared" si="44"/>
        <v>0</v>
      </c>
      <c r="U54" s="27">
        <f t="shared" ref="U54:AB54" si="45">U6+U12+U21+U29+U42+U44</f>
        <v>0</v>
      </c>
      <c r="V54" s="27">
        <f t="shared" si="45"/>
        <v>0</v>
      </c>
      <c r="W54" s="27">
        <f t="shared" si="45"/>
        <v>0</v>
      </c>
      <c r="X54" s="27">
        <f t="shared" si="45"/>
        <v>0</v>
      </c>
      <c r="Y54" s="27">
        <f t="shared" si="45"/>
        <v>0</v>
      </c>
      <c r="Z54" s="27">
        <f t="shared" si="45"/>
        <v>0</v>
      </c>
      <c r="AA54" s="27">
        <f t="shared" si="45"/>
        <v>0</v>
      </c>
      <c r="AB54" s="27">
        <f t="shared" si="45"/>
        <v>0</v>
      </c>
      <c r="AC54" s="19"/>
      <c r="AD54" s="19"/>
      <c r="AE54" s="19"/>
      <c r="AF54" s="19"/>
    </row>
  </sheetData>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W54"/>
  <sheetViews>
    <sheetView topLeftCell="A3" zoomScale="85" zoomScaleNormal="85" workbookViewId="0">
      <pane xSplit="3" ySplit="4" topLeftCell="D49" activePane="bottomRight" state="frozen"/>
      <selection activeCell="A3" sqref="A3"/>
      <selection pane="topRight" activeCell="D3" sqref="D3"/>
      <selection pane="bottomLeft" activeCell="A7" sqref="A7"/>
      <selection pane="bottomRight" activeCell="Z51" sqref="Z51"/>
    </sheetView>
  </sheetViews>
  <sheetFormatPr defaultRowHeight="15" x14ac:dyDescent="0.25"/>
  <cols>
    <col min="1" max="2" width="9.140625" style="17" customWidth="1"/>
    <col min="3" max="3" width="64.28515625" style="17" customWidth="1"/>
    <col min="4" max="4" width="12" style="17" customWidth="1"/>
    <col min="5" max="6" width="8.42578125" style="17" customWidth="1"/>
    <col min="7" max="7" width="11.28515625" style="17" customWidth="1"/>
    <col min="8" max="8" width="6.42578125" style="17" customWidth="1"/>
    <col min="9" max="9" width="7.28515625" style="17" customWidth="1"/>
    <col min="10" max="11" width="6.7109375" style="17" customWidth="1"/>
    <col min="12" max="12" width="6.140625" style="17" customWidth="1"/>
    <col min="13" max="14" width="6.42578125" style="17" customWidth="1"/>
    <col min="15" max="15" width="8" style="17" customWidth="1"/>
    <col min="16" max="17" width="14.140625" style="17" customWidth="1"/>
    <col min="18" max="18" width="9.140625" style="17" customWidth="1"/>
    <col min="19" max="20" width="13.28515625" style="17" customWidth="1"/>
    <col min="21" max="21" width="7" style="33" customWidth="1"/>
    <col min="22" max="22" width="8.5703125" style="16" bestFit="1" customWidth="1"/>
    <col min="23" max="23" width="5.85546875" style="16" customWidth="1"/>
    <col min="24" max="24" width="12.5703125" style="16" bestFit="1" customWidth="1"/>
    <col min="25" max="25" width="6.28515625" style="16" customWidth="1"/>
    <col min="26" max="26" width="6.42578125" style="16" bestFit="1" customWidth="1"/>
    <col min="27" max="27" width="5.85546875" style="16" customWidth="1"/>
    <col min="28" max="28" width="6.42578125" style="16" bestFit="1" customWidth="1"/>
    <col min="29" max="16384" width="9.140625" style="17"/>
  </cols>
  <sheetData>
    <row r="1" spans="1:35" ht="94.5" customHeight="1" x14ac:dyDescent="0.25">
      <c r="A1" s="84"/>
      <c r="B1" s="85"/>
      <c r="C1" s="15" t="s">
        <v>74</v>
      </c>
      <c r="D1" s="86"/>
      <c r="E1" s="85"/>
      <c r="F1" s="85"/>
      <c r="G1" s="85"/>
      <c r="H1" s="85"/>
      <c r="I1" s="85"/>
      <c r="J1" s="85"/>
      <c r="K1" s="85"/>
      <c r="L1" s="85"/>
      <c r="M1" s="85"/>
      <c r="N1" s="85"/>
      <c r="O1" s="85"/>
      <c r="P1" s="85"/>
      <c r="Q1" s="84" t="s">
        <v>63</v>
      </c>
      <c r="R1" s="85"/>
      <c r="S1" s="85"/>
      <c r="T1" s="85"/>
    </row>
    <row r="2" spans="1:35" s="20" customFormat="1" ht="114.75" customHeight="1" x14ac:dyDescent="0.25">
      <c r="A2" s="78" t="s">
        <v>62</v>
      </c>
      <c r="B2" s="57"/>
      <c r="C2" s="57"/>
      <c r="D2" s="57"/>
      <c r="E2" s="57"/>
      <c r="F2" s="57"/>
      <c r="G2" s="57"/>
      <c r="H2" s="57"/>
      <c r="I2" s="57"/>
      <c r="J2" s="57"/>
      <c r="K2" s="57"/>
      <c r="L2" s="57"/>
      <c r="M2" s="57"/>
      <c r="N2" s="57"/>
      <c r="O2" s="57"/>
      <c r="P2" s="57"/>
      <c r="Q2" s="57"/>
      <c r="R2" s="57"/>
      <c r="S2" s="79"/>
      <c r="T2" s="80"/>
      <c r="U2" s="34"/>
      <c r="V2" s="18"/>
      <c r="W2" s="18"/>
      <c r="X2" s="18"/>
      <c r="Y2" s="18"/>
      <c r="Z2" s="18"/>
      <c r="AA2" s="18"/>
      <c r="AB2" s="18"/>
      <c r="AC2" s="19"/>
      <c r="AD2" s="19"/>
      <c r="AE2" s="19"/>
      <c r="AF2" s="19"/>
      <c r="AG2" s="19"/>
      <c r="AH2" s="19"/>
      <c r="AI2" s="19"/>
    </row>
    <row r="3" spans="1:35" s="20" customFormat="1" ht="98.25" customHeight="1" x14ac:dyDescent="0.25">
      <c r="A3" s="58" t="s">
        <v>73</v>
      </c>
      <c r="B3" s="59"/>
      <c r="C3" s="59"/>
      <c r="D3" s="62" t="s">
        <v>0</v>
      </c>
      <c r="E3" s="62" t="s">
        <v>1</v>
      </c>
      <c r="F3" s="62" t="s">
        <v>61</v>
      </c>
      <c r="G3" s="63" t="s">
        <v>2</v>
      </c>
      <c r="H3" s="63"/>
      <c r="I3" s="63"/>
      <c r="J3" s="63"/>
      <c r="K3" s="63"/>
      <c r="L3" s="63"/>
      <c r="M3" s="63"/>
      <c r="N3" s="64" t="s">
        <v>11</v>
      </c>
      <c r="O3" s="71" t="s">
        <v>12</v>
      </c>
      <c r="P3" s="72"/>
      <c r="Q3" s="74" t="s">
        <v>8</v>
      </c>
      <c r="R3" s="71" t="s">
        <v>13</v>
      </c>
      <c r="S3" s="72"/>
      <c r="T3" s="81" t="s">
        <v>14</v>
      </c>
      <c r="U3" s="34"/>
      <c r="V3" s="18"/>
      <c r="W3" s="18"/>
      <c r="X3" s="18"/>
      <c r="Y3" s="18"/>
      <c r="Z3" s="18"/>
      <c r="AA3" s="18"/>
      <c r="AB3" s="18"/>
      <c r="AC3" s="19"/>
      <c r="AD3" s="19"/>
      <c r="AE3" s="19"/>
      <c r="AF3" s="19"/>
      <c r="AG3" s="19"/>
      <c r="AH3" s="19"/>
      <c r="AI3" s="19"/>
    </row>
    <row r="4" spans="1:35" s="20" customFormat="1" ht="141.75" customHeight="1" x14ac:dyDescent="0.25">
      <c r="A4" s="60"/>
      <c r="B4" s="61"/>
      <c r="C4" s="61"/>
      <c r="D4" s="62"/>
      <c r="E4" s="62"/>
      <c r="F4" s="73"/>
      <c r="G4" s="10" t="s">
        <v>3</v>
      </c>
      <c r="H4" s="11" t="s">
        <v>4</v>
      </c>
      <c r="I4" s="11" t="s">
        <v>5</v>
      </c>
      <c r="J4" s="11" t="s">
        <v>6</v>
      </c>
      <c r="K4" s="11" t="s">
        <v>60</v>
      </c>
      <c r="L4" s="11" t="s">
        <v>7</v>
      </c>
      <c r="M4" s="11" t="s">
        <v>8</v>
      </c>
      <c r="N4" s="65"/>
      <c r="O4" s="32" t="s">
        <v>9</v>
      </c>
      <c r="P4" s="32" t="s">
        <v>10</v>
      </c>
      <c r="Q4" s="75"/>
      <c r="R4" s="32" t="s">
        <v>9</v>
      </c>
      <c r="S4" s="32" t="s">
        <v>10</v>
      </c>
      <c r="T4" s="82"/>
      <c r="U4" s="35"/>
      <c r="V4" s="22"/>
      <c r="W4" s="22"/>
      <c r="X4" s="23"/>
      <c r="Y4" s="22"/>
      <c r="Z4" s="22"/>
      <c r="AA4" s="22"/>
      <c r="AB4" s="22"/>
      <c r="AC4" s="19"/>
      <c r="AD4" s="19"/>
      <c r="AE4" s="19"/>
      <c r="AF4" s="19"/>
      <c r="AG4" s="19"/>
      <c r="AH4" s="19"/>
      <c r="AI4" s="19"/>
    </row>
    <row r="5" spans="1:35" s="20" customFormat="1" ht="41.25" customHeight="1" x14ac:dyDescent="0.25">
      <c r="A5" s="1"/>
      <c r="B5" s="2"/>
      <c r="C5" s="2"/>
      <c r="D5" s="12">
        <v>1</v>
      </c>
      <c r="E5" s="12">
        <v>2</v>
      </c>
      <c r="F5" s="12">
        <v>3</v>
      </c>
      <c r="G5" s="12">
        <v>4</v>
      </c>
      <c r="H5" s="12">
        <v>5</v>
      </c>
      <c r="I5" s="12">
        <v>6</v>
      </c>
      <c r="J5" s="12">
        <v>7</v>
      </c>
      <c r="K5" s="12">
        <v>8</v>
      </c>
      <c r="L5" s="12">
        <v>9</v>
      </c>
      <c r="M5" s="12">
        <v>10</v>
      </c>
      <c r="N5" s="12">
        <v>11</v>
      </c>
      <c r="O5" s="12">
        <v>12</v>
      </c>
      <c r="P5" s="12">
        <v>13</v>
      </c>
      <c r="Q5" s="12">
        <v>14</v>
      </c>
      <c r="R5" s="12">
        <v>15</v>
      </c>
      <c r="S5" s="12">
        <v>16</v>
      </c>
      <c r="T5" s="12">
        <v>17</v>
      </c>
      <c r="U5" s="25"/>
      <c r="V5" s="24"/>
      <c r="W5" s="24"/>
      <c r="X5" s="24"/>
      <c r="Y5" s="24"/>
      <c r="Z5" s="24"/>
      <c r="AA5" s="24"/>
      <c r="AB5" s="24"/>
      <c r="AC5" s="19"/>
      <c r="AD5" s="19"/>
      <c r="AE5" s="19"/>
      <c r="AF5" s="19"/>
      <c r="AG5" s="19"/>
      <c r="AH5" s="19"/>
      <c r="AI5" s="19"/>
    </row>
    <row r="6" spans="1:35" s="20" customFormat="1" ht="53.25" customHeight="1" x14ac:dyDescent="0.25">
      <c r="A6" s="68" t="s">
        <v>15</v>
      </c>
      <c r="B6" s="69"/>
      <c r="C6" s="70"/>
      <c r="D6" s="25">
        <f>SUM(D7:D11)</f>
        <v>0</v>
      </c>
      <c r="E6" s="25">
        <f t="shared" ref="E6:T6" si="0">SUM(E7:E11)</f>
        <v>0</v>
      </c>
      <c r="F6" s="25">
        <f t="shared" si="0"/>
        <v>0</v>
      </c>
      <c r="G6" s="25">
        <f t="shared" si="0"/>
        <v>0</v>
      </c>
      <c r="H6" s="25">
        <f t="shared" si="0"/>
        <v>0</v>
      </c>
      <c r="I6" s="25">
        <f t="shared" si="0"/>
        <v>0</v>
      </c>
      <c r="J6" s="25">
        <f t="shared" si="0"/>
        <v>0</v>
      </c>
      <c r="K6" s="25">
        <f t="shared" si="0"/>
        <v>0</v>
      </c>
      <c r="L6" s="25">
        <f t="shared" si="0"/>
        <v>0</v>
      </c>
      <c r="M6" s="25">
        <f t="shared" si="0"/>
        <v>0</v>
      </c>
      <c r="N6" s="25">
        <f t="shared" si="0"/>
        <v>0</v>
      </c>
      <c r="O6" s="25">
        <f t="shared" si="0"/>
        <v>0</v>
      </c>
      <c r="P6" s="25">
        <f t="shared" si="0"/>
        <v>0</v>
      </c>
      <c r="Q6" s="25">
        <f t="shared" si="0"/>
        <v>0</v>
      </c>
      <c r="R6" s="25">
        <f t="shared" si="0"/>
        <v>0</v>
      </c>
      <c r="S6" s="25">
        <f t="shared" si="0"/>
        <v>0</v>
      </c>
      <c r="T6" s="25">
        <f t="shared" si="0"/>
        <v>0</v>
      </c>
      <c r="U6" s="26"/>
      <c r="V6" s="26"/>
      <c r="W6" s="26"/>
      <c r="X6" s="26"/>
      <c r="Y6" s="26"/>
      <c r="Z6" s="26"/>
      <c r="AA6" s="26"/>
      <c r="AB6" s="26"/>
      <c r="AC6" s="19"/>
      <c r="AD6" s="19"/>
      <c r="AE6" s="19"/>
      <c r="AF6" s="19"/>
    </row>
    <row r="7" spans="1:35" s="20" customFormat="1" ht="46.5" customHeight="1" x14ac:dyDescent="0.3">
      <c r="A7" s="3">
        <v>1</v>
      </c>
      <c r="B7" s="76" t="s">
        <v>16</v>
      </c>
      <c r="C7" s="83"/>
      <c r="D7" s="4">
        <v>0</v>
      </c>
      <c r="E7" s="4">
        <v>0</v>
      </c>
      <c r="F7" s="4">
        <v>0</v>
      </c>
      <c r="G7" s="4">
        <v>0</v>
      </c>
      <c r="H7" s="4">
        <v>0</v>
      </c>
      <c r="I7" s="4">
        <v>0</v>
      </c>
      <c r="J7" s="4">
        <v>0</v>
      </c>
      <c r="K7" s="4">
        <v>0</v>
      </c>
      <c r="L7" s="4">
        <v>0</v>
      </c>
      <c r="M7" s="4">
        <v>0</v>
      </c>
      <c r="N7" s="4">
        <v>0</v>
      </c>
      <c r="O7" s="4">
        <v>0</v>
      </c>
      <c r="P7" s="4">
        <v>0</v>
      </c>
      <c r="Q7" s="4">
        <v>0</v>
      </c>
      <c r="R7" s="4">
        <v>0</v>
      </c>
      <c r="S7" s="4">
        <v>0</v>
      </c>
      <c r="T7" s="4">
        <v>0</v>
      </c>
      <c r="U7" s="25"/>
      <c r="V7" s="30"/>
      <c r="W7" s="30"/>
      <c r="X7" s="30"/>
      <c r="Y7" s="30"/>
      <c r="Z7" s="30"/>
      <c r="AA7" s="30"/>
      <c r="AB7" s="30"/>
      <c r="AC7" s="19"/>
      <c r="AD7" s="19"/>
      <c r="AE7" s="19"/>
      <c r="AF7" s="19"/>
    </row>
    <row r="8" spans="1:35" s="20" customFormat="1" ht="42" customHeight="1" x14ac:dyDescent="0.3">
      <c r="A8" s="3">
        <v>2</v>
      </c>
      <c r="B8" s="76" t="s">
        <v>64</v>
      </c>
      <c r="C8" s="83"/>
      <c r="D8" s="4">
        <v>0</v>
      </c>
      <c r="E8" s="4">
        <v>0</v>
      </c>
      <c r="F8" s="4">
        <v>0</v>
      </c>
      <c r="G8" s="4">
        <v>0</v>
      </c>
      <c r="H8" s="4">
        <v>0</v>
      </c>
      <c r="I8" s="4">
        <v>0</v>
      </c>
      <c r="J8" s="4">
        <v>0</v>
      </c>
      <c r="K8" s="4">
        <v>0</v>
      </c>
      <c r="L8" s="4">
        <v>0</v>
      </c>
      <c r="M8" s="4">
        <v>0</v>
      </c>
      <c r="N8" s="4">
        <v>0</v>
      </c>
      <c r="O8" s="4">
        <v>0</v>
      </c>
      <c r="P8" s="4">
        <v>0</v>
      </c>
      <c r="Q8" s="4">
        <v>0</v>
      </c>
      <c r="R8" s="4">
        <v>0</v>
      </c>
      <c r="S8" s="4">
        <v>0</v>
      </c>
      <c r="T8" s="4">
        <v>0</v>
      </c>
      <c r="U8" s="25"/>
      <c r="V8" s="30"/>
      <c r="W8" s="30"/>
      <c r="X8" s="30"/>
      <c r="Y8" s="30"/>
      <c r="Z8" s="30"/>
      <c r="AA8" s="30"/>
      <c r="AB8" s="30"/>
      <c r="AC8" s="19"/>
      <c r="AD8" s="19"/>
      <c r="AE8" s="19"/>
      <c r="AF8" s="19"/>
    </row>
    <row r="9" spans="1:35" s="20" customFormat="1" ht="46.5" customHeight="1" x14ac:dyDescent="0.3">
      <c r="A9" s="3">
        <v>3</v>
      </c>
      <c r="B9" s="76" t="s">
        <v>17</v>
      </c>
      <c r="C9" s="83"/>
      <c r="D9" s="4">
        <v>0</v>
      </c>
      <c r="E9" s="4">
        <v>0</v>
      </c>
      <c r="F9" s="4">
        <v>0</v>
      </c>
      <c r="G9" s="4">
        <v>0</v>
      </c>
      <c r="H9" s="4">
        <v>0</v>
      </c>
      <c r="I9" s="4">
        <v>0</v>
      </c>
      <c r="J9" s="4">
        <v>0</v>
      </c>
      <c r="K9" s="4">
        <v>0</v>
      </c>
      <c r="L9" s="4">
        <v>0</v>
      </c>
      <c r="M9" s="4">
        <v>0</v>
      </c>
      <c r="N9" s="4">
        <v>0</v>
      </c>
      <c r="O9" s="4">
        <v>0</v>
      </c>
      <c r="P9" s="4">
        <v>0</v>
      </c>
      <c r="Q9" s="4">
        <v>0</v>
      </c>
      <c r="R9" s="4">
        <v>0</v>
      </c>
      <c r="S9" s="4">
        <v>0</v>
      </c>
      <c r="T9" s="4">
        <v>0</v>
      </c>
      <c r="U9" s="25"/>
      <c r="V9" s="30"/>
      <c r="W9" s="30"/>
      <c r="X9" s="30"/>
      <c r="Y9" s="30"/>
      <c r="Z9" s="30"/>
      <c r="AA9" s="30"/>
      <c r="AB9" s="30"/>
      <c r="AC9" s="19"/>
      <c r="AD9" s="19"/>
      <c r="AE9" s="19"/>
      <c r="AF9" s="19"/>
    </row>
    <row r="10" spans="1:35" s="20" customFormat="1" ht="46.5" customHeight="1" x14ac:dyDescent="0.3">
      <c r="A10" s="5">
        <v>4</v>
      </c>
      <c r="B10" s="76" t="s">
        <v>59</v>
      </c>
      <c r="C10" s="77"/>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25"/>
      <c r="V10" s="30"/>
      <c r="W10" s="30"/>
      <c r="X10" s="30"/>
      <c r="Y10" s="30"/>
      <c r="Z10" s="30"/>
      <c r="AA10" s="30"/>
      <c r="AB10" s="30"/>
      <c r="AC10" s="19"/>
      <c r="AD10" s="19"/>
      <c r="AE10" s="19"/>
      <c r="AF10" s="19"/>
    </row>
    <row r="11" spans="1:35" s="20" customFormat="1" ht="41.25" customHeight="1" x14ac:dyDescent="0.3">
      <c r="A11" s="5">
        <v>5</v>
      </c>
      <c r="B11" s="66" t="s">
        <v>58</v>
      </c>
      <c r="C11" s="67"/>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25"/>
      <c r="V11" s="30"/>
      <c r="W11" s="30"/>
      <c r="X11" s="30"/>
      <c r="Y11" s="30"/>
      <c r="Z11" s="30"/>
      <c r="AA11" s="30"/>
      <c r="AB11" s="30"/>
      <c r="AC11" s="19"/>
      <c r="AD11" s="19"/>
      <c r="AE11" s="19"/>
      <c r="AF11" s="19"/>
    </row>
    <row r="12" spans="1:35" s="20" customFormat="1" ht="63" customHeight="1" x14ac:dyDescent="0.25">
      <c r="A12" s="68" t="s">
        <v>18</v>
      </c>
      <c r="B12" s="87"/>
      <c r="C12" s="87"/>
      <c r="D12" s="26">
        <f>SUM(D13:D20)</f>
        <v>0</v>
      </c>
      <c r="E12" s="26">
        <f t="shared" ref="E12:T12" si="1">SUM(E13:E20)</f>
        <v>0</v>
      </c>
      <c r="F12" s="26">
        <f t="shared" si="1"/>
        <v>0</v>
      </c>
      <c r="G12" s="26">
        <f t="shared" si="1"/>
        <v>0</v>
      </c>
      <c r="H12" s="26">
        <f t="shared" si="1"/>
        <v>0</v>
      </c>
      <c r="I12" s="26">
        <f t="shared" si="1"/>
        <v>0</v>
      </c>
      <c r="J12" s="26">
        <f t="shared" si="1"/>
        <v>0</v>
      </c>
      <c r="K12" s="26">
        <f t="shared" si="1"/>
        <v>0</v>
      </c>
      <c r="L12" s="26">
        <f t="shared" si="1"/>
        <v>0</v>
      </c>
      <c r="M12" s="26">
        <f t="shared" si="1"/>
        <v>0</v>
      </c>
      <c r="N12" s="26">
        <f t="shared" si="1"/>
        <v>0</v>
      </c>
      <c r="O12" s="26">
        <f t="shared" si="1"/>
        <v>0</v>
      </c>
      <c r="P12" s="26">
        <f t="shared" si="1"/>
        <v>0</v>
      </c>
      <c r="Q12" s="26">
        <f t="shared" si="1"/>
        <v>0</v>
      </c>
      <c r="R12" s="26">
        <f t="shared" si="1"/>
        <v>0</v>
      </c>
      <c r="S12" s="26">
        <f t="shared" si="1"/>
        <v>0</v>
      </c>
      <c r="T12" s="26">
        <f t="shared" si="1"/>
        <v>0</v>
      </c>
      <c r="U12" s="28"/>
      <c r="V12" s="28"/>
      <c r="W12" s="28"/>
      <c r="X12" s="28"/>
      <c r="Y12" s="28"/>
      <c r="Z12" s="28"/>
      <c r="AA12" s="28"/>
      <c r="AB12" s="28"/>
      <c r="AC12" s="19"/>
      <c r="AD12" s="19"/>
      <c r="AE12" s="19"/>
      <c r="AF12" s="19"/>
    </row>
    <row r="13" spans="1:35" s="20" customFormat="1" ht="47.25" customHeight="1" x14ac:dyDescent="0.25">
      <c r="A13" s="3">
        <v>1</v>
      </c>
      <c r="B13" s="43" t="s">
        <v>19</v>
      </c>
      <c r="C13" s="44"/>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25"/>
      <c r="V13" s="30"/>
      <c r="W13" s="30"/>
      <c r="X13" s="30"/>
      <c r="Y13" s="30"/>
      <c r="Z13" s="30"/>
      <c r="AA13" s="30"/>
      <c r="AB13" s="30"/>
      <c r="AC13" s="19"/>
      <c r="AD13" s="19"/>
      <c r="AE13" s="19"/>
      <c r="AF13" s="19"/>
    </row>
    <row r="14" spans="1:35" s="20" customFormat="1" ht="54" customHeight="1" x14ac:dyDescent="0.25">
      <c r="A14" s="3">
        <v>2</v>
      </c>
      <c r="B14" s="43" t="s">
        <v>20</v>
      </c>
      <c r="C14" s="44"/>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25"/>
      <c r="V14" s="30"/>
      <c r="W14" s="30"/>
      <c r="X14" s="30"/>
      <c r="Y14" s="30"/>
      <c r="Z14" s="30"/>
      <c r="AA14" s="30"/>
      <c r="AB14" s="30"/>
      <c r="AC14" s="19"/>
      <c r="AD14" s="19"/>
      <c r="AE14" s="19"/>
      <c r="AF14" s="19"/>
    </row>
    <row r="15" spans="1:35" s="20" customFormat="1" ht="42" customHeight="1" x14ac:dyDescent="0.25">
      <c r="A15" s="6">
        <v>3</v>
      </c>
      <c r="B15" s="43" t="s">
        <v>21</v>
      </c>
      <c r="C15" s="44"/>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25"/>
      <c r="V15" s="30"/>
      <c r="W15" s="30"/>
      <c r="X15" s="30"/>
      <c r="Y15" s="30"/>
      <c r="Z15" s="30"/>
      <c r="AA15" s="30"/>
      <c r="AB15" s="30"/>
      <c r="AC15" s="19"/>
      <c r="AD15" s="19"/>
      <c r="AE15" s="19"/>
      <c r="AF15" s="19"/>
    </row>
    <row r="16" spans="1:35" s="20" customFormat="1" ht="57" customHeight="1" x14ac:dyDescent="0.25">
      <c r="A16" s="3">
        <v>4</v>
      </c>
      <c r="B16" s="43" t="s">
        <v>22</v>
      </c>
      <c r="C16" s="44"/>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25"/>
      <c r="V16" s="30"/>
      <c r="W16" s="30"/>
      <c r="X16" s="30"/>
      <c r="Y16" s="30"/>
      <c r="Z16" s="30"/>
      <c r="AA16" s="30"/>
      <c r="AB16" s="30"/>
      <c r="AC16" s="19"/>
      <c r="AD16" s="19"/>
      <c r="AE16" s="19"/>
      <c r="AF16" s="19"/>
    </row>
    <row r="17" spans="1:75" s="20" customFormat="1" ht="38.25" customHeight="1" x14ac:dyDescent="0.25">
      <c r="A17" s="3">
        <v>5</v>
      </c>
      <c r="B17" s="43" t="s">
        <v>23</v>
      </c>
      <c r="C17" s="44"/>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25"/>
      <c r="V17" s="30"/>
      <c r="W17" s="30"/>
      <c r="X17" s="30"/>
      <c r="Y17" s="30"/>
      <c r="Z17" s="30"/>
      <c r="AA17" s="30"/>
      <c r="AB17" s="30"/>
      <c r="AC17" s="19"/>
      <c r="AD17" s="19"/>
      <c r="AE17" s="19"/>
      <c r="AF17" s="19"/>
    </row>
    <row r="18" spans="1:75" s="20" customFormat="1" ht="47.25" customHeight="1" x14ac:dyDescent="0.25">
      <c r="A18" s="6">
        <v>6</v>
      </c>
      <c r="B18" s="43" t="s">
        <v>24</v>
      </c>
      <c r="C18" s="44"/>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25"/>
      <c r="V18" s="30"/>
      <c r="W18" s="30"/>
      <c r="X18" s="30"/>
      <c r="Y18" s="30"/>
      <c r="Z18" s="30"/>
      <c r="AA18" s="30"/>
      <c r="AB18" s="30"/>
      <c r="AC18" s="19"/>
      <c r="AD18" s="19"/>
      <c r="AE18" s="19"/>
      <c r="AF18" s="19"/>
    </row>
    <row r="19" spans="1:75" s="20" customFormat="1" ht="44.25" customHeight="1" x14ac:dyDescent="0.25">
      <c r="A19" s="3">
        <v>7</v>
      </c>
      <c r="B19" s="43" t="s">
        <v>25</v>
      </c>
      <c r="C19" s="44"/>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25"/>
      <c r="V19" s="30"/>
      <c r="W19" s="30"/>
      <c r="X19" s="30"/>
      <c r="Y19" s="30"/>
      <c r="Z19" s="30"/>
      <c r="AA19" s="30"/>
      <c r="AB19" s="30"/>
      <c r="AC19" s="19"/>
      <c r="AD19" s="19"/>
      <c r="AE19" s="19"/>
      <c r="AF19" s="19"/>
    </row>
    <row r="20" spans="1:75" s="20" customFormat="1" ht="45.75" customHeight="1" x14ac:dyDescent="0.25">
      <c r="A20" s="3">
        <v>8</v>
      </c>
      <c r="B20" s="43" t="s">
        <v>26</v>
      </c>
      <c r="C20" s="44"/>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25"/>
      <c r="V20" s="30"/>
      <c r="W20" s="30"/>
      <c r="X20" s="30"/>
      <c r="Y20" s="30"/>
      <c r="Z20" s="30"/>
      <c r="AA20" s="30"/>
      <c r="AB20" s="30"/>
      <c r="AC20" s="19"/>
      <c r="AD20" s="19"/>
      <c r="AE20" s="19"/>
      <c r="AF20" s="19"/>
    </row>
    <row r="21" spans="1:75" s="20" customFormat="1" ht="42" customHeight="1" x14ac:dyDescent="0.25">
      <c r="A21" s="49" t="s">
        <v>27</v>
      </c>
      <c r="B21" s="49"/>
      <c r="C21" s="49"/>
      <c r="D21" s="26">
        <f>SUM(D22:D28)</f>
        <v>0</v>
      </c>
      <c r="E21" s="26">
        <f t="shared" ref="E21:T21" si="2">SUM(E22:E28)</f>
        <v>0</v>
      </c>
      <c r="F21" s="26">
        <f t="shared" si="2"/>
        <v>0</v>
      </c>
      <c r="G21" s="26">
        <f t="shared" si="2"/>
        <v>0</v>
      </c>
      <c r="H21" s="26">
        <f t="shared" si="2"/>
        <v>0</v>
      </c>
      <c r="I21" s="26">
        <f t="shared" si="2"/>
        <v>0</v>
      </c>
      <c r="J21" s="26">
        <f t="shared" si="2"/>
        <v>0</v>
      </c>
      <c r="K21" s="26">
        <f t="shared" si="2"/>
        <v>0</v>
      </c>
      <c r="L21" s="26">
        <f t="shared" si="2"/>
        <v>0</v>
      </c>
      <c r="M21" s="26">
        <f t="shared" si="2"/>
        <v>0</v>
      </c>
      <c r="N21" s="26">
        <f t="shared" si="2"/>
        <v>0</v>
      </c>
      <c r="O21" s="26">
        <f t="shared" si="2"/>
        <v>0</v>
      </c>
      <c r="P21" s="26">
        <f t="shared" si="2"/>
        <v>0</v>
      </c>
      <c r="Q21" s="26">
        <f t="shared" si="2"/>
        <v>0</v>
      </c>
      <c r="R21" s="26">
        <f t="shared" si="2"/>
        <v>0</v>
      </c>
      <c r="S21" s="26">
        <f t="shared" si="2"/>
        <v>0</v>
      </c>
      <c r="T21" s="26">
        <f t="shared" si="2"/>
        <v>0</v>
      </c>
      <c r="U21" s="26"/>
      <c r="V21" s="26"/>
      <c r="W21" s="26"/>
      <c r="X21" s="26"/>
      <c r="Y21" s="26"/>
      <c r="Z21" s="26"/>
      <c r="AA21" s="26"/>
      <c r="AB21" s="26"/>
      <c r="AC21" s="19"/>
      <c r="AD21" s="19"/>
      <c r="AE21" s="19"/>
      <c r="AF21" s="19"/>
    </row>
    <row r="22" spans="1:75" s="20" customFormat="1" ht="42" customHeight="1" x14ac:dyDescent="0.25">
      <c r="A22" s="31">
        <v>1</v>
      </c>
      <c r="B22" s="55" t="s">
        <v>28</v>
      </c>
      <c r="C22" s="56"/>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25"/>
      <c r="V22" s="30"/>
      <c r="W22" s="30"/>
      <c r="X22" s="30"/>
      <c r="Y22" s="30"/>
      <c r="Z22" s="30"/>
      <c r="AA22" s="30"/>
      <c r="AB22" s="30"/>
      <c r="AC22" s="19"/>
      <c r="AD22" s="19"/>
      <c r="AE22" s="19"/>
      <c r="AF22" s="19"/>
    </row>
    <row r="23" spans="1:75" s="8" customFormat="1" ht="45" customHeight="1" x14ac:dyDescent="0.25">
      <c r="A23" s="31">
        <v>2</v>
      </c>
      <c r="B23" s="55" t="s">
        <v>29</v>
      </c>
      <c r="C23" s="56"/>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25"/>
      <c r="V23" s="30"/>
      <c r="W23" s="30"/>
      <c r="X23" s="30"/>
      <c r="Y23" s="30"/>
      <c r="Z23" s="30"/>
      <c r="AA23" s="30"/>
      <c r="AB23" s="30"/>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row>
    <row r="24" spans="1:75" s="20" customFormat="1" ht="48" customHeight="1" x14ac:dyDescent="0.25">
      <c r="A24" s="3">
        <v>3</v>
      </c>
      <c r="B24" s="57" t="s">
        <v>30</v>
      </c>
      <c r="C24" s="54"/>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25"/>
      <c r="V24" s="30"/>
      <c r="W24" s="30"/>
      <c r="X24" s="30"/>
      <c r="Y24" s="30"/>
      <c r="Z24" s="30"/>
      <c r="AA24" s="30"/>
      <c r="AB24" s="30"/>
      <c r="AC24" s="19"/>
      <c r="AD24" s="19"/>
      <c r="AE24" s="19"/>
      <c r="AF24" s="19"/>
    </row>
    <row r="25" spans="1:75" s="20" customFormat="1" ht="42" customHeight="1" x14ac:dyDescent="0.25">
      <c r="A25" s="3">
        <v>4</v>
      </c>
      <c r="B25" s="53" t="s">
        <v>31</v>
      </c>
      <c r="C25" s="54"/>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25"/>
      <c r="V25" s="30"/>
      <c r="W25" s="30"/>
      <c r="X25" s="30"/>
      <c r="Y25" s="30"/>
      <c r="Z25" s="30"/>
      <c r="AA25" s="30"/>
      <c r="AB25" s="30"/>
      <c r="AC25" s="19"/>
      <c r="AD25" s="19"/>
      <c r="AE25" s="19"/>
      <c r="AF25" s="19"/>
    </row>
    <row r="26" spans="1:75" s="20" customFormat="1" ht="55.5" customHeight="1" x14ac:dyDescent="0.25">
      <c r="A26" s="31">
        <v>5</v>
      </c>
      <c r="B26" s="53" t="s">
        <v>32</v>
      </c>
      <c r="C26" s="54"/>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25"/>
      <c r="V26" s="30"/>
      <c r="W26" s="30"/>
      <c r="X26" s="30"/>
      <c r="Y26" s="30"/>
      <c r="Z26" s="30"/>
      <c r="AA26" s="30"/>
      <c r="AB26" s="30"/>
      <c r="AC26" s="19"/>
      <c r="AD26" s="19"/>
      <c r="AE26" s="19"/>
      <c r="AF26" s="19"/>
    </row>
    <row r="27" spans="1:75" s="20" customFormat="1" ht="69.75" customHeight="1" x14ac:dyDescent="0.25">
      <c r="A27" s="3">
        <v>6</v>
      </c>
      <c r="B27" s="53" t="s">
        <v>33</v>
      </c>
      <c r="C27" s="54"/>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25"/>
      <c r="V27" s="30"/>
      <c r="W27" s="30"/>
      <c r="X27" s="30"/>
      <c r="Y27" s="30"/>
      <c r="Z27" s="30"/>
      <c r="AA27" s="30"/>
      <c r="AB27" s="30"/>
      <c r="AC27" s="19"/>
      <c r="AD27" s="19"/>
      <c r="AE27" s="19"/>
      <c r="AF27" s="19"/>
    </row>
    <row r="28" spans="1:75" s="20" customFormat="1" ht="71.25" customHeight="1" x14ac:dyDescent="0.25">
      <c r="A28" s="3">
        <v>7</v>
      </c>
      <c r="B28" s="53" t="s">
        <v>34</v>
      </c>
      <c r="C28" s="54"/>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25"/>
      <c r="V28" s="30"/>
      <c r="W28" s="30"/>
      <c r="X28" s="30"/>
      <c r="Y28" s="30"/>
      <c r="Z28" s="30"/>
      <c r="AA28" s="30"/>
      <c r="AB28" s="30"/>
      <c r="AC28" s="19"/>
      <c r="AD28" s="19"/>
      <c r="AE28" s="19"/>
      <c r="AF28" s="19"/>
    </row>
    <row r="29" spans="1:75" s="20" customFormat="1" ht="56.25" customHeight="1" x14ac:dyDescent="0.25">
      <c r="A29" s="49" t="s">
        <v>35</v>
      </c>
      <c r="B29" s="49"/>
      <c r="C29" s="49"/>
      <c r="D29" s="26">
        <f>SUM(D30:D41)</f>
        <v>0</v>
      </c>
      <c r="E29" s="26">
        <f t="shared" ref="E29:T29" si="3">SUM(E30:E41)</f>
        <v>0</v>
      </c>
      <c r="F29" s="26">
        <f t="shared" si="3"/>
        <v>0</v>
      </c>
      <c r="G29" s="26">
        <f t="shared" si="3"/>
        <v>0</v>
      </c>
      <c r="H29" s="26">
        <f t="shared" si="3"/>
        <v>0</v>
      </c>
      <c r="I29" s="26">
        <f t="shared" si="3"/>
        <v>0</v>
      </c>
      <c r="J29" s="26">
        <f t="shared" si="3"/>
        <v>0</v>
      </c>
      <c r="K29" s="26">
        <f t="shared" si="3"/>
        <v>0</v>
      </c>
      <c r="L29" s="26">
        <f t="shared" si="3"/>
        <v>0</v>
      </c>
      <c r="M29" s="26">
        <f t="shared" si="3"/>
        <v>0</v>
      </c>
      <c r="N29" s="26">
        <f t="shared" si="3"/>
        <v>0</v>
      </c>
      <c r="O29" s="26">
        <f t="shared" si="3"/>
        <v>0</v>
      </c>
      <c r="P29" s="26">
        <f t="shared" si="3"/>
        <v>0</v>
      </c>
      <c r="Q29" s="26">
        <f t="shared" si="3"/>
        <v>0</v>
      </c>
      <c r="R29" s="26">
        <f t="shared" si="3"/>
        <v>0</v>
      </c>
      <c r="S29" s="26">
        <f t="shared" si="3"/>
        <v>0</v>
      </c>
      <c r="T29" s="26">
        <f t="shared" si="3"/>
        <v>0</v>
      </c>
      <c r="U29" s="26"/>
      <c r="V29" s="26"/>
      <c r="W29" s="26"/>
      <c r="X29" s="26"/>
      <c r="Y29" s="26"/>
      <c r="Z29" s="26"/>
      <c r="AA29" s="26"/>
      <c r="AB29" s="26"/>
      <c r="AC29" s="19"/>
      <c r="AD29" s="19"/>
      <c r="AE29" s="19"/>
      <c r="AF29" s="19"/>
    </row>
    <row r="30" spans="1:75" s="20" customFormat="1" ht="44.25" customHeight="1" x14ac:dyDescent="0.25">
      <c r="A30" s="3">
        <v>1</v>
      </c>
      <c r="B30" s="43" t="s">
        <v>36</v>
      </c>
      <c r="C30" s="44"/>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25"/>
      <c r="V30" s="30"/>
      <c r="W30" s="30"/>
      <c r="X30" s="30"/>
      <c r="Y30" s="30"/>
      <c r="Z30" s="30"/>
      <c r="AA30" s="30"/>
      <c r="AB30" s="30"/>
      <c r="AC30" s="19"/>
      <c r="AD30" s="19"/>
      <c r="AE30" s="19"/>
      <c r="AF30" s="19"/>
    </row>
    <row r="31" spans="1:75" s="20" customFormat="1" ht="37.5" customHeight="1" x14ac:dyDescent="0.25">
      <c r="A31" s="3">
        <v>2</v>
      </c>
      <c r="B31" s="43" t="s">
        <v>37</v>
      </c>
      <c r="C31" s="44"/>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25"/>
      <c r="V31" s="30"/>
      <c r="W31" s="30"/>
      <c r="X31" s="30"/>
      <c r="Y31" s="30"/>
      <c r="Z31" s="30"/>
      <c r="AA31" s="30"/>
      <c r="AB31" s="30"/>
      <c r="AC31" s="19"/>
      <c r="AD31" s="19"/>
      <c r="AE31" s="19"/>
      <c r="AF31" s="19"/>
    </row>
    <row r="32" spans="1:75" s="20" customFormat="1" ht="51.75" customHeight="1" x14ac:dyDescent="0.25">
      <c r="A32" s="3">
        <v>3</v>
      </c>
      <c r="B32" s="43" t="s">
        <v>38</v>
      </c>
      <c r="C32" s="44"/>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25"/>
      <c r="V32" s="30"/>
      <c r="W32" s="30"/>
      <c r="X32" s="30"/>
      <c r="Y32" s="30"/>
      <c r="Z32" s="30"/>
      <c r="AA32" s="30"/>
      <c r="AB32" s="30"/>
      <c r="AC32" s="19"/>
      <c r="AD32" s="19"/>
      <c r="AE32" s="19"/>
      <c r="AF32" s="19"/>
    </row>
    <row r="33" spans="1:32" s="20" customFormat="1" ht="52.5" customHeight="1" x14ac:dyDescent="0.25">
      <c r="A33" s="3">
        <v>4</v>
      </c>
      <c r="B33" s="43" t="s">
        <v>39</v>
      </c>
      <c r="C33" s="44"/>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25"/>
      <c r="V33" s="30"/>
      <c r="W33" s="30"/>
      <c r="X33" s="30"/>
      <c r="Y33" s="30"/>
      <c r="Z33" s="30"/>
      <c r="AA33" s="30"/>
      <c r="AB33" s="30"/>
      <c r="AC33" s="19"/>
      <c r="AD33" s="19"/>
      <c r="AE33" s="19"/>
      <c r="AF33" s="19"/>
    </row>
    <row r="34" spans="1:32" s="20" customFormat="1" ht="43.5" customHeight="1" x14ac:dyDescent="0.25">
      <c r="A34" s="3">
        <v>5</v>
      </c>
      <c r="B34" s="43" t="s">
        <v>40</v>
      </c>
      <c r="C34" s="44"/>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25"/>
      <c r="V34" s="30"/>
      <c r="W34" s="30"/>
      <c r="X34" s="30"/>
      <c r="Y34" s="30"/>
      <c r="Z34" s="30"/>
      <c r="AA34" s="30"/>
      <c r="AB34" s="30"/>
      <c r="AC34" s="19"/>
      <c r="AD34" s="19"/>
      <c r="AE34" s="19"/>
      <c r="AF34" s="19"/>
    </row>
    <row r="35" spans="1:32" s="20" customFormat="1" ht="44.25" customHeight="1" x14ac:dyDescent="0.25">
      <c r="A35" s="3">
        <v>6</v>
      </c>
      <c r="B35" s="43" t="s">
        <v>41</v>
      </c>
      <c r="C35" s="44"/>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25"/>
      <c r="V35" s="30"/>
      <c r="W35" s="30"/>
      <c r="X35" s="30"/>
      <c r="Y35" s="30"/>
      <c r="Z35" s="30"/>
      <c r="AA35" s="30"/>
      <c r="AB35" s="30"/>
      <c r="AC35" s="19"/>
      <c r="AD35" s="19"/>
      <c r="AE35" s="19"/>
      <c r="AF35" s="19"/>
    </row>
    <row r="36" spans="1:32" s="20" customFormat="1" ht="44.25" customHeight="1" x14ac:dyDescent="0.25">
      <c r="A36" s="3">
        <v>7</v>
      </c>
      <c r="B36" s="52" t="s">
        <v>42</v>
      </c>
      <c r="C36" s="52"/>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25"/>
      <c r="V36" s="30"/>
      <c r="W36" s="30"/>
      <c r="X36" s="30"/>
      <c r="Y36" s="30"/>
      <c r="Z36" s="30"/>
      <c r="AA36" s="30"/>
      <c r="AB36" s="30"/>
      <c r="AC36" s="19"/>
      <c r="AD36" s="19"/>
      <c r="AE36" s="19"/>
      <c r="AF36" s="19"/>
    </row>
    <row r="37" spans="1:32" s="20" customFormat="1" ht="44.25" customHeight="1" x14ac:dyDescent="0.25">
      <c r="A37" s="3">
        <v>8</v>
      </c>
      <c r="B37" s="43" t="s">
        <v>43</v>
      </c>
      <c r="C37" s="44"/>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25"/>
      <c r="V37" s="30"/>
      <c r="W37" s="30"/>
      <c r="X37" s="30"/>
      <c r="Y37" s="30"/>
      <c r="Z37" s="30"/>
      <c r="AA37" s="30"/>
      <c r="AB37" s="30"/>
      <c r="AC37" s="19"/>
      <c r="AD37" s="19"/>
      <c r="AE37" s="19"/>
      <c r="AF37" s="19"/>
    </row>
    <row r="38" spans="1:32" s="20" customFormat="1" ht="44.25" customHeight="1" x14ac:dyDescent="0.25">
      <c r="A38" s="3">
        <v>9</v>
      </c>
      <c r="B38" s="43" t="s">
        <v>44</v>
      </c>
      <c r="C38" s="44"/>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25"/>
      <c r="V38" s="30"/>
      <c r="W38" s="30"/>
      <c r="X38" s="30"/>
      <c r="Y38" s="30"/>
      <c r="Z38" s="30"/>
      <c r="AA38" s="30"/>
      <c r="AB38" s="30"/>
      <c r="AC38" s="19"/>
      <c r="AD38" s="19"/>
      <c r="AE38" s="19"/>
      <c r="AF38" s="19"/>
    </row>
    <row r="39" spans="1:32" s="20" customFormat="1" ht="61.5" customHeight="1" x14ac:dyDescent="0.25">
      <c r="A39" s="3">
        <v>10</v>
      </c>
      <c r="B39" s="43" t="s">
        <v>45</v>
      </c>
      <c r="C39" s="44"/>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25"/>
      <c r="V39" s="30"/>
      <c r="W39" s="30"/>
      <c r="X39" s="30"/>
      <c r="Y39" s="30"/>
      <c r="Z39" s="30"/>
      <c r="AA39" s="30"/>
      <c r="AB39" s="30"/>
      <c r="AC39" s="19"/>
      <c r="AD39" s="19"/>
      <c r="AE39" s="19"/>
      <c r="AF39" s="19"/>
    </row>
    <row r="40" spans="1:32" s="20" customFormat="1" ht="52.5" customHeight="1" x14ac:dyDescent="0.25">
      <c r="A40" s="3">
        <v>11</v>
      </c>
      <c r="B40" s="43" t="s">
        <v>65</v>
      </c>
      <c r="C40" s="44"/>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25"/>
      <c r="V40" s="30"/>
      <c r="W40" s="30"/>
      <c r="X40" s="30"/>
      <c r="Y40" s="30"/>
      <c r="Z40" s="30"/>
      <c r="AA40" s="30"/>
      <c r="AB40" s="30"/>
      <c r="AC40" s="19"/>
      <c r="AD40" s="19"/>
      <c r="AE40" s="19"/>
      <c r="AF40" s="19"/>
    </row>
    <row r="41" spans="1:32" s="20" customFormat="1" ht="61.5" customHeight="1" x14ac:dyDescent="0.25">
      <c r="A41" s="3">
        <v>12</v>
      </c>
      <c r="B41" s="43" t="s">
        <v>46</v>
      </c>
      <c r="C41" s="44"/>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25"/>
      <c r="V41" s="30"/>
      <c r="W41" s="30"/>
      <c r="X41" s="30"/>
      <c r="Y41" s="30"/>
      <c r="Z41" s="30"/>
      <c r="AA41" s="30"/>
      <c r="AB41" s="30"/>
      <c r="AC41" s="19"/>
      <c r="AD41" s="19"/>
      <c r="AE41" s="19"/>
      <c r="AF41" s="19"/>
    </row>
    <row r="42" spans="1:32" s="20" customFormat="1" ht="67.5" customHeight="1" x14ac:dyDescent="0.25">
      <c r="A42" s="48" t="s">
        <v>47</v>
      </c>
      <c r="B42" s="50"/>
      <c r="C42" s="50"/>
      <c r="D42" s="26">
        <f>SUM(D43)</f>
        <v>0</v>
      </c>
      <c r="E42" s="26">
        <f t="shared" ref="E42:T42" si="4">SUM(E43)</f>
        <v>0</v>
      </c>
      <c r="F42" s="26">
        <f t="shared" si="4"/>
        <v>0</v>
      </c>
      <c r="G42" s="26">
        <f t="shared" si="4"/>
        <v>0</v>
      </c>
      <c r="H42" s="26">
        <f t="shared" si="4"/>
        <v>0</v>
      </c>
      <c r="I42" s="26">
        <f t="shared" si="4"/>
        <v>0</v>
      </c>
      <c r="J42" s="26">
        <f t="shared" si="4"/>
        <v>0</v>
      </c>
      <c r="K42" s="26">
        <f t="shared" si="4"/>
        <v>0</v>
      </c>
      <c r="L42" s="26">
        <f t="shared" si="4"/>
        <v>0</v>
      </c>
      <c r="M42" s="26">
        <f t="shared" si="4"/>
        <v>0</v>
      </c>
      <c r="N42" s="26">
        <f t="shared" si="4"/>
        <v>0</v>
      </c>
      <c r="O42" s="26">
        <f t="shared" si="4"/>
        <v>0</v>
      </c>
      <c r="P42" s="26">
        <f t="shared" si="4"/>
        <v>0</v>
      </c>
      <c r="Q42" s="26">
        <f t="shared" si="4"/>
        <v>0</v>
      </c>
      <c r="R42" s="26">
        <f t="shared" si="4"/>
        <v>0</v>
      </c>
      <c r="S42" s="26">
        <f t="shared" si="4"/>
        <v>0</v>
      </c>
      <c r="T42" s="26">
        <f t="shared" si="4"/>
        <v>0</v>
      </c>
      <c r="U42" s="26"/>
      <c r="V42" s="26"/>
      <c r="W42" s="26"/>
      <c r="X42" s="26"/>
      <c r="Y42" s="26"/>
      <c r="Z42" s="26"/>
      <c r="AA42" s="26"/>
      <c r="AB42" s="26"/>
      <c r="AC42" s="19"/>
      <c r="AD42" s="19"/>
      <c r="AE42" s="19"/>
      <c r="AF42" s="19"/>
    </row>
    <row r="43" spans="1:32" s="20" customFormat="1" ht="74.25" customHeight="1" x14ac:dyDescent="0.25">
      <c r="A43" s="3">
        <v>1</v>
      </c>
      <c r="B43" s="51" t="s">
        <v>48</v>
      </c>
      <c r="C43" s="51"/>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25"/>
      <c r="V43" s="30"/>
      <c r="W43" s="30"/>
      <c r="X43" s="30"/>
      <c r="Y43" s="30"/>
      <c r="Z43" s="30"/>
      <c r="AA43" s="30"/>
      <c r="AB43" s="30"/>
      <c r="AC43" s="19"/>
      <c r="AD43" s="19"/>
      <c r="AE43" s="19"/>
      <c r="AF43" s="19"/>
    </row>
    <row r="44" spans="1:32" s="20" customFormat="1" ht="67.5" customHeight="1" x14ac:dyDescent="0.25">
      <c r="A44" s="48" t="s">
        <v>49</v>
      </c>
      <c r="B44" s="49"/>
      <c r="C44" s="49"/>
      <c r="D44" s="26">
        <f>SUM(D45:D53)</f>
        <v>5</v>
      </c>
      <c r="E44" s="26">
        <f t="shared" ref="E44:T44" si="5">SUM(E45:E53)</f>
        <v>1</v>
      </c>
      <c r="F44" s="26">
        <f t="shared" si="5"/>
        <v>0</v>
      </c>
      <c r="G44" s="26">
        <f t="shared" si="5"/>
        <v>0</v>
      </c>
      <c r="H44" s="26">
        <f t="shared" si="5"/>
        <v>1</v>
      </c>
      <c r="I44" s="26">
        <f t="shared" si="5"/>
        <v>0</v>
      </c>
      <c r="J44" s="26">
        <f t="shared" si="5"/>
        <v>0</v>
      </c>
      <c r="K44" s="26">
        <f t="shared" si="5"/>
        <v>0</v>
      </c>
      <c r="L44" s="26">
        <f t="shared" si="5"/>
        <v>0</v>
      </c>
      <c r="M44" s="26">
        <f t="shared" si="5"/>
        <v>0</v>
      </c>
      <c r="N44" s="26">
        <f t="shared" si="5"/>
        <v>0</v>
      </c>
      <c r="O44" s="26">
        <f t="shared" si="5"/>
        <v>0</v>
      </c>
      <c r="P44" s="26">
        <f t="shared" si="5"/>
        <v>0</v>
      </c>
      <c r="Q44" s="26">
        <f t="shared" si="5"/>
        <v>0</v>
      </c>
      <c r="R44" s="26">
        <f t="shared" si="5"/>
        <v>0</v>
      </c>
      <c r="S44" s="26">
        <f t="shared" si="5"/>
        <v>0</v>
      </c>
      <c r="T44" s="26">
        <f t="shared" si="5"/>
        <v>0</v>
      </c>
      <c r="U44" s="26"/>
      <c r="V44" s="26"/>
      <c r="W44" s="26"/>
      <c r="X44" s="26"/>
      <c r="Y44" s="26"/>
      <c r="Z44" s="26"/>
      <c r="AA44" s="26"/>
      <c r="AB44" s="26"/>
      <c r="AC44" s="19"/>
      <c r="AD44" s="19"/>
      <c r="AE44" s="19"/>
      <c r="AF44" s="19"/>
    </row>
    <row r="45" spans="1:32" s="20" customFormat="1" ht="40.5" customHeight="1" x14ac:dyDescent="0.25">
      <c r="A45" s="3">
        <v>1</v>
      </c>
      <c r="B45" s="43" t="s">
        <v>50</v>
      </c>
      <c r="C45" s="44"/>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25"/>
      <c r="V45" s="30"/>
      <c r="W45" s="30"/>
      <c r="X45" s="30"/>
      <c r="Y45" s="30"/>
      <c r="Z45" s="30"/>
      <c r="AA45" s="30"/>
      <c r="AB45" s="30"/>
      <c r="AC45" s="19"/>
      <c r="AD45" s="19"/>
      <c r="AE45" s="19"/>
      <c r="AF45" s="19"/>
    </row>
    <row r="46" spans="1:32" s="20" customFormat="1" ht="54" customHeight="1" x14ac:dyDescent="0.25">
      <c r="A46" s="3">
        <v>2</v>
      </c>
      <c r="B46" s="43" t="s">
        <v>51</v>
      </c>
      <c r="C46" s="44"/>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25"/>
      <c r="V46" s="30"/>
      <c r="W46" s="30"/>
      <c r="X46" s="30"/>
      <c r="Y46" s="30"/>
      <c r="Z46" s="30"/>
      <c r="AA46" s="30"/>
      <c r="AB46" s="30"/>
      <c r="AC46" s="19"/>
      <c r="AD46" s="19"/>
      <c r="AE46" s="19"/>
      <c r="AF46" s="19"/>
    </row>
    <row r="47" spans="1:32" s="20" customFormat="1" ht="42.75" customHeight="1" x14ac:dyDescent="0.25">
      <c r="A47" s="3">
        <v>3</v>
      </c>
      <c r="B47" s="43" t="s">
        <v>52</v>
      </c>
      <c r="C47" s="44"/>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25"/>
      <c r="V47" s="30"/>
      <c r="W47" s="30"/>
      <c r="X47" s="30"/>
      <c r="Y47" s="30"/>
      <c r="Z47" s="30"/>
      <c r="AA47" s="30"/>
      <c r="AB47" s="30"/>
      <c r="AC47" s="19"/>
      <c r="AD47" s="19"/>
      <c r="AE47" s="19"/>
      <c r="AF47" s="19"/>
    </row>
    <row r="48" spans="1:32" s="20" customFormat="1" ht="41.25" customHeight="1" x14ac:dyDescent="0.25">
      <c r="A48" s="3">
        <v>4</v>
      </c>
      <c r="B48" s="43" t="s">
        <v>53</v>
      </c>
      <c r="C48" s="44"/>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25"/>
      <c r="V48" s="30"/>
      <c r="W48" s="30"/>
      <c r="X48" s="30"/>
      <c r="Y48" s="30"/>
      <c r="Z48" s="30"/>
      <c r="AA48" s="30"/>
      <c r="AB48" s="30"/>
      <c r="AC48" s="19"/>
      <c r="AD48" s="19"/>
      <c r="AE48" s="19"/>
      <c r="AF48" s="19"/>
    </row>
    <row r="49" spans="1:32" s="20" customFormat="1" ht="41.25" customHeight="1" x14ac:dyDescent="0.25">
      <c r="A49" s="3">
        <v>5</v>
      </c>
      <c r="B49" s="43" t="s">
        <v>54</v>
      </c>
      <c r="C49" s="44"/>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25"/>
      <c r="V49" s="30"/>
      <c r="W49" s="30"/>
      <c r="X49" s="30"/>
      <c r="Y49" s="30"/>
      <c r="Z49" s="30"/>
      <c r="AA49" s="30"/>
      <c r="AB49" s="30"/>
      <c r="AC49" s="19"/>
      <c r="AD49" s="19"/>
      <c r="AE49" s="19"/>
      <c r="AF49" s="19"/>
    </row>
    <row r="50" spans="1:32" s="20" customFormat="1" ht="43.5" customHeight="1" x14ac:dyDescent="0.25">
      <c r="A50" s="3">
        <v>6</v>
      </c>
      <c r="B50" s="43" t="s">
        <v>67</v>
      </c>
      <c r="C50" s="44"/>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25"/>
      <c r="V50" s="30"/>
      <c r="W50" s="30"/>
      <c r="X50" s="30"/>
      <c r="Y50" s="30"/>
      <c r="Z50" s="30"/>
      <c r="AA50" s="30"/>
      <c r="AB50" s="30"/>
      <c r="AC50" s="19"/>
      <c r="AD50" s="19"/>
      <c r="AE50" s="19"/>
      <c r="AF50" s="19"/>
    </row>
    <row r="51" spans="1:32" s="20" customFormat="1" ht="39.75" customHeight="1" x14ac:dyDescent="0.25">
      <c r="A51" s="3">
        <v>7</v>
      </c>
      <c r="B51" s="43" t="s">
        <v>55</v>
      </c>
      <c r="C51" s="44"/>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25"/>
      <c r="V51" s="30"/>
      <c r="W51" s="30"/>
      <c r="X51" s="30"/>
      <c r="Y51" s="30"/>
      <c r="Z51" s="30"/>
      <c r="AA51" s="30"/>
      <c r="AB51" s="30"/>
      <c r="AC51" s="19"/>
      <c r="AD51" s="19"/>
      <c r="AE51" s="19"/>
      <c r="AF51" s="19"/>
    </row>
    <row r="52" spans="1:32" s="20" customFormat="1" ht="27.75" customHeight="1" x14ac:dyDescent="0.25">
      <c r="A52" s="3">
        <v>8</v>
      </c>
      <c r="B52" s="43" t="s">
        <v>56</v>
      </c>
      <c r="C52" s="44"/>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25"/>
      <c r="V52" s="30"/>
      <c r="W52" s="30"/>
      <c r="X52" s="30"/>
      <c r="Y52" s="30"/>
      <c r="Z52" s="30"/>
      <c r="AA52" s="30"/>
      <c r="AB52" s="30"/>
      <c r="AC52" s="19"/>
      <c r="AD52" s="19"/>
      <c r="AE52" s="19"/>
      <c r="AF52" s="19"/>
    </row>
    <row r="53" spans="1:32" s="20" customFormat="1" ht="27.75" customHeight="1" x14ac:dyDescent="0.25">
      <c r="A53" s="3">
        <v>9</v>
      </c>
      <c r="B53" s="43" t="s">
        <v>57</v>
      </c>
      <c r="C53" s="44"/>
      <c r="D53" s="4">
        <v>5</v>
      </c>
      <c r="E53" s="4">
        <v>1</v>
      </c>
      <c r="F53" s="4">
        <v>0</v>
      </c>
      <c r="G53" s="4">
        <v>0</v>
      </c>
      <c r="H53" s="4">
        <v>1</v>
      </c>
      <c r="I53" s="4">
        <v>0</v>
      </c>
      <c r="J53" s="4">
        <v>0</v>
      </c>
      <c r="K53" s="4">
        <v>0</v>
      </c>
      <c r="L53" s="4">
        <v>0</v>
      </c>
      <c r="M53" s="4">
        <v>0</v>
      </c>
      <c r="N53" s="4">
        <v>0</v>
      </c>
      <c r="O53" s="4">
        <v>0</v>
      </c>
      <c r="P53" s="4">
        <v>0</v>
      </c>
      <c r="Q53" s="4">
        <v>0</v>
      </c>
      <c r="R53" s="4">
        <v>0</v>
      </c>
      <c r="S53" s="4">
        <v>0</v>
      </c>
      <c r="T53" s="4">
        <v>0</v>
      </c>
      <c r="U53" s="25"/>
      <c r="V53" s="30"/>
      <c r="W53" s="30"/>
      <c r="X53" s="30"/>
      <c r="Y53" s="30"/>
      <c r="Z53" s="30"/>
      <c r="AA53" s="30"/>
      <c r="AB53" s="30"/>
      <c r="AC53" s="19"/>
      <c r="AD53" s="19"/>
      <c r="AE53" s="19"/>
      <c r="AF53" s="19"/>
    </row>
    <row r="54" spans="1:32" s="20" customFormat="1" ht="27.75" customHeight="1" x14ac:dyDescent="0.25">
      <c r="A54" s="45" t="s">
        <v>66</v>
      </c>
      <c r="B54" s="46"/>
      <c r="C54" s="47"/>
      <c r="D54" s="9">
        <f>SUM(D6+D12+D21+D29+D42+D44)</f>
        <v>5</v>
      </c>
      <c r="E54" s="9">
        <f t="shared" ref="E54:T54" si="6">SUM(E6+E12+E21+E29+E42+E44)</f>
        <v>1</v>
      </c>
      <c r="F54" s="9">
        <f t="shared" si="6"/>
        <v>0</v>
      </c>
      <c r="G54" s="9">
        <f t="shared" si="6"/>
        <v>0</v>
      </c>
      <c r="H54" s="9">
        <f t="shared" si="6"/>
        <v>1</v>
      </c>
      <c r="I54" s="9">
        <f t="shared" si="6"/>
        <v>0</v>
      </c>
      <c r="J54" s="9">
        <f t="shared" si="6"/>
        <v>0</v>
      </c>
      <c r="K54" s="9">
        <f t="shared" si="6"/>
        <v>0</v>
      </c>
      <c r="L54" s="9">
        <f t="shared" si="6"/>
        <v>0</v>
      </c>
      <c r="M54" s="9">
        <f t="shared" si="6"/>
        <v>0</v>
      </c>
      <c r="N54" s="9">
        <f t="shared" si="6"/>
        <v>0</v>
      </c>
      <c r="O54" s="9">
        <f t="shared" si="6"/>
        <v>0</v>
      </c>
      <c r="P54" s="9">
        <f t="shared" si="6"/>
        <v>0</v>
      </c>
      <c r="Q54" s="9">
        <f t="shared" si="6"/>
        <v>0</v>
      </c>
      <c r="R54" s="9">
        <f t="shared" si="6"/>
        <v>0</v>
      </c>
      <c r="S54" s="9">
        <f t="shared" si="6"/>
        <v>0</v>
      </c>
      <c r="T54" s="9">
        <f t="shared" si="6"/>
        <v>0</v>
      </c>
      <c r="U54" s="27"/>
      <c r="V54" s="27"/>
      <c r="W54" s="27"/>
      <c r="X54" s="27"/>
      <c r="Y54" s="27"/>
      <c r="Z54" s="27"/>
      <c r="AA54" s="27"/>
      <c r="AB54" s="27"/>
      <c r="AC54" s="19"/>
      <c r="AD54" s="19"/>
      <c r="AE54" s="19"/>
      <c r="AF54" s="19"/>
    </row>
  </sheetData>
  <mergeCells count="63">
    <mergeCell ref="A1:B1"/>
    <mergeCell ref="D1:P1"/>
    <mergeCell ref="Q1:T1"/>
    <mergeCell ref="A2:T2"/>
    <mergeCell ref="A3:C4"/>
    <mergeCell ref="D3:D4"/>
    <mergeCell ref="E3:E4"/>
    <mergeCell ref="F3:F4"/>
    <mergeCell ref="G3:M3"/>
    <mergeCell ref="N3:N4"/>
    <mergeCell ref="O3:P3"/>
    <mergeCell ref="Q3:Q4"/>
    <mergeCell ref="R3:S3"/>
    <mergeCell ref="T3:T4"/>
    <mergeCell ref="A6:C6"/>
    <mergeCell ref="B7:C7"/>
    <mergeCell ref="B8:C8"/>
    <mergeCell ref="B9:C9"/>
    <mergeCell ref="B10:C10"/>
    <mergeCell ref="B11:C11"/>
    <mergeCell ref="A12:C12"/>
    <mergeCell ref="B13:C13"/>
    <mergeCell ref="B14:C14"/>
    <mergeCell ref="B15:C15"/>
    <mergeCell ref="B16:C16"/>
    <mergeCell ref="B17:C17"/>
    <mergeCell ref="B18:C18"/>
    <mergeCell ref="B19:C19"/>
    <mergeCell ref="B20:C20"/>
    <mergeCell ref="A21:C21"/>
    <mergeCell ref="B22:C22"/>
    <mergeCell ref="B23:C23"/>
    <mergeCell ref="B24:C24"/>
    <mergeCell ref="B25:C25"/>
    <mergeCell ref="B26:C26"/>
    <mergeCell ref="B27:C27"/>
    <mergeCell ref="B28:C28"/>
    <mergeCell ref="A29:C29"/>
    <mergeCell ref="B30:C30"/>
    <mergeCell ref="B31:C31"/>
    <mergeCell ref="B32:C32"/>
    <mergeCell ref="B33:C33"/>
    <mergeCell ref="B34:C34"/>
    <mergeCell ref="B35:C35"/>
    <mergeCell ref="B36:C36"/>
    <mergeCell ref="B37:C37"/>
    <mergeCell ref="B49:C49"/>
    <mergeCell ref="B38:C38"/>
    <mergeCell ref="B39:C39"/>
    <mergeCell ref="B40:C40"/>
    <mergeCell ref="B41:C41"/>
    <mergeCell ref="A42:C42"/>
    <mergeCell ref="B43:C43"/>
    <mergeCell ref="B50:C50"/>
    <mergeCell ref="B51:C51"/>
    <mergeCell ref="B52:C52"/>
    <mergeCell ref="B53:C53"/>
    <mergeCell ref="A54:C54"/>
    <mergeCell ref="A44:C44"/>
    <mergeCell ref="B45:C45"/>
    <mergeCell ref="B46:C46"/>
    <mergeCell ref="B47:C47"/>
    <mergeCell ref="B48:C48"/>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36</vt:i4>
      </vt:variant>
    </vt:vector>
  </HeadingPairs>
  <TitlesOfParts>
    <vt:vector size="36" baseType="lpstr">
      <vt:lpstr>Կոտայքի մարզի առաջին ատյանի ԸԻԴ</vt:lpstr>
      <vt:lpstr>Ա.Արզումանյան</vt:lpstr>
      <vt:lpstr>Հ.Ավագյան</vt:lpstr>
      <vt:lpstr>Ա.Վարոսյան</vt:lpstr>
      <vt:lpstr>Ա.Հարությունյան</vt:lpstr>
      <vt:lpstr>Ն.Գալստյան</vt:lpstr>
      <vt:lpstr>Ա.Դունամալյան</vt:lpstr>
      <vt:lpstr>Մ.Գևորգյան</vt:lpstr>
      <vt:lpstr>Դ.Ղուկեյան</vt:lpstr>
      <vt:lpstr>Գ.Շահբազյան</vt:lpstr>
      <vt:lpstr>Ա. Մուշեղյան</vt:lpstr>
      <vt:lpstr>Գ.Մարգարյան</vt:lpstr>
      <vt:lpstr>Ա.Անտոնյան</vt:lpstr>
      <vt:lpstr>Ա. Մուշեղյան </vt:lpstr>
      <vt:lpstr>Վ. Մարգարյան</vt:lpstr>
      <vt:lpstr>Ա. Գաբրիելյան</vt:lpstr>
      <vt:lpstr>Ա. Դանիբեկյան</vt:lpstr>
      <vt:lpstr>Ն. Բաղդասարյան</vt:lpstr>
      <vt:lpstr>Դ. Հարությունյան</vt:lpstr>
      <vt:lpstr>Ա. Հովհաննիսյան</vt:lpstr>
      <vt:lpstr>Հ. Մանուկյան</vt:lpstr>
      <vt:lpstr>Վ. Մելիքյան</vt:lpstr>
      <vt:lpstr>Վ. Միսակյան</vt:lpstr>
      <vt:lpstr>Մ. Շահվերդյան</vt:lpstr>
      <vt:lpstr>Վ. Լ. Գրիգորյան</vt:lpstr>
      <vt:lpstr>Մ. Մելքոնյան</vt:lpstr>
      <vt:lpstr>Ա. Մելիքսեթյան</vt:lpstr>
      <vt:lpstr>Գ. Գասպարյան</vt:lpstr>
      <vt:lpstr>Ա.Ղուկասյան</vt:lpstr>
      <vt:lpstr>Ա. Մարտիրոսյան</vt:lpstr>
      <vt:lpstr>Տ. Ոսկանյան</vt:lpstr>
      <vt:lpstr>Ռ. Սմբատյան</vt:lpstr>
      <vt:lpstr>Ա. Ասատրյան</vt:lpstr>
      <vt:lpstr>Մ. Արամյան</vt:lpstr>
      <vt:lpstr>Մ. Արզումանյան</vt:lpstr>
      <vt:lpstr>Ա.Մուշեղյան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2015-07-15T09:27:19Z</cp:lastPrinted>
  <dcterms:created xsi:type="dcterms:W3CDTF">2006-09-16T00:00:00Z</dcterms:created>
  <dcterms:modified xsi:type="dcterms:W3CDTF">2023-08-08T05:34:03Z</dcterms:modified>
</cp:coreProperties>
</file>