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 activeTab="3"/>
  </bookViews>
  <sheets>
    <sheet name="Մ.Մարգարյան" sheetId="23" r:id="rId1"/>
    <sheet name="Գ.Մինասյան" sheetId="26" r:id="rId2"/>
    <sheet name="Զ.Մկրտչյան" sheetId="28" r:id="rId3"/>
    <sheet name="Գ.Խաչատրյան" sheetId="25" r:id="rId4"/>
  </sheets>
  <calcPr calcId="162913"/>
</workbook>
</file>

<file path=xl/calcChain.xml><?xml version="1.0" encoding="utf-8"?>
<calcChain xmlns="http://schemas.openxmlformats.org/spreadsheetml/2006/main"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O129" i="28" l="1"/>
  <c r="Q129" i="28"/>
  <c r="F129" i="28"/>
  <c r="R129" i="28"/>
  <c r="AD129" i="28"/>
  <c r="AP129" i="28"/>
  <c r="AC129" i="28"/>
  <c r="E129" i="28"/>
  <c r="S129" i="28"/>
  <c r="T129" i="28"/>
  <c r="AF129" i="28"/>
  <c r="G129" i="28"/>
  <c r="H129" i="28"/>
  <c r="U129" i="28"/>
  <c r="AE129" i="28"/>
  <c r="I129" i="28"/>
  <c r="AG129" i="28"/>
  <c r="J129" i="28"/>
  <c r="V129" i="28"/>
  <c r="AH129" i="28"/>
  <c r="O129" i="28"/>
  <c r="AA129" i="28"/>
  <c r="AM129" i="28"/>
  <c r="AI129" i="28"/>
  <c r="AJ129" i="28"/>
  <c r="K129" i="28"/>
  <c r="X129" i="28"/>
  <c r="Y129" i="28"/>
  <c r="AK129" i="28"/>
  <c r="W129" i="28"/>
  <c r="L129" i="28"/>
  <c r="M129" i="28"/>
  <c r="N129" i="28"/>
  <c r="Z129" i="28"/>
  <c r="AL129" i="28"/>
  <c r="P129" i="28"/>
  <c r="AB129" i="28"/>
  <c r="AN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J129" i="26" l="1"/>
  <c r="L129" i="26"/>
  <c r="X129" i="26"/>
  <c r="E129" i="26"/>
  <c r="AO129" i="26"/>
  <c r="AC129" i="26"/>
  <c r="Q129" i="26"/>
  <c r="AE129" i="26"/>
  <c r="T129" i="26"/>
  <c r="I129" i="26"/>
  <c r="U129" i="26"/>
  <c r="AG129" i="26"/>
  <c r="AF129" i="26"/>
  <c r="J129" i="26"/>
  <c r="V129" i="26"/>
  <c r="AH129" i="26"/>
  <c r="G129" i="26"/>
  <c r="H129" i="26"/>
  <c r="K129" i="26"/>
  <c r="W129" i="26"/>
  <c r="AI129" i="26"/>
  <c r="AK129" i="26"/>
  <c r="Y129" i="26"/>
  <c r="AL129" i="26"/>
  <c r="M129" i="26"/>
  <c r="N129" i="26"/>
  <c r="Z129" i="26"/>
  <c r="O129" i="26"/>
  <c r="AA129" i="26"/>
  <c r="AM129" i="26"/>
  <c r="P129" i="26"/>
  <c r="AB129" i="26"/>
  <c r="AN129" i="26"/>
  <c r="F129" i="26"/>
  <c r="R129" i="26"/>
  <c r="AD129" i="26"/>
  <c r="AP129" i="26"/>
  <c r="S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I129" i="25" l="1"/>
  <c r="U129" i="25"/>
  <c r="AG129" i="25"/>
  <c r="M129" i="25"/>
  <c r="Y129" i="25"/>
  <c r="AK129" i="25"/>
  <c r="O129" i="25"/>
  <c r="AA129" i="25"/>
  <c r="AM129" i="25"/>
  <c r="P129" i="25"/>
  <c r="AB129" i="25"/>
  <c r="AN129" i="25"/>
  <c r="Q129" i="23"/>
  <c r="AC129" i="23"/>
  <c r="AO129" i="23"/>
  <c r="E129" i="25"/>
  <c r="Q129" i="25"/>
  <c r="AC129" i="25"/>
  <c r="AO129" i="25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V129" i="25"/>
  <c r="J129" i="25"/>
  <c r="AH129" i="25"/>
  <c r="K129" i="25"/>
  <c r="W129" i="25"/>
  <c r="AI129" i="25"/>
  <c r="L129" i="25"/>
  <c r="X129" i="25"/>
  <c r="AJ129" i="25"/>
  <c r="N129" i="25"/>
  <c r="Z129" i="25"/>
  <c r="AL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<sst xmlns="http://schemas.openxmlformats.org/spreadsheetml/2006/main" count="1168" uniqueCount="280">
  <si>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</si>
  <si>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</si>
  <si>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</si>
  <si>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</si>
  <si>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</si>
  <si>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</si>
  <si>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</si>
  <si>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</si>
  <si>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</si>
  <si>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</si>
  <si>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</si>
  <si>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</si>
  <si>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</si>
  <si>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</si>
  <si>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</si>
  <si>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</si>
  <si>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</si>
  <si>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</si>
  <si>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</si>
  <si>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</si>
  <si>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</si>
  <si>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</si>
  <si>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</si>
  <si>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</si>
  <si>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</si>
  <si>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</si>
  <si>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</si>
  <si>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</si>
  <si>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</si>
  <si>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</si>
  <si>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</si>
  <si>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</si>
  <si>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</si>
  <si>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</si>
  <si>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</si>
  <si>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</si>
  <si>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</si>
  <si>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</si>
  <si>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</si>
  <si>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</si>
  <si>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</si>
  <si>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</si>
  <si>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</si>
  <si>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</si>
  <si>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</si>
  <si>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</si>
  <si>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</si>
  <si>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</si>
  <si>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</si>
  <si>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</si>
  <si>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</si>
  <si>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</si>
  <si>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</si>
  <si>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</si>
  <si>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</si>
  <si>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</si>
  <si>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</si>
  <si>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</si>
  <si>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</si>
  <si>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</si>
  <si>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</si>
  <si>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</si>
  <si>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</si>
  <si>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</si>
  <si>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</si>
  <si>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</si>
  <si>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</si>
  <si>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</si>
  <si>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</si>
  <si>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</si>
  <si>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</si>
  <si>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</si>
  <si>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</si>
  <si>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</si>
  <si>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</si>
  <si>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</si>
  <si>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</si>
  <si>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</si>
  <si>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</si>
  <si>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</si>
  <si>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</si>
  <si>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</si>
  <si>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</si>
  <si>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</si>
  <si>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</si>
  <si>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</si>
  <si>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</si>
  <si>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</si>
  <si>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</si>
  <si>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</si>
  <si>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</si>
  <si>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</si>
  <si>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</si>
  <si>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</si>
  <si>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</si>
  <si>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</si>
  <si>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</si>
  <si>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</si>
  <si>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</si>
  <si>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</si>
  <si>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</si>
  <si>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</si>
  <si>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</si>
  <si>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</si>
  <si>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</si>
  <si>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</si>
  <si>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</si>
  <si>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</si>
  <si>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</si>
  <si>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</si>
  <si>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</si>
  <si>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</si>
  <si>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</si>
  <si>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</si>
  <si>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</si>
  <si>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</si>
  <si>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</si>
  <si>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</si>
  <si>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</si>
  <si>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</si>
  <si>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</si>
  <si>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</si>
  <si>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</si>
  <si>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</si>
  <si>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</si>
  <si>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</si>
  <si>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</si>
  <si>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</si>
  <si>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</si>
  <si>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</si>
  <si>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</si>
  <si>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</si>
  <si>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</si>
  <si>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</si>
  <si>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</si>
  <si>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</si>
  <si>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</si>
  <si>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</si>
  <si>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</si>
  <si>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</si>
  <si>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</si>
  <si>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</si>
  <si>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</si>
  <si>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</si>
  <si>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</si>
  <si>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</si>
  <si>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</si>
  <si>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</si>
  <si>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</si>
  <si>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</si>
  <si>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</si>
  <si>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</si>
  <si>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</si>
  <si>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</si>
  <si>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</si>
  <si>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</si>
  <si>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</si>
  <si>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</si>
  <si>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</si>
  <si>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</si>
  <si>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</si>
  <si>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</si>
  <si>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</si>
  <si>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</si>
  <si>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</si>
  <si>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</si>
  <si>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</si>
  <si>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</si>
  <si>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</si>
  <si>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</si>
  <si>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</si>
  <si>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</si>
  <si>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</si>
  <si>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</si>
  <si>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</si>
  <si>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</si>
  <si>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</si>
  <si>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</si>
  <si>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</si>
  <si>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</si>
  <si>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</si>
  <si>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</si>
  <si>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</si>
  <si>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</si>
  <si>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</si>
  <si>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</si>
  <si>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</si>
  <si>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</si>
  <si>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</si>
  <si>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</si>
  <si>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</si>
  <si>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</si>
  <si>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</si>
  <si>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</si>
  <si>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</si>
  <si>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</si>
  <si>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</si>
  <si>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</si>
  <si>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</si>
  <si>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</si>
  <si>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</si>
  <si>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</si>
  <si>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</si>
  <si>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</si>
  <si>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</si>
  <si>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</si>
  <si>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</si>
  <si>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</si>
  <si>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</si>
  <si>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</si>
  <si>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</si>
  <si>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</si>
  <si>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</si>
  <si>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</si>
  <si>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</si>
  <si>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</si>
  <si>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</si>
  <si>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</si>
  <si>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</si>
  <si>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</si>
  <si>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</si>
  <si>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</si>
  <si>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</si>
  <si>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</si>
  <si>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</si>
  <si>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</si>
  <si>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</si>
  <si>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</si>
  <si>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</si>
  <si>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</si>
  <si>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</si>
  <si>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</si>
  <si>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</si>
  <si>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</si>
  <si>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</si>
  <si>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</si>
  <si>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</si>
  <si>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</si>
  <si>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</si>
  <si>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</si>
  <si>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</si>
  <si>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</si>
  <si>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</si>
  <si>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</si>
  <si>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</si>
  <si>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</si>
  <si>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</si>
  <si>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</si>
  <si>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</si>
  <si>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</si>
  <si>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</si>
  <si>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</si>
  <si>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</si>
  <si>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</si>
  <si>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</si>
  <si>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</si>
  <si>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</si>
  <si>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</si>
  <si>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</si>
  <si>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</si>
  <si>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</si>
  <si>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</si>
  <si>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</si>
  <si>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</si>
  <si>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</si>
  <si>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</si>
  <si>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</si>
  <si>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</si>
  <si>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</si>
  <si>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ԱՐԱԳԱԾՈՏՆԻ ՄԱՐԶԻ ²è²æÆÜ ²îÚ²ÜÆ ÀÜ¸Ð²Üàôð Æð²ì²êàôÂÚ²Ü ¸²î²ð²ÜÆ ¸²î²ìàð</t>
  </si>
  <si>
    <t>ÐÐ ԱՐԱԳԱԾՈՏՆԻ ՄԱՐԶԻ  ²è²æÆÜ ²îÚ²ÜÆ ÀÜ¸Ð²Üàôð Æð²ì²êàôÂÚ²Ü ¸²î²ð²ÜÆ ¸²î²ìàð</t>
  </si>
  <si>
    <t>Մ.ՄԱՐԳԱՐՅԱՆԻ</t>
  </si>
  <si>
    <t>Գ.ՄԻՆԱՍՅԱՆԻ</t>
  </si>
  <si>
    <t>Զ.ՄԿՐՏՉՅԱՆԻ</t>
  </si>
  <si>
    <t>Գ.ԽԱՉԱՏՐՅԱՆԻ</t>
  </si>
  <si>
    <t>Ծանոթություն՝ 1 գործ առանց վարույթ ընդունելու կատարվել է կազմի փոփոխություն:</t>
  </si>
  <si>
    <t>Ծանոթություն՝ 64 գործ առանց վարույթ ընդունելու կատարվել է կազմի փոփոխություն:</t>
  </si>
  <si>
    <t>ÐÐ Արագածոտնի մարզի ³é³çÇÝ ³ïÛ³ÝÇ ÁÝ¹Ñ³Ýáõñ Çñ³í³ëáõÃÛ³Ý ¹³ï³ñ³ÝÇ ù³Õ³ù³óÇ³Ï³Ý Ù³ëÝ³·Çï³óáõÙ áõÝ»óáÕ ¹³ï³íáñÝ»ñÇ Ñ³ëïÇùÝ»ñÇ ù³Ý³ÏÁ` 4</t>
  </si>
  <si>
    <t>ÐÐ  Արագածոտնի մարզի ³é³çÇÝ ³ïÛ³ÝÇ ÁÝ¹Ñ³Ýáõñ Çñ³í³ëáõÃÛ³Ý ¹³ï³ñ³ÝÇ ù³Õ³ù³óÇ³Ï³Ý Ù³ëÝ³·Çï³óáõÙ áõÝ»óáÕ ¹³ï³íáñÝ»ñÇ Ñ³ëïÇùÝ»ñÇ ù³Ý³ÏÁ` 4</t>
  </si>
  <si>
    <t>2023թ.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</si>
</sst>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0" zoomScaleNormal="8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8" t="s">
        <v>268</v>
      </c>
      <c r="AM1" s="29"/>
      <c r="AN1" s="29"/>
      <c r="AO1" s="29"/>
      <c r="AP1" s="29"/>
    </row>
    <row r="2" spans="1:42" ht="58.5" customHeight="1" x14ac:dyDescent="0.2">
      <c r="A2" s="30" t="s">
        <v>279</v>
      </c>
      <c r="B2" s="31"/>
      <c r="C2" s="31"/>
      <c r="D2" s="31"/>
      <c r="E2" s="31"/>
      <c r="F2" s="31"/>
      <c r="G2" s="32" t="s">
        <v>3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 x14ac:dyDescent="0.2">
      <c r="A3" s="34" t="s">
        <v>269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271</v>
      </c>
      <c r="AB3" s="32"/>
      <c r="AC3" s="32"/>
      <c r="AD3" s="32"/>
      <c r="AE3" s="32"/>
      <c r="AF3" s="32"/>
      <c r="AG3" s="32"/>
      <c r="AH3" s="32"/>
      <c r="AI3" s="32" t="s">
        <v>139</v>
      </c>
      <c r="AJ3" s="32"/>
      <c r="AK3" s="32"/>
      <c r="AL3" s="32"/>
      <c r="AM3" s="32"/>
      <c r="AN3" s="32"/>
      <c r="AO3" s="32"/>
      <c r="AP3" s="32"/>
    </row>
    <row r="4" spans="1:42" ht="27" x14ac:dyDescent="0.2">
      <c r="A4" s="36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42" ht="27" x14ac:dyDescent="0.2">
      <c r="A5" s="38" t="s">
        <v>277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2" ht="87.75" customHeight="1" x14ac:dyDescent="0.2">
      <c r="A6" s="55" t="s">
        <v>149</v>
      </c>
      <c r="B6" s="56"/>
      <c r="C6" s="56"/>
      <c r="D6" s="57"/>
      <c r="E6" s="44" t="s">
        <v>110</v>
      </c>
      <c r="F6" s="45"/>
      <c r="G6" s="45"/>
      <c r="H6" s="45"/>
      <c r="I6" s="47"/>
      <c r="J6" s="44" t="s">
        <v>147</v>
      </c>
      <c r="K6" s="45"/>
      <c r="L6" s="45"/>
      <c r="M6" s="45"/>
      <c r="N6" s="48"/>
      <c r="O6" s="41" t="s">
        <v>115</v>
      </c>
      <c r="P6" s="49" t="s">
        <v>2</v>
      </c>
      <c r="Q6" s="50"/>
      <c r="R6" s="50"/>
      <c r="S6" s="50"/>
      <c r="T6" s="50"/>
      <c r="U6" s="50"/>
      <c r="V6" s="50"/>
      <c r="W6" s="50"/>
      <c r="X6" s="50"/>
      <c r="Y6" s="50"/>
      <c r="Z6" s="51"/>
      <c r="AA6" s="41" t="s">
        <v>125</v>
      </c>
      <c r="AB6" s="41" t="s">
        <v>126</v>
      </c>
      <c r="AC6" s="41" t="s">
        <v>137</v>
      </c>
      <c r="AD6" s="46" t="s">
        <v>140</v>
      </c>
      <c r="AE6" s="44" t="s">
        <v>135</v>
      </c>
      <c r="AF6" s="45"/>
      <c r="AG6" s="45"/>
      <c r="AH6" s="45"/>
      <c r="AI6" s="45"/>
      <c r="AJ6" s="41" t="s">
        <v>133</v>
      </c>
      <c r="AK6" s="41" t="s">
        <v>1</v>
      </c>
      <c r="AL6" s="44" t="s">
        <v>134</v>
      </c>
      <c r="AM6" s="45"/>
      <c r="AN6" s="45"/>
      <c r="AO6" s="45"/>
      <c r="AP6" s="45"/>
    </row>
    <row r="7" spans="1:42" ht="75.75" customHeight="1" x14ac:dyDescent="0.2">
      <c r="A7" s="58"/>
      <c r="B7" s="59"/>
      <c r="C7" s="59"/>
      <c r="D7" s="60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42"/>
      <c r="P7" s="46" t="s">
        <v>138</v>
      </c>
      <c r="Q7" s="41" t="s">
        <v>116</v>
      </c>
      <c r="R7" s="41" t="s">
        <v>117</v>
      </c>
      <c r="S7" s="46" t="s">
        <v>118</v>
      </c>
      <c r="T7" s="41" t="s">
        <v>145</v>
      </c>
      <c r="U7" s="49" t="s">
        <v>122</v>
      </c>
      <c r="V7" s="50"/>
      <c r="W7" s="50"/>
      <c r="X7" s="51"/>
      <c r="Y7" s="41" t="s">
        <v>123</v>
      </c>
      <c r="Z7" s="46" t="s">
        <v>124</v>
      </c>
      <c r="AA7" s="42"/>
      <c r="AB7" s="42"/>
      <c r="AC7" s="4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42"/>
      <c r="AK7" s="4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61"/>
      <c r="B8" s="62"/>
      <c r="C8" s="62"/>
      <c r="D8" s="63"/>
      <c r="E8" s="46"/>
      <c r="F8" s="46"/>
      <c r="G8" s="46"/>
      <c r="H8" s="46"/>
      <c r="I8" s="46"/>
      <c r="J8" s="46"/>
      <c r="K8" s="46"/>
      <c r="L8" s="46"/>
      <c r="M8" s="46"/>
      <c r="N8" s="54"/>
      <c r="O8" s="43"/>
      <c r="P8" s="46"/>
      <c r="Q8" s="52"/>
      <c r="R8" s="52"/>
      <c r="S8" s="46"/>
      <c r="T8" s="52"/>
      <c r="U8" s="6" t="s">
        <v>119</v>
      </c>
      <c r="V8" s="6" t="s">
        <v>136</v>
      </c>
      <c r="W8" s="6" t="s">
        <v>120</v>
      </c>
      <c r="X8" s="6" t="s">
        <v>121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43"/>
      <c r="AK8" s="43"/>
      <c r="AL8" s="46"/>
      <c r="AM8" s="46"/>
      <c r="AN8" s="46"/>
      <c r="AO8" s="46"/>
      <c r="AP8" s="4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3" t="s">
        <v>150</v>
      </c>
      <c r="C10" s="53"/>
      <c r="D10" s="53"/>
      <c r="E10" s="8">
        <f t="shared" ref="E10:J10" si="0">SUM(E11:E30)</f>
        <v>76</v>
      </c>
      <c r="F10" s="8">
        <f t="shared" si="0"/>
        <v>13</v>
      </c>
      <c r="G10" s="8">
        <f t="shared" si="0"/>
        <v>63</v>
      </c>
      <c r="H10" s="8">
        <f t="shared" si="0"/>
        <v>0</v>
      </c>
      <c r="I10" s="8">
        <f t="shared" si="0"/>
        <v>0</v>
      </c>
      <c r="J10" s="8">
        <f t="shared" si="0"/>
        <v>24</v>
      </c>
      <c r="K10" s="8">
        <f>SUM(K11:K30)</f>
        <v>21</v>
      </c>
      <c r="L10" s="8">
        <f t="shared" ref="L10:AP10" si="1">SUM(L11:L30)</f>
        <v>2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28</v>
      </c>
      <c r="Q10" s="8">
        <f t="shared" si="1"/>
        <v>20</v>
      </c>
      <c r="R10" s="8">
        <f t="shared" si="1"/>
        <v>2</v>
      </c>
      <c r="S10" s="8">
        <f t="shared" si="1"/>
        <v>3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3</v>
      </c>
      <c r="X10" s="8">
        <f t="shared" si="1"/>
        <v>0</v>
      </c>
      <c r="Y10" s="8">
        <f t="shared" si="1"/>
        <v>2</v>
      </c>
      <c r="Z10" s="8">
        <f t="shared" si="1"/>
        <v>30</v>
      </c>
      <c r="AA10" s="8">
        <f t="shared" si="1"/>
        <v>0</v>
      </c>
      <c r="AB10" s="8">
        <f t="shared" si="1"/>
        <v>7</v>
      </c>
      <c r="AC10" s="8">
        <f t="shared" si="1"/>
        <v>67</v>
      </c>
      <c r="AD10" s="8">
        <f t="shared" si="1"/>
        <v>32</v>
      </c>
      <c r="AE10" s="8">
        <f t="shared" si="1"/>
        <v>2</v>
      </c>
      <c r="AF10" s="8">
        <f t="shared" si="1"/>
        <v>1</v>
      </c>
      <c r="AG10" s="8">
        <f t="shared" si="1"/>
        <v>3</v>
      </c>
      <c r="AH10" s="8">
        <f t="shared" si="1"/>
        <v>2</v>
      </c>
      <c r="AI10" s="8">
        <f t="shared" si="1"/>
        <v>1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7" t="s">
        <v>151</v>
      </c>
      <c r="C11" s="67"/>
      <c r="D11" s="67"/>
      <c r="E11" s="2">
        <v>6</v>
      </c>
      <c r="F11" s="2"/>
      <c r="G11" s="2">
        <v>6</v>
      </c>
      <c r="H11" s="2"/>
      <c r="I11" s="2"/>
      <c r="J11" s="2">
        <v>4</v>
      </c>
      <c r="K11" s="2">
        <v>4</v>
      </c>
      <c r="L11" s="2"/>
      <c r="M11" s="15"/>
      <c r="N11" s="15"/>
      <c r="O11" s="2"/>
      <c r="P11" s="2">
        <v>5</v>
      </c>
      <c r="Q11" s="2">
        <v>2</v>
      </c>
      <c r="R11" s="2">
        <v>2</v>
      </c>
      <c r="S11" s="2"/>
      <c r="T11" s="2"/>
      <c r="U11" s="2">
        <v>1</v>
      </c>
      <c r="V11" s="2"/>
      <c r="W11" s="2">
        <v>1</v>
      </c>
      <c r="X11" s="2"/>
      <c r="Y11" s="2"/>
      <c r="Z11" s="2">
        <v>5</v>
      </c>
      <c r="AA11" s="2"/>
      <c r="AB11" s="2"/>
      <c r="AC11" s="2">
        <v>5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4"/>
      <c r="AK11" s="24">
        <v>1</v>
      </c>
      <c r="AL11" s="24"/>
      <c r="AM11" s="24"/>
      <c r="AN11" s="24"/>
      <c r="AO11" s="24"/>
      <c r="AP11" s="24"/>
    </row>
    <row r="12" spans="1:42" s="18" customFormat="1" ht="39.950000000000003" customHeight="1" x14ac:dyDescent="0.2">
      <c r="A12" s="14" t="s">
        <v>5</v>
      </c>
      <c r="B12" s="67" t="s">
        <v>152</v>
      </c>
      <c r="C12" s="67"/>
      <c r="D12" s="67"/>
      <c r="E12" s="2">
        <v>15</v>
      </c>
      <c r="F12" s="2"/>
      <c r="G12" s="2">
        <v>15</v>
      </c>
      <c r="H12" s="2"/>
      <c r="I12" s="2"/>
      <c r="J12" s="2">
        <v>10</v>
      </c>
      <c r="K12" s="2">
        <v>9</v>
      </c>
      <c r="L12" s="2"/>
      <c r="M12" s="15">
        <v>1</v>
      </c>
      <c r="N12" s="15"/>
      <c r="O12" s="10"/>
      <c r="P12" s="10">
        <v>12</v>
      </c>
      <c r="Q12" s="10">
        <v>9</v>
      </c>
      <c r="R12" s="10"/>
      <c r="S12" s="2">
        <v>2</v>
      </c>
      <c r="T12" s="10"/>
      <c r="U12" s="10">
        <v>1</v>
      </c>
      <c r="V12" s="10"/>
      <c r="W12" s="2">
        <v>1</v>
      </c>
      <c r="X12" s="2"/>
      <c r="Y12" s="10">
        <v>1</v>
      </c>
      <c r="Z12" s="2">
        <v>13</v>
      </c>
      <c r="AA12" s="2"/>
      <c r="AB12" s="10"/>
      <c r="AC12" s="10">
        <v>11</v>
      </c>
      <c r="AD12" s="16"/>
      <c r="AE12" s="16">
        <v>1</v>
      </c>
      <c r="AF12" s="17">
        <v>1</v>
      </c>
      <c r="AG12" s="16">
        <v>2</v>
      </c>
      <c r="AH12" s="16">
        <v>2</v>
      </c>
      <c r="AI12" s="17"/>
      <c r="AJ12" s="24"/>
      <c r="AK12" s="24">
        <v>1</v>
      </c>
      <c r="AL12" s="24"/>
      <c r="AM12" s="24"/>
      <c r="AN12" s="24"/>
      <c r="AO12" s="24"/>
      <c r="AP12" s="24"/>
    </row>
    <row r="13" spans="1:42" s="18" customFormat="1" ht="39.950000000000003" customHeight="1" x14ac:dyDescent="0.2">
      <c r="A13" s="19" t="s">
        <v>6</v>
      </c>
      <c r="B13" s="67" t="s">
        <v>153</v>
      </c>
      <c r="C13" s="67"/>
      <c r="D13" s="67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4"/>
      <c r="AK13" s="24"/>
      <c r="AL13" s="24"/>
      <c r="AM13" s="24"/>
      <c r="AN13" s="24"/>
      <c r="AO13" s="24"/>
      <c r="AP13" s="24"/>
    </row>
    <row r="14" spans="1:42" s="18" customFormat="1" ht="39.950000000000003" customHeight="1" x14ac:dyDescent="0.2">
      <c r="A14" s="20">
        <v>1.2</v>
      </c>
      <c r="B14" s="67" t="s">
        <v>154</v>
      </c>
      <c r="C14" s="67"/>
      <c r="D14" s="67"/>
      <c r="E14" s="2"/>
      <c r="F14" s="2"/>
      <c r="G14" s="2"/>
      <c r="H14" s="2"/>
      <c r="I14" s="2"/>
      <c r="J14" s="2">
        <v>1</v>
      </c>
      <c r="K14" s="2"/>
      <c r="L14" s="2">
        <v>1</v>
      </c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4"/>
      <c r="AK14" s="24"/>
      <c r="AL14" s="24"/>
      <c r="AM14" s="24"/>
      <c r="AN14" s="24"/>
      <c r="AO14" s="24"/>
      <c r="AP14" s="24"/>
    </row>
    <row r="15" spans="1:42" s="18" customFormat="1" ht="39.950000000000003" customHeight="1" x14ac:dyDescent="0.2">
      <c r="A15" s="14" t="s">
        <v>7</v>
      </c>
      <c r="B15" s="67" t="s">
        <v>155</v>
      </c>
      <c r="C15" s="67"/>
      <c r="D15" s="6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4"/>
      <c r="AK15" s="24"/>
      <c r="AL15" s="24"/>
      <c r="AM15" s="24"/>
      <c r="AN15" s="24"/>
      <c r="AO15" s="24"/>
      <c r="AP15" s="24"/>
    </row>
    <row r="16" spans="1:42" s="18" customFormat="1" ht="39.950000000000003" customHeight="1" x14ac:dyDescent="0.2">
      <c r="A16" s="14" t="s">
        <v>8</v>
      </c>
      <c r="B16" s="64" t="s">
        <v>156</v>
      </c>
      <c r="C16" s="65"/>
      <c r="D16" s="6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4"/>
      <c r="AK16" s="24"/>
      <c r="AL16" s="24"/>
      <c r="AM16" s="24"/>
      <c r="AN16" s="24"/>
      <c r="AO16" s="24"/>
      <c r="AP16" s="24"/>
    </row>
    <row r="17" spans="1:42" s="18" customFormat="1" ht="39.950000000000003" customHeight="1" x14ac:dyDescent="0.2">
      <c r="A17" s="14" t="s">
        <v>9</v>
      </c>
      <c r="B17" s="64" t="s">
        <v>157</v>
      </c>
      <c r="C17" s="65"/>
      <c r="D17" s="6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4"/>
      <c r="AK17" s="24"/>
      <c r="AL17" s="24"/>
      <c r="AM17" s="24"/>
      <c r="AN17" s="24"/>
      <c r="AO17" s="24"/>
      <c r="AP17" s="24"/>
    </row>
    <row r="18" spans="1:42" s="18" customFormat="1" ht="39.950000000000003" customHeight="1" x14ac:dyDescent="0.2">
      <c r="A18" s="14" t="s">
        <v>10</v>
      </c>
      <c r="B18" s="67" t="s">
        <v>158</v>
      </c>
      <c r="C18" s="67"/>
      <c r="D18" s="6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4"/>
      <c r="AK18" s="24"/>
      <c r="AL18" s="24"/>
      <c r="AM18" s="24"/>
      <c r="AN18" s="24"/>
      <c r="AO18" s="24"/>
      <c r="AP18" s="24"/>
    </row>
    <row r="19" spans="1:42" s="18" customFormat="1" ht="39.950000000000003" customHeight="1" x14ac:dyDescent="0.2">
      <c r="A19" s="14" t="s">
        <v>11</v>
      </c>
      <c r="B19" s="67" t="s">
        <v>159</v>
      </c>
      <c r="C19" s="67"/>
      <c r="D19" s="6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4"/>
      <c r="AK19" s="24"/>
      <c r="AL19" s="24"/>
      <c r="AM19" s="24"/>
      <c r="AN19" s="24"/>
      <c r="AO19" s="24"/>
      <c r="AP19" s="24"/>
    </row>
    <row r="20" spans="1:42" s="18" customFormat="1" ht="39.950000000000003" customHeight="1" x14ac:dyDescent="0.2">
      <c r="A20" s="14" t="s">
        <v>12</v>
      </c>
      <c r="B20" s="64" t="s">
        <v>160</v>
      </c>
      <c r="C20" s="65"/>
      <c r="D20" s="6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4"/>
      <c r="AK20" s="24"/>
      <c r="AL20" s="24"/>
      <c r="AM20" s="24"/>
      <c r="AN20" s="24"/>
      <c r="AO20" s="24"/>
      <c r="AP20" s="24"/>
    </row>
    <row r="21" spans="1:42" s="18" customFormat="1" ht="39.950000000000003" customHeight="1" x14ac:dyDescent="0.2">
      <c r="A21" s="14" t="s">
        <v>13</v>
      </c>
      <c r="B21" s="64" t="s">
        <v>161</v>
      </c>
      <c r="C21" s="65"/>
      <c r="D21" s="66"/>
      <c r="E21" s="2">
        <v>1</v>
      </c>
      <c r="F21" s="2"/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4"/>
      <c r="AK21" s="24"/>
      <c r="AL21" s="24"/>
      <c r="AM21" s="24"/>
      <c r="AN21" s="24"/>
      <c r="AO21" s="24"/>
      <c r="AP21" s="24"/>
    </row>
    <row r="22" spans="1:42" s="18" customFormat="1" ht="39.950000000000003" customHeight="1" x14ac:dyDescent="0.2">
      <c r="A22" s="14" t="s">
        <v>14</v>
      </c>
      <c r="B22" s="64" t="s">
        <v>162</v>
      </c>
      <c r="C22" s="65"/>
      <c r="D22" s="66"/>
      <c r="E22" s="2">
        <v>1</v>
      </c>
      <c r="F22" s="2">
        <v>1</v>
      </c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>
        <v>1</v>
      </c>
      <c r="AE22" s="16"/>
      <c r="AF22" s="17"/>
      <c r="AG22" s="16"/>
      <c r="AH22" s="16"/>
      <c r="AI22" s="17"/>
      <c r="AJ22" s="24"/>
      <c r="AK22" s="24"/>
      <c r="AL22" s="24"/>
      <c r="AM22" s="24"/>
      <c r="AN22" s="24"/>
      <c r="AO22" s="24"/>
      <c r="AP22" s="24"/>
    </row>
    <row r="23" spans="1:42" s="18" customFormat="1" ht="39.950000000000003" customHeight="1" x14ac:dyDescent="0.2">
      <c r="A23" s="14" t="s">
        <v>15</v>
      </c>
      <c r="B23" s="65" t="s">
        <v>163</v>
      </c>
      <c r="C23" s="65"/>
      <c r="D23" s="6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4"/>
      <c r="AK23" s="24"/>
      <c r="AL23" s="24"/>
      <c r="AM23" s="24"/>
      <c r="AN23" s="24"/>
      <c r="AO23" s="24"/>
      <c r="AP23" s="24"/>
    </row>
    <row r="24" spans="1:42" s="18" customFormat="1" ht="39.950000000000003" customHeight="1" x14ac:dyDescent="0.2">
      <c r="A24" s="14" t="s">
        <v>16</v>
      </c>
      <c r="B24" s="64" t="s">
        <v>164</v>
      </c>
      <c r="C24" s="65"/>
      <c r="D24" s="66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>
        <v>1</v>
      </c>
      <c r="AC24" s="10">
        <v>2</v>
      </c>
      <c r="AD24" s="16">
        <v>1</v>
      </c>
      <c r="AE24" s="16"/>
      <c r="AF24" s="17"/>
      <c r="AG24" s="16"/>
      <c r="AH24" s="16"/>
      <c r="AI24" s="17"/>
      <c r="AJ24" s="24"/>
      <c r="AK24" s="24"/>
      <c r="AL24" s="24"/>
      <c r="AM24" s="24"/>
      <c r="AN24" s="24"/>
      <c r="AO24" s="24"/>
      <c r="AP24" s="24"/>
    </row>
    <row r="25" spans="1:42" s="18" customFormat="1" ht="39.950000000000003" customHeight="1" x14ac:dyDescent="0.2">
      <c r="A25" s="14" t="s">
        <v>17</v>
      </c>
      <c r="B25" s="67" t="s">
        <v>165</v>
      </c>
      <c r="C25" s="67"/>
      <c r="D25" s="67"/>
      <c r="E25" s="2">
        <v>36</v>
      </c>
      <c r="F25" s="2"/>
      <c r="G25" s="2">
        <v>36</v>
      </c>
      <c r="H25" s="2"/>
      <c r="I25" s="2"/>
      <c r="J25" s="2">
        <v>8</v>
      </c>
      <c r="K25" s="2">
        <v>8</v>
      </c>
      <c r="L25" s="2"/>
      <c r="M25" s="15"/>
      <c r="N25" s="15"/>
      <c r="O25" s="10"/>
      <c r="P25" s="10">
        <v>7</v>
      </c>
      <c r="Q25" s="10">
        <v>6</v>
      </c>
      <c r="R25" s="10"/>
      <c r="S25" s="2"/>
      <c r="T25" s="10"/>
      <c r="U25" s="10">
        <v>1</v>
      </c>
      <c r="V25" s="10"/>
      <c r="W25" s="2">
        <v>1</v>
      </c>
      <c r="X25" s="2"/>
      <c r="Y25" s="10">
        <v>1</v>
      </c>
      <c r="Z25" s="2">
        <v>8</v>
      </c>
      <c r="AA25" s="10"/>
      <c r="AB25" s="10">
        <v>6</v>
      </c>
      <c r="AC25" s="10">
        <v>36</v>
      </c>
      <c r="AD25" s="16">
        <v>21</v>
      </c>
      <c r="AE25" s="16"/>
      <c r="AF25" s="17"/>
      <c r="AG25" s="16"/>
      <c r="AH25" s="16"/>
      <c r="AI25" s="17"/>
      <c r="AJ25" s="24"/>
      <c r="AK25" s="24"/>
      <c r="AL25" s="24"/>
      <c r="AM25" s="24"/>
      <c r="AN25" s="24"/>
      <c r="AO25" s="24"/>
      <c r="AP25" s="24"/>
    </row>
    <row r="26" spans="1:42" s="18" customFormat="1" ht="39.950000000000003" customHeight="1" x14ac:dyDescent="0.2">
      <c r="A26" s="14" t="s">
        <v>18</v>
      </c>
      <c r="B26" s="65" t="s">
        <v>166</v>
      </c>
      <c r="C26" s="65"/>
      <c r="D26" s="65"/>
      <c r="E26" s="2">
        <v>14</v>
      </c>
      <c r="F26" s="2">
        <v>12</v>
      </c>
      <c r="G26" s="2">
        <v>2</v>
      </c>
      <c r="H26" s="2"/>
      <c r="I26" s="2"/>
      <c r="J26" s="2"/>
      <c r="K26" s="2"/>
      <c r="L26" s="2"/>
      <c r="M26" s="15"/>
      <c r="N26" s="15"/>
      <c r="O26" s="2"/>
      <c r="P26" s="2">
        <v>3</v>
      </c>
      <c r="Q26" s="10">
        <v>3</v>
      </c>
      <c r="R26" s="10"/>
      <c r="S26" s="2"/>
      <c r="T26" s="10"/>
      <c r="U26" s="10"/>
      <c r="V26" s="10"/>
      <c r="W26" s="2"/>
      <c r="X26" s="2"/>
      <c r="Y26" s="2"/>
      <c r="Z26" s="2">
        <v>3</v>
      </c>
      <c r="AA26" s="10"/>
      <c r="AB26" s="10"/>
      <c r="AC26" s="10">
        <v>11</v>
      </c>
      <c r="AD26" s="16">
        <v>9</v>
      </c>
      <c r="AE26" s="16"/>
      <c r="AF26" s="17"/>
      <c r="AG26" s="16"/>
      <c r="AH26" s="16"/>
      <c r="AI26" s="17"/>
      <c r="AJ26" s="24"/>
      <c r="AK26" s="24"/>
      <c r="AL26" s="24"/>
      <c r="AM26" s="24"/>
      <c r="AN26" s="24"/>
      <c r="AO26" s="24"/>
      <c r="AP26" s="24"/>
    </row>
    <row r="27" spans="1:42" s="18" customFormat="1" ht="39.950000000000003" customHeight="1" x14ac:dyDescent="0.2">
      <c r="A27" s="14" t="s">
        <v>19</v>
      </c>
      <c r="B27" s="64" t="s">
        <v>167</v>
      </c>
      <c r="C27" s="65"/>
      <c r="D27" s="6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4"/>
      <c r="AK27" s="24"/>
      <c r="AL27" s="24"/>
      <c r="AM27" s="24"/>
      <c r="AN27" s="24"/>
      <c r="AO27" s="24"/>
      <c r="AP27" s="24"/>
    </row>
    <row r="28" spans="1:42" s="18" customFormat="1" ht="39.950000000000003" customHeight="1" x14ac:dyDescent="0.2">
      <c r="A28" s="14" t="s">
        <v>20</v>
      </c>
      <c r="B28" s="67" t="s">
        <v>168</v>
      </c>
      <c r="C28" s="67"/>
      <c r="D28" s="67"/>
      <c r="E28" s="2">
        <v>1</v>
      </c>
      <c r="F28" s="2"/>
      <c r="G28" s="2">
        <v>1</v>
      </c>
      <c r="H28" s="2"/>
      <c r="I28" s="2"/>
      <c r="J28" s="2">
        <v>1</v>
      </c>
      <c r="K28" s="2"/>
      <c r="L28" s="2">
        <v>1</v>
      </c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/>
      <c r="AD28" s="16"/>
      <c r="AE28" s="16"/>
      <c r="AF28" s="17"/>
      <c r="AG28" s="16"/>
      <c r="AH28" s="16"/>
      <c r="AI28" s="17"/>
      <c r="AJ28" s="24"/>
      <c r="AK28" s="24"/>
      <c r="AL28" s="24"/>
      <c r="AM28" s="24"/>
      <c r="AN28" s="24"/>
      <c r="AO28" s="24"/>
      <c r="AP28" s="24"/>
    </row>
    <row r="29" spans="1:42" s="18" customFormat="1" ht="39.950000000000003" customHeight="1" x14ac:dyDescent="0.2">
      <c r="A29" s="14" t="s">
        <v>169</v>
      </c>
      <c r="B29" s="64" t="s">
        <v>170</v>
      </c>
      <c r="C29" s="65"/>
      <c r="D29" s="6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4"/>
      <c r="AK29" s="24"/>
      <c r="AL29" s="24"/>
      <c r="AM29" s="24"/>
      <c r="AN29" s="24"/>
      <c r="AO29" s="24"/>
      <c r="AP29" s="24"/>
    </row>
    <row r="30" spans="1:42" s="18" customFormat="1" ht="98.25" customHeight="1" x14ac:dyDescent="0.2">
      <c r="A30" s="14" t="s">
        <v>171</v>
      </c>
      <c r="B30" s="64" t="s">
        <v>172</v>
      </c>
      <c r="C30" s="65"/>
      <c r="D30" s="6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4"/>
      <c r="AK30" s="24"/>
      <c r="AL30" s="24"/>
      <c r="AM30" s="24"/>
      <c r="AN30" s="24"/>
      <c r="AO30" s="24"/>
      <c r="AP30" s="24"/>
    </row>
    <row r="31" spans="1:42" s="13" customFormat="1" ht="54" customHeight="1" x14ac:dyDescent="0.2">
      <c r="A31" s="12" t="s">
        <v>21</v>
      </c>
      <c r="B31" s="53" t="s">
        <v>173</v>
      </c>
      <c r="C31" s="53"/>
      <c r="D31" s="53"/>
      <c r="E31" s="8">
        <f>SUM(E32:E42)</f>
        <v>1</v>
      </c>
      <c r="F31" s="8">
        <f t="shared" ref="F31:AP31" si="2">SUM(F32:F42)</f>
        <v>0</v>
      </c>
      <c r="G31" s="8">
        <f t="shared" si="2"/>
        <v>0</v>
      </c>
      <c r="H31" s="8">
        <f t="shared" si="2"/>
        <v>1</v>
      </c>
      <c r="I31" s="8">
        <f t="shared" si="2"/>
        <v>0</v>
      </c>
      <c r="J31" s="8">
        <f t="shared" si="2"/>
        <v>3</v>
      </c>
      <c r="K31" s="8">
        <f t="shared" si="2"/>
        <v>1</v>
      </c>
      <c r="L31" s="8">
        <f t="shared" si="2"/>
        <v>1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4" t="s">
        <v>174</v>
      </c>
      <c r="C32" s="65"/>
      <c r="D32" s="6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4"/>
      <c r="AK32" s="24"/>
      <c r="AL32" s="24"/>
      <c r="AM32" s="24"/>
      <c r="AN32" s="24"/>
      <c r="AO32" s="24"/>
      <c r="AP32" s="24"/>
    </row>
    <row r="33" spans="1:42" s="18" customFormat="1" ht="39.950000000000003" customHeight="1" x14ac:dyDescent="0.2">
      <c r="A33" s="14" t="s">
        <v>23</v>
      </c>
      <c r="B33" s="67" t="s">
        <v>175</v>
      </c>
      <c r="C33" s="67"/>
      <c r="D33" s="67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4"/>
      <c r="AK33" s="24"/>
      <c r="AL33" s="24"/>
      <c r="AM33" s="24"/>
      <c r="AN33" s="24"/>
      <c r="AO33" s="24"/>
      <c r="AP33" s="24"/>
    </row>
    <row r="34" spans="1:42" s="18" customFormat="1" ht="39.950000000000003" customHeight="1" x14ac:dyDescent="0.2">
      <c r="A34" s="14" t="s">
        <v>24</v>
      </c>
      <c r="B34" s="64" t="s">
        <v>176</v>
      </c>
      <c r="C34" s="65"/>
      <c r="D34" s="6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4"/>
      <c r="AK34" s="24"/>
      <c r="AL34" s="24"/>
      <c r="AM34" s="24"/>
      <c r="AN34" s="24"/>
      <c r="AO34" s="24"/>
      <c r="AP34" s="24"/>
    </row>
    <row r="35" spans="1:42" s="18" customFormat="1" ht="39.950000000000003" customHeight="1" x14ac:dyDescent="0.2">
      <c r="A35" s="14" t="s">
        <v>25</v>
      </c>
      <c r="B35" s="64" t="s">
        <v>177</v>
      </c>
      <c r="C35" s="65"/>
      <c r="D35" s="6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4"/>
      <c r="AK35" s="24"/>
      <c r="AL35" s="24"/>
      <c r="AM35" s="24"/>
      <c r="AN35" s="24"/>
      <c r="AO35" s="24"/>
      <c r="AP35" s="24"/>
    </row>
    <row r="36" spans="1:42" s="18" customFormat="1" ht="39.950000000000003" customHeight="1" x14ac:dyDescent="0.2">
      <c r="A36" s="14" t="s">
        <v>26</v>
      </c>
      <c r="B36" s="64" t="s">
        <v>178</v>
      </c>
      <c r="C36" s="65"/>
      <c r="D36" s="6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4"/>
      <c r="AK36" s="24"/>
      <c r="AL36" s="24"/>
      <c r="AM36" s="24"/>
      <c r="AN36" s="24"/>
      <c r="AO36" s="24"/>
      <c r="AP36" s="24"/>
    </row>
    <row r="37" spans="1:42" s="18" customFormat="1" ht="39.950000000000003" customHeight="1" x14ac:dyDescent="0.2">
      <c r="A37" s="14" t="s">
        <v>27</v>
      </c>
      <c r="B37" s="64" t="s">
        <v>179</v>
      </c>
      <c r="C37" s="65"/>
      <c r="D37" s="66"/>
      <c r="E37" s="2">
        <v>1</v>
      </c>
      <c r="F37" s="2"/>
      <c r="G37" s="2"/>
      <c r="H37" s="2">
        <v>1</v>
      </c>
      <c r="I37" s="2"/>
      <c r="J37" s="2">
        <v>2</v>
      </c>
      <c r="K37" s="2"/>
      <c r="L37" s="2">
        <v>1</v>
      </c>
      <c r="M37" s="2">
        <v>1</v>
      </c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>
        <v>1</v>
      </c>
      <c r="AG37" s="16">
        <v>1</v>
      </c>
      <c r="AH37" s="16"/>
      <c r="AI37" s="17">
        <v>1</v>
      </c>
      <c r="AJ37" s="24"/>
      <c r="AK37" s="24"/>
      <c r="AL37" s="24"/>
      <c r="AM37" s="24"/>
      <c r="AN37" s="24"/>
      <c r="AO37" s="24"/>
      <c r="AP37" s="24"/>
    </row>
    <row r="38" spans="1:42" s="18" customFormat="1" ht="39.950000000000003" customHeight="1" x14ac:dyDescent="0.2">
      <c r="A38" s="14" t="s">
        <v>28</v>
      </c>
      <c r="B38" s="64" t="s">
        <v>180</v>
      </c>
      <c r="C38" s="65"/>
      <c r="D38" s="6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4"/>
      <c r="AK38" s="24"/>
      <c r="AL38" s="24"/>
      <c r="AM38" s="24"/>
      <c r="AN38" s="24"/>
      <c r="AO38" s="24"/>
      <c r="AP38" s="24"/>
    </row>
    <row r="39" spans="1:42" s="18" customFormat="1" ht="39.950000000000003" customHeight="1" x14ac:dyDescent="0.2">
      <c r="A39" s="14" t="s">
        <v>29</v>
      </c>
      <c r="B39" s="64" t="s">
        <v>181</v>
      </c>
      <c r="C39" s="65"/>
      <c r="D39" s="6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4"/>
      <c r="AK39" s="24"/>
      <c r="AL39" s="24"/>
      <c r="AM39" s="24"/>
      <c r="AN39" s="24"/>
      <c r="AO39" s="24"/>
      <c r="AP39" s="24"/>
    </row>
    <row r="40" spans="1:42" s="18" customFormat="1" ht="39.950000000000003" customHeight="1" x14ac:dyDescent="0.2">
      <c r="A40" s="14" t="s">
        <v>30</v>
      </c>
      <c r="B40" s="64" t="s">
        <v>182</v>
      </c>
      <c r="C40" s="65"/>
      <c r="D40" s="6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4"/>
      <c r="AK40" s="24"/>
      <c r="AL40" s="24"/>
      <c r="AM40" s="24"/>
      <c r="AN40" s="24"/>
      <c r="AO40" s="24"/>
      <c r="AP40" s="24"/>
    </row>
    <row r="41" spans="1:42" s="18" customFormat="1" ht="39.950000000000003" customHeight="1" x14ac:dyDescent="0.2">
      <c r="A41" s="14" t="s">
        <v>31</v>
      </c>
      <c r="B41" s="64" t="s">
        <v>183</v>
      </c>
      <c r="C41" s="65"/>
      <c r="D41" s="6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4"/>
      <c r="AK41" s="24"/>
      <c r="AL41" s="24"/>
      <c r="AM41" s="24"/>
      <c r="AN41" s="24"/>
      <c r="AO41" s="24"/>
      <c r="AP41" s="24"/>
    </row>
    <row r="42" spans="1:42" s="18" customFormat="1" ht="39.950000000000003" customHeight="1" x14ac:dyDescent="0.2">
      <c r="A42" s="14" t="s">
        <v>32</v>
      </c>
      <c r="B42" s="64" t="s">
        <v>168</v>
      </c>
      <c r="C42" s="65"/>
      <c r="D42" s="6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4"/>
      <c r="AK42" s="24"/>
      <c r="AL42" s="24"/>
      <c r="AM42" s="24"/>
      <c r="AN42" s="24"/>
      <c r="AO42" s="24"/>
      <c r="AP42" s="24"/>
    </row>
    <row r="43" spans="1:42" s="13" customFormat="1" ht="56.25" customHeight="1" x14ac:dyDescent="0.2">
      <c r="A43" s="12" t="s">
        <v>33</v>
      </c>
      <c r="B43" s="68" t="s">
        <v>184</v>
      </c>
      <c r="C43" s="69"/>
      <c r="D43" s="70"/>
      <c r="E43" s="8">
        <f>SUM(E44:E50)</f>
        <v>2</v>
      </c>
      <c r="F43" s="8">
        <f t="shared" ref="F43:AP43" si="3">SUM(F44:F50)</f>
        <v>1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3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4" t="s">
        <v>185</v>
      </c>
      <c r="C44" s="65"/>
      <c r="D44" s="6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4"/>
      <c r="AK44" s="24"/>
      <c r="AL44" s="24"/>
      <c r="AM44" s="24"/>
      <c r="AN44" s="24"/>
      <c r="AO44" s="24"/>
      <c r="AP44" s="24"/>
    </row>
    <row r="45" spans="1:42" s="18" customFormat="1" ht="39.950000000000003" customHeight="1" x14ac:dyDescent="0.2">
      <c r="A45" s="14" t="s">
        <v>35</v>
      </c>
      <c r="B45" s="64" t="s">
        <v>186</v>
      </c>
      <c r="C45" s="65"/>
      <c r="D45" s="6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4"/>
      <c r="AK45" s="24"/>
      <c r="AL45" s="24"/>
      <c r="AM45" s="24"/>
      <c r="AN45" s="24"/>
      <c r="AO45" s="24"/>
      <c r="AP45" s="24"/>
    </row>
    <row r="46" spans="1:42" s="18" customFormat="1" ht="39.950000000000003" customHeight="1" x14ac:dyDescent="0.2">
      <c r="A46" s="14" t="s">
        <v>36</v>
      </c>
      <c r="B46" s="64" t="s">
        <v>187</v>
      </c>
      <c r="C46" s="65"/>
      <c r="D46" s="66"/>
      <c r="E46" s="2">
        <v>1</v>
      </c>
      <c r="F46" s="2"/>
      <c r="G46" s="2">
        <v>1</v>
      </c>
      <c r="H46" s="2"/>
      <c r="I46" s="2"/>
      <c r="J46" s="2">
        <v>1</v>
      </c>
      <c r="K46" s="2">
        <v>1</v>
      </c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>
        <v>2</v>
      </c>
      <c r="AD46" s="16"/>
      <c r="AE46" s="16"/>
      <c r="AF46" s="17"/>
      <c r="AG46" s="16"/>
      <c r="AH46" s="16"/>
      <c r="AI46" s="17"/>
      <c r="AJ46" s="24"/>
      <c r="AK46" s="24"/>
      <c r="AL46" s="24"/>
      <c r="AM46" s="24"/>
      <c r="AN46" s="24"/>
      <c r="AO46" s="24"/>
      <c r="AP46" s="24"/>
    </row>
    <row r="47" spans="1:42" s="18" customFormat="1" ht="39.950000000000003" customHeight="1" x14ac:dyDescent="0.2">
      <c r="A47" s="14" t="s">
        <v>37</v>
      </c>
      <c r="B47" s="64" t="s">
        <v>188</v>
      </c>
      <c r="C47" s="65"/>
      <c r="D47" s="6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4"/>
      <c r="AK47" s="24"/>
      <c r="AL47" s="24"/>
      <c r="AM47" s="24"/>
      <c r="AN47" s="24"/>
      <c r="AO47" s="24"/>
      <c r="AP47" s="24"/>
    </row>
    <row r="48" spans="1:42" s="18" customFormat="1" ht="39.950000000000003" customHeight="1" x14ac:dyDescent="0.2">
      <c r="A48" s="14" t="s">
        <v>38</v>
      </c>
      <c r="B48" s="64" t="s">
        <v>189</v>
      </c>
      <c r="C48" s="65"/>
      <c r="D48" s="66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>
        <v>1</v>
      </c>
      <c r="AE48" s="16"/>
      <c r="AF48" s="17"/>
      <c r="AG48" s="16"/>
      <c r="AH48" s="16"/>
      <c r="AI48" s="17"/>
      <c r="AJ48" s="24"/>
      <c r="AK48" s="24"/>
      <c r="AL48" s="24"/>
      <c r="AM48" s="24"/>
      <c r="AN48" s="24"/>
      <c r="AO48" s="24"/>
      <c r="AP48" s="24"/>
    </row>
    <row r="49" spans="1:42" s="18" customFormat="1" ht="39.950000000000003" customHeight="1" x14ac:dyDescent="0.2">
      <c r="A49" s="14" t="s">
        <v>39</v>
      </c>
      <c r="B49" s="64" t="s">
        <v>190</v>
      </c>
      <c r="C49" s="65"/>
      <c r="D49" s="6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4"/>
      <c r="AK49" s="24"/>
      <c r="AL49" s="24"/>
      <c r="AM49" s="24"/>
      <c r="AN49" s="24"/>
      <c r="AO49" s="24"/>
      <c r="AP49" s="24"/>
    </row>
    <row r="50" spans="1:42" s="18" customFormat="1" ht="39.950000000000003" customHeight="1" x14ac:dyDescent="0.2">
      <c r="A50" s="14" t="s">
        <v>40</v>
      </c>
      <c r="B50" s="64" t="s">
        <v>168</v>
      </c>
      <c r="C50" s="65"/>
      <c r="D50" s="6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4"/>
      <c r="AK50" s="24"/>
      <c r="AL50" s="24"/>
      <c r="AM50" s="24"/>
      <c r="AN50" s="24"/>
      <c r="AO50" s="24"/>
      <c r="AP50" s="24"/>
    </row>
    <row r="51" spans="1:42" s="13" customFormat="1" ht="55.5" customHeight="1" x14ac:dyDescent="0.2">
      <c r="A51" s="12" t="s">
        <v>41</v>
      </c>
      <c r="B51" s="68" t="s">
        <v>191</v>
      </c>
      <c r="C51" s="69"/>
      <c r="D51" s="70"/>
      <c r="E51" s="8">
        <f>SUM(E52:E64)</f>
        <v>11</v>
      </c>
      <c r="F51" s="8">
        <f t="shared" ref="F51:AP51" si="4">SUM(F52:F64)</f>
        <v>0</v>
      </c>
      <c r="G51" s="8">
        <f t="shared" si="4"/>
        <v>11</v>
      </c>
      <c r="H51" s="8">
        <f t="shared" si="4"/>
        <v>0</v>
      </c>
      <c r="I51" s="8">
        <f t="shared" si="4"/>
        <v>0</v>
      </c>
      <c r="J51" s="8">
        <f t="shared" si="4"/>
        <v>10</v>
      </c>
      <c r="K51" s="8">
        <f t="shared" si="4"/>
        <v>8</v>
      </c>
      <c r="L51" s="8">
        <f t="shared" si="4"/>
        <v>2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5</v>
      </c>
      <c r="Q51" s="8">
        <f t="shared" si="4"/>
        <v>3</v>
      </c>
      <c r="R51" s="8">
        <f t="shared" si="4"/>
        <v>0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0</v>
      </c>
      <c r="Z51" s="8">
        <f t="shared" si="4"/>
        <v>5</v>
      </c>
      <c r="AA51" s="8">
        <f t="shared" si="4"/>
        <v>0</v>
      </c>
      <c r="AB51" s="8">
        <f t="shared" si="4"/>
        <v>0</v>
      </c>
      <c r="AC51" s="8">
        <f t="shared" si="4"/>
        <v>14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4" t="s">
        <v>192</v>
      </c>
      <c r="C52" s="65"/>
      <c r="D52" s="66"/>
      <c r="E52" s="2">
        <v>1</v>
      </c>
      <c r="F52" s="2"/>
      <c r="G52" s="2">
        <v>1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10"/>
      <c r="P52" s="10">
        <v>2</v>
      </c>
      <c r="Q52" s="10">
        <v>1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2">
        <v>2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4"/>
      <c r="AK52" s="24"/>
      <c r="AL52" s="24"/>
      <c r="AM52" s="24"/>
      <c r="AN52" s="24"/>
      <c r="AO52" s="24"/>
      <c r="AP52" s="24"/>
    </row>
    <row r="53" spans="1:42" s="18" customFormat="1" ht="39.950000000000003" customHeight="1" x14ac:dyDescent="0.2">
      <c r="A53" s="14" t="s">
        <v>43</v>
      </c>
      <c r="B53" s="64" t="s">
        <v>193</v>
      </c>
      <c r="C53" s="65"/>
      <c r="D53" s="66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4"/>
      <c r="AK53" s="24"/>
      <c r="AL53" s="24"/>
      <c r="AM53" s="24"/>
      <c r="AN53" s="24"/>
      <c r="AO53" s="24"/>
      <c r="AP53" s="24"/>
    </row>
    <row r="54" spans="1:42" s="18" customFormat="1" ht="39.950000000000003" customHeight="1" x14ac:dyDescent="0.2">
      <c r="A54" s="14" t="s">
        <v>44</v>
      </c>
      <c r="B54" s="64" t="s">
        <v>194</v>
      </c>
      <c r="C54" s="65"/>
      <c r="D54" s="66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4"/>
      <c r="AK54" s="24"/>
      <c r="AL54" s="24"/>
      <c r="AM54" s="24"/>
      <c r="AN54" s="24"/>
      <c r="AO54" s="24"/>
      <c r="AP54" s="24"/>
    </row>
    <row r="55" spans="1:42" s="18" customFormat="1" ht="39.950000000000003" customHeight="1" x14ac:dyDescent="0.2">
      <c r="A55" s="14" t="s">
        <v>45</v>
      </c>
      <c r="B55" s="64" t="s">
        <v>195</v>
      </c>
      <c r="C55" s="65"/>
      <c r="D55" s="66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>
        <v>1</v>
      </c>
      <c r="R55" s="10"/>
      <c r="S55" s="2">
        <v>1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/>
      <c r="AD55" s="16"/>
      <c r="AE55" s="16">
        <v>1</v>
      </c>
      <c r="AF55" s="17"/>
      <c r="AG55" s="16">
        <v>1</v>
      </c>
      <c r="AH55" s="16"/>
      <c r="AI55" s="17">
        <v>1</v>
      </c>
      <c r="AJ55" s="24"/>
      <c r="AK55" s="24">
        <v>1</v>
      </c>
      <c r="AL55" s="24"/>
      <c r="AM55" s="24"/>
      <c r="AN55" s="24"/>
      <c r="AO55" s="24"/>
      <c r="AP55" s="24"/>
    </row>
    <row r="56" spans="1:42" s="18" customFormat="1" ht="39.950000000000003" customHeight="1" x14ac:dyDescent="0.2">
      <c r="A56" s="14" t="s">
        <v>46</v>
      </c>
      <c r="B56" s="64" t="s">
        <v>196</v>
      </c>
      <c r="C56" s="65"/>
      <c r="D56" s="6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4"/>
      <c r="AK56" s="24"/>
      <c r="AL56" s="24"/>
      <c r="AM56" s="24"/>
      <c r="AN56" s="24"/>
      <c r="AO56" s="24"/>
      <c r="AP56" s="24"/>
    </row>
    <row r="57" spans="1:42" s="18" customFormat="1" ht="39.950000000000003" customHeight="1" x14ac:dyDescent="0.2">
      <c r="A57" s="14" t="s">
        <v>47</v>
      </c>
      <c r="B57" s="64" t="s">
        <v>197</v>
      </c>
      <c r="C57" s="65"/>
      <c r="D57" s="6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4"/>
      <c r="AK57" s="24"/>
      <c r="AL57" s="24"/>
      <c r="AM57" s="24"/>
      <c r="AN57" s="24"/>
      <c r="AO57" s="24"/>
      <c r="AP57" s="24"/>
    </row>
    <row r="58" spans="1:42" s="18" customFormat="1" ht="39.950000000000003" customHeight="1" x14ac:dyDescent="0.2">
      <c r="A58" s="14" t="s">
        <v>48</v>
      </c>
      <c r="B58" s="64" t="s">
        <v>198</v>
      </c>
      <c r="C58" s="65"/>
      <c r="D58" s="6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4"/>
      <c r="AK58" s="24"/>
      <c r="AL58" s="24"/>
      <c r="AM58" s="24"/>
      <c r="AN58" s="24"/>
      <c r="AO58" s="24"/>
      <c r="AP58" s="24"/>
    </row>
    <row r="59" spans="1:42" s="18" customFormat="1" ht="39.950000000000003" customHeight="1" x14ac:dyDescent="0.2">
      <c r="A59" s="14" t="s">
        <v>49</v>
      </c>
      <c r="B59" s="64" t="s">
        <v>199</v>
      </c>
      <c r="C59" s="65"/>
      <c r="D59" s="6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4"/>
      <c r="AK59" s="24"/>
      <c r="AL59" s="24"/>
      <c r="AM59" s="24"/>
      <c r="AN59" s="24"/>
      <c r="AO59" s="24"/>
      <c r="AP59" s="24"/>
    </row>
    <row r="60" spans="1:42" s="18" customFormat="1" ht="39.950000000000003" customHeight="1" x14ac:dyDescent="0.2">
      <c r="A60" s="14" t="s">
        <v>50</v>
      </c>
      <c r="B60" s="64" t="s">
        <v>200</v>
      </c>
      <c r="C60" s="65"/>
      <c r="D60" s="66"/>
      <c r="E60" s="2">
        <v>6</v>
      </c>
      <c r="F60" s="2"/>
      <c r="G60" s="2">
        <v>6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6</v>
      </c>
      <c r="AD60" s="16"/>
      <c r="AE60" s="16"/>
      <c r="AF60" s="17"/>
      <c r="AG60" s="16"/>
      <c r="AH60" s="16"/>
      <c r="AI60" s="17"/>
      <c r="AJ60" s="24"/>
      <c r="AK60" s="24"/>
      <c r="AL60" s="24"/>
      <c r="AM60" s="24"/>
      <c r="AN60" s="24"/>
      <c r="AO60" s="24"/>
      <c r="AP60" s="24"/>
    </row>
    <row r="61" spans="1:42" s="18" customFormat="1" ht="39.950000000000003" customHeight="1" x14ac:dyDescent="0.2">
      <c r="A61" s="14" t="s">
        <v>51</v>
      </c>
      <c r="B61" s="64" t="s">
        <v>201</v>
      </c>
      <c r="C61" s="65"/>
      <c r="D61" s="66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4"/>
      <c r="AK61" s="24"/>
      <c r="AL61" s="24"/>
      <c r="AM61" s="24"/>
      <c r="AN61" s="24"/>
      <c r="AO61" s="24"/>
      <c r="AP61" s="24"/>
    </row>
    <row r="62" spans="1:42" s="18" customFormat="1" ht="39.950000000000003" customHeight="1" x14ac:dyDescent="0.2">
      <c r="A62" s="14" t="s">
        <v>52</v>
      </c>
      <c r="B62" s="64" t="s">
        <v>202</v>
      </c>
      <c r="C62" s="65"/>
      <c r="D62" s="6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4"/>
      <c r="AK62" s="24"/>
      <c r="AL62" s="24"/>
      <c r="AM62" s="24"/>
      <c r="AN62" s="24"/>
      <c r="AO62" s="24"/>
      <c r="AP62" s="24"/>
    </row>
    <row r="63" spans="1:42" s="18" customFormat="1" ht="39.950000000000003" customHeight="1" x14ac:dyDescent="0.2">
      <c r="A63" s="14" t="s">
        <v>53</v>
      </c>
      <c r="B63" s="64" t="s">
        <v>203</v>
      </c>
      <c r="C63" s="65"/>
      <c r="D63" s="6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4"/>
      <c r="AK63" s="24"/>
      <c r="AL63" s="24"/>
      <c r="AM63" s="24"/>
      <c r="AN63" s="24"/>
      <c r="AO63" s="24"/>
      <c r="AP63" s="24"/>
    </row>
    <row r="64" spans="1:42" s="18" customFormat="1" ht="39.950000000000003" customHeight="1" x14ac:dyDescent="0.2">
      <c r="A64" s="14" t="s">
        <v>54</v>
      </c>
      <c r="B64" s="64" t="s">
        <v>168</v>
      </c>
      <c r="C64" s="65"/>
      <c r="D64" s="66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4"/>
      <c r="AK64" s="24"/>
      <c r="AL64" s="24"/>
      <c r="AM64" s="24"/>
      <c r="AN64" s="24"/>
      <c r="AO64" s="24"/>
      <c r="AP64" s="24"/>
    </row>
    <row r="65" spans="1:42" s="13" customFormat="1" ht="57" customHeight="1" x14ac:dyDescent="0.2">
      <c r="A65" s="12" t="s">
        <v>55</v>
      </c>
      <c r="B65" s="68" t="s">
        <v>204</v>
      </c>
      <c r="C65" s="69"/>
      <c r="D65" s="7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4" t="s">
        <v>205</v>
      </c>
      <c r="C66" s="65"/>
      <c r="D66" s="6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4"/>
      <c r="AK66" s="24"/>
      <c r="AL66" s="24"/>
      <c r="AM66" s="24"/>
      <c r="AN66" s="24"/>
      <c r="AO66" s="24"/>
      <c r="AP66" s="24"/>
    </row>
    <row r="67" spans="1:42" s="18" customFormat="1" ht="39.950000000000003" customHeight="1" x14ac:dyDescent="0.2">
      <c r="A67" s="14" t="s">
        <v>57</v>
      </c>
      <c r="B67" s="64" t="s">
        <v>206</v>
      </c>
      <c r="C67" s="65"/>
      <c r="D67" s="6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4"/>
      <c r="AK67" s="24"/>
      <c r="AL67" s="24"/>
      <c r="AM67" s="24"/>
      <c r="AN67" s="24"/>
      <c r="AO67" s="24"/>
      <c r="AP67" s="24"/>
    </row>
    <row r="68" spans="1:42" s="18" customFormat="1" ht="39.950000000000003" customHeight="1" x14ac:dyDescent="0.2">
      <c r="A68" s="14" t="s">
        <v>58</v>
      </c>
      <c r="B68" s="64" t="s">
        <v>207</v>
      </c>
      <c r="C68" s="65"/>
      <c r="D68" s="6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4"/>
      <c r="AK68" s="24"/>
      <c r="AL68" s="24"/>
      <c r="AM68" s="24"/>
      <c r="AN68" s="24"/>
      <c r="AO68" s="24"/>
      <c r="AP68" s="24"/>
    </row>
    <row r="69" spans="1:42" s="18" customFormat="1" ht="39.950000000000003" customHeight="1" x14ac:dyDescent="0.2">
      <c r="A69" s="14" t="s">
        <v>59</v>
      </c>
      <c r="B69" s="64" t="s">
        <v>208</v>
      </c>
      <c r="C69" s="65"/>
      <c r="D69" s="6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4"/>
      <c r="AK69" s="24"/>
      <c r="AL69" s="24"/>
      <c r="AM69" s="24"/>
      <c r="AN69" s="24"/>
      <c r="AO69" s="24"/>
      <c r="AP69" s="24"/>
    </row>
    <row r="70" spans="1:42" s="18" customFormat="1" ht="39.950000000000003" customHeight="1" x14ac:dyDescent="0.2">
      <c r="A70" s="14" t="s">
        <v>60</v>
      </c>
      <c r="B70" s="64" t="s">
        <v>209</v>
      </c>
      <c r="C70" s="65"/>
      <c r="D70" s="6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4"/>
      <c r="AK70" s="24"/>
      <c r="AL70" s="24"/>
      <c r="AM70" s="24"/>
      <c r="AN70" s="24"/>
      <c r="AO70" s="24"/>
      <c r="AP70" s="24"/>
    </row>
    <row r="71" spans="1:42" s="18" customFormat="1" ht="39.950000000000003" customHeight="1" x14ac:dyDescent="0.2">
      <c r="A71" s="14" t="s">
        <v>61</v>
      </c>
      <c r="B71" s="64" t="s">
        <v>168</v>
      </c>
      <c r="C71" s="65"/>
      <c r="D71" s="6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4"/>
      <c r="AK71" s="24"/>
      <c r="AL71" s="24"/>
      <c r="AM71" s="24"/>
      <c r="AN71" s="24"/>
      <c r="AO71" s="24"/>
      <c r="AP71" s="24"/>
    </row>
    <row r="72" spans="1:42" s="13" customFormat="1" ht="58.5" customHeight="1" x14ac:dyDescent="0.2">
      <c r="A72" s="12" t="s">
        <v>62</v>
      </c>
      <c r="B72" s="68" t="s">
        <v>210</v>
      </c>
      <c r="C72" s="69"/>
      <c r="D72" s="70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2</v>
      </c>
      <c r="Q72" s="8">
        <f t="shared" si="6"/>
        <v>0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1</v>
      </c>
      <c r="X72" s="8">
        <f t="shared" si="6"/>
        <v>0</v>
      </c>
      <c r="Y72" s="8">
        <f t="shared" si="6"/>
        <v>0</v>
      </c>
      <c r="Z72" s="8">
        <f t="shared" si="6"/>
        <v>2</v>
      </c>
      <c r="AA72" s="8">
        <f t="shared" si="6"/>
        <v>0</v>
      </c>
      <c r="AB72" s="8">
        <f t="shared" si="6"/>
        <v>1</v>
      </c>
      <c r="AC72" s="8">
        <f t="shared" si="6"/>
        <v>2</v>
      </c>
      <c r="AD72" s="8">
        <f t="shared" si="6"/>
        <v>2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4" t="s">
        <v>211</v>
      </c>
      <c r="C73" s="65"/>
      <c r="D73" s="66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>
        <v>1</v>
      </c>
      <c r="AE73" s="16">
        <v>1</v>
      </c>
      <c r="AF73" s="17"/>
      <c r="AG73" s="16">
        <v>1</v>
      </c>
      <c r="AH73" s="16"/>
      <c r="AI73" s="17">
        <v>1</v>
      </c>
      <c r="AJ73" s="24"/>
      <c r="AK73" s="24">
        <v>1</v>
      </c>
      <c r="AL73" s="24"/>
      <c r="AM73" s="24"/>
      <c r="AN73" s="24"/>
      <c r="AO73" s="24"/>
      <c r="AP73" s="24"/>
    </row>
    <row r="74" spans="1:42" s="18" customFormat="1" ht="39.950000000000003" customHeight="1" x14ac:dyDescent="0.2">
      <c r="A74" s="14" t="s">
        <v>64</v>
      </c>
      <c r="B74" s="64" t="s">
        <v>212</v>
      </c>
      <c r="C74" s="65"/>
      <c r="D74" s="66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>
        <v>2</v>
      </c>
      <c r="Q74" s="10"/>
      <c r="R74" s="10"/>
      <c r="S74" s="2">
        <v>1</v>
      </c>
      <c r="T74" s="10"/>
      <c r="U74" s="10">
        <v>1</v>
      </c>
      <c r="V74" s="10"/>
      <c r="W74" s="2">
        <v>1</v>
      </c>
      <c r="X74" s="2"/>
      <c r="Y74" s="10"/>
      <c r="Z74" s="10">
        <v>2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4"/>
      <c r="AK74" s="24"/>
      <c r="AL74" s="24"/>
      <c r="AM74" s="24"/>
      <c r="AN74" s="24"/>
      <c r="AO74" s="24"/>
      <c r="AP74" s="24"/>
    </row>
    <row r="75" spans="1:42" s="18" customFormat="1" ht="39.950000000000003" customHeight="1" x14ac:dyDescent="0.2">
      <c r="A75" s="14" t="s">
        <v>65</v>
      </c>
      <c r="B75" s="64" t="s">
        <v>213</v>
      </c>
      <c r="C75" s="65"/>
      <c r="D75" s="6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4"/>
      <c r="AK75" s="24"/>
      <c r="AL75" s="24"/>
      <c r="AM75" s="24"/>
      <c r="AN75" s="24"/>
      <c r="AO75" s="24"/>
      <c r="AP75" s="24"/>
    </row>
    <row r="76" spans="1:42" s="18" customFormat="1" ht="39.950000000000003" customHeight="1" x14ac:dyDescent="0.2">
      <c r="A76" s="14" t="s">
        <v>66</v>
      </c>
      <c r="B76" s="64" t="s">
        <v>214</v>
      </c>
      <c r="C76" s="65"/>
      <c r="D76" s="6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4"/>
      <c r="AK76" s="24"/>
      <c r="AL76" s="24"/>
      <c r="AM76" s="24"/>
      <c r="AN76" s="24"/>
      <c r="AO76" s="24"/>
      <c r="AP76" s="24"/>
    </row>
    <row r="77" spans="1:42" s="18" customFormat="1" ht="39.950000000000003" customHeight="1" x14ac:dyDescent="0.2">
      <c r="A77" s="14" t="s">
        <v>67</v>
      </c>
      <c r="B77" s="64" t="s">
        <v>215</v>
      </c>
      <c r="C77" s="65"/>
      <c r="D77" s="66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>
        <v>1</v>
      </c>
      <c r="AC77" s="10">
        <v>1</v>
      </c>
      <c r="AD77" s="16">
        <v>1</v>
      </c>
      <c r="AE77" s="16"/>
      <c r="AF77" s="17"/>
      <c r="AG77" s="16"/>
      <c r="AH77" s="16"/>
      <c r="AI77" s="17"/>
      <c r="AJ77" s="24"/>
      <c r="AK77" s="24"/>
      <c r="AL77" s="24"/>
      <c r="AM77" s="24"/>
      <c r="AN77" s="24"/>
      <c r="AO77" s="24"/>
      <c r="AP77" s="24"/>
    </row>
    <row r="78" spans="1:42" s="18" customFormat="1" ht="39.950000000000003" customHeight="1" x14ac:dyDescent="0.2">
      <c r="A78" s="14" t="s">
        <v>68</v>
      </c>
      <c r="B78" s="64" t="s">
        <v>168</v>
      </c>
      <c r="C78" s="65"/>
      <c r="D78" s="6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4"/>
      <c r="AK78" s="24"/>
      <c r="AL78" s="24"/>
      <c r="AM78" s="24"/>
      <c r="AN78" s="24"/>
      <c r="AO78" s="24"/>
      <c r="AP78" s="24"/>
    </row>
    <row r="79" spans="1:42" s="18" customFormat="1" ht="39.950000000000003" customHeight="1" x14ac:dyDescent="0.2">
      <c r="A79" s="14" t="s">
        <v>216</v>
      </c>
      <c r="B79" s="64" t="s">
        <v>217</v>
      </c>
      <c r="C79" s="65"/>
      <c r="D79" s="6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4"/>
      <c r="AK79" s="24"/>
      <c r="AL79" s="24"/>
      <c r="AM79" s="24"/>
      <c r="AN79" s="24"/>
      <c r="AO79" s="24"/>
      <c r="AP79" s="24"/>
    </row>
    <row r="80" spans="1:42" s="13" customFormat="1" ht="65.25" customHeight="1" x14ac:dyDescent="0.2">
      <c r="A80" s="12" t="s">
        <v>69</v>
      </c>
      <c r="B80" s="68" t="s">
        <v>218</v>
      </c>
      <c r="C80" s="69"/>
      <c r="D80" s="7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4" t="s">
        <v>219</v>
      </c>
      <c r="C81" s="65"/>
      <c r="D81" s="6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4"/>
      <c r="AK81" s="24"/>
      <c r="AL81" s="24"/>
      <c r="AM81" s="24"/>
      <c r="AN81" s="24"/>
      <c r="AO81" s="24"/>
      <c r="AP81" s="24"/>
    </row>
    <row r="82" spans="1:42" s="18" customFormat="1" ht="39.950000000000003" customHeight="1" x14ac:dyDescent="0.2">
      <c r="A82" s="14" t="s">
        <v>71</v>
      </c>
      <c r="B82" s="64" t="s">
        <v>168</v>
      </c>
      <c r="C82" s="65"/>
      <c r="D82" s="6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4"/>
      <c r="AK82" s="24"/>
      <c r="AL82" s="24"/>
      <c r="AM82" s="24"/>
      <c r="AN82" s="24"/>
      <c r="AO82" s="24"/>
      <c r="AP82" s="24"/>
    </row>
    <row r="83" spans="1:42" s="13" customFormat="1" ht="39.950000000000003" customHeight="1" x14ac:dyDescent="0.2">
      <c r="A83" s="12" t="s">
        <v>72</v>
      </c>
      <c r="B83" s="68" t="s">
        <v>220</v>
      </c>
      <c r="C83" s="69"/>
      <c r="D83" s="70"/>
      <c r="E83" s="8">
        <f>SUM(E84:E104)</f>
        <v>19</v>
      </c>
      <c r="F83" s="8">
        <f t="shared" ref="F83:AP83" si="8">SUM(F84:F104)</f>
        <v>5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19</v>
      </c>
      <c r="K83" s="8">
        <f t="shared" si="8"/>
        <v>10</v>
      </c>
      <c r="L83" s="8">
        <f t="shared" si="8"/>
        <v>8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14</v>
      </c>
      <c r="Q83" s="8">
        <f t="shared" si="8"/>
        <v>11</v>
      </c>
      <c r="R83" s="8">
        <f t="shared" si="8"/>
        <v>1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0</v>
      </c>
      <c r="Z83" s="8">
        <f t="shared" si="8"/>
        <v>14</v>
      </c>
      <c r="AA83" s="8">
        <f t="shared" si="8"/>
        <v>0</v>
      </c>
      <c r="AB83" s="8">
        <f t="shared" si="8"/>
        <v>2</v>
      </c>
      <c r="AC83" s="8">
        <f t="shared" si="8"/>
        <v>15</v>
      </c>
      <c r="AD83" s="8">
        <f t="shared" si="8"/>
        <v>3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4" t="s">
        <v>221</v>
      </c>
      <c r="C84" s="65"/>
      <c r="D84" s="6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4"/>
      <c r="AK84" s="24"/>
      <c r="AL84" s="24"/>
      <c r="AM84" s="24"/>
      <c r="AN84" s="24"/>
      <c r="AO84" s="24"/>
      <c r="AP84" s="24"/>
    </row>
    <row r="85" spans="1:42" s="18" customFormat="1" ht="69" customHeight="1" x14ac:dyDescent="0.2">
      <c r="A85" s="14" t="s">
        <v>74</v>
      </c>
      <c r="B85" s="64" t="s">
        <v>222</v>
      </c>
      <c r="C85" s="65"/>
      <c r="D85" s="66"/>
      <c r="E85" s="2">
        <v>8</v>
      </c>
      <c r="F85" s="2">
        <v>4</v>
      </c>
      <c r="G85" s="2">
        <v>4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>
        <v>2</v>
      </c>
      <c r="AC85" s="10">
        <v>7</v>
      </c>
      <c r="AD85" s="16">
        <v>3</v>
      </c>
      <c r="AE85" s="16"/>
      <c r="AF85" s="17"/>
      <c r="AG85" s="16"/>
      <c r="AH85" s="16"/>
      <c r="AI85" s="17"/>
      <c r="AJ85" s="24"/>
      <c r="AK85" s="24"/>
      <c r="AL85" s="24"/>
      <c r="AM85" s="24"/>
      <c r="AN85" s="24"/>
      <c r="AO85" s="24"/>
      <c r="AP85" s="24"/>
    </row>
    <row r="86" spans="1:42" s="18" customFormat="1" ht="39.950000000000003" customHeight="1" x14ac:dyDescent="0.2">
      <c r="A86" s="14" t="s">
        <v>75</v>
      </c>
      <c r="B86" s="64" t="s">
        <v>223</v>
      </c>
      <c r="C86" s="65"/>
      <c r="D86" s="6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4"/>
      <c r="AK86" s="24"/>
      <c r="AL86" s="24"/>
      <c r="AM86" s="24"/>
      <c r="AN86" s="24"/>
      <c r="AO86" s="24"/>
      <c r="AP86" s="24"/>
    </row>
    <row r="87" spans="1:42" s="18" customFormat="1" ht="39.950000000000003" customHeight="1" x14ac:dyDescent="0.2">
      <c r="A87" s="14" t="s">
        <v>76</v>
      </c>
      <c r="B87" s="64" t="s">
        <v>224</v>
      </c>
      <c r="C87" s="65"/>
      <c r="D87" s="66"/>
      <c r="E87" s="2">
        <v>1</v>
      </c>
      <c r="F87" s="2"/>
      <c r="G87" s="2">
        <v>1</v>
      </c>
      <c r="H87" s="2"/>
      <c r="I87" s="2"/>
      <c r="J87" s="2">
        <v>2</v>
      </c>
      <c r="K87" s="2"/>
      <c r="L87" s="2">
        <v>1</v>
      </c>
      <c r="M87" s="2"/>
      <c r="N87" s="2">
        <v>1</v>
      </c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4"/>
      <c r="AK87" s="24"/>
      <c r="AL87" s="24"/>
      <c r="AM87" s="24"/>
      <c r="AN87" s="24"/>
      <c r="AO87" s="24"/>
      <c r="AP87" s="24"/>
    </row>
    <row r="88" spans="1:42" s="18" customFormat="1" ht="39.950000000000003" customHeight="1" x14ac:dyDescent="0.2">
      <c r="A88" s="14" t="s">
        <v>77</v>
      </c>
      <c r="B88" s="64" t="s">
        <v>225</v>
      </c>
      <c r="C88" s="65"/>
      <c r="D88" s="66"/>
      <c r="E88" s="2"/>
      <c r="F88" s="2"/>
      <c r="G88" s="2"/>
      <c r="H88" s="2"/>
      <c r="I88" s="2"/>
      <c r="J88" s="2">
        <v>2</v>
      </c>
      <c r="K88" s="2">
        <v>2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2</v>
      </c>
      <c r="AD88" s="16"/>
      <c r="AE88" s="16"/>
      <c r="AF88" s="17"/>
      <c r="AG88" s="16"/>
      <c r="AH88" s="16"/>
      <c r="AI88" s="17"/>
      <c r="AJ88" s="24"/>
      <c r="AK88" s="24"/>
      <c r="AL88" s="24"/>
      <c r="AM88" s="24"/>
      <c r="AN88" s="24"/>
      <c r="AO88" s="24"/>
      <c r="AP88" s="24"/>
    </row>
    <row r="89" spans="1:42" s="18" customFormat="1" ht="39.950000000000003" customHeight="1" x14ac:dyDescent="0.2">
      <c r="A89" s="14" t="s">
        <v>78</v>
      </c>
      <c r="B89" s="64" t="s">
        <v>226</v>
      </c>
      <c r="C89" s="65"/>
      <c r="D89" s="6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4"/>
      <c r="AK89" s="24"/>
      <c r="AL89" s="24"/>
      <c r="AM89" s="24"/>
      <c r="AN89" s="24"/>
      <c r="AO89" s="24"/>
      <c r="AP89" s="24"/>
    </row>
    <row r="90" spans="1:42" s="18" customFormat="1" ht="39.950000000000003" customHeight="1" x14ac:dyDescent="0.2">
      <c r="A90" s="14" t="s">
        <v>79</v>
      </c>
      <c r="B90" s="64" t="s">
        <v>227</v>
      </c>
      <c r="C90" s="65"/>
      <c r="D90" s="66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4"/>
      <c r="AK90" s="24"/>
      <c r="AL90" s="24"/>
      <c r="AM90" s="24"/>
      <c r="AN90" s="24"/>
      <c r="AO90" s="24"/>
      <c r="AP90" s="24"/>
    </row>
    <row r="91" spans="1:42" s="18" customFormat="1" ht="39.950000000000003" customHeight="1" x14ac:dyDescent="0.2">
      <c r="A91" s="14" t="s">
        <v>80</v>
      </c>
      <c r="B91" s="64" t="s">
        <v>228</v>
      </c>
      <c r="C91" s="65"/>
      <c r="D91" s="6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4"/>
      <c r="AK91" s="24"/>
      <c r="AL91" s="24"/>
      <c r="AM91" s="24"/>
      <c r="AN91" s="24"/>
      <c r="AO91" s="24"/>
      <c r="AP91" s="24"/>
    </row>
    <row r="92" spans="1:42" s="18" customFormat="1" ht="39.950000000000003" customHeight="1" x14ac:dyDescent="0.2">
      <c r="A92" s="14" t="s">
        <v>81</v>
      </c>
      <c r="B92" s="64" t="s">
        <v>229</v>
      </c>
      <c r="C92" s="65"/>
      <c r="D92" s="66"/>
      <c r="E92" s="2">
        <v>2</v>
      </c>
      <c r="F92" s="2"/>
      <c r="G92" s="2">
        <v>2</v>
      </c>
      <c r="H92" s="2"/>
      <c r="I92" s="2"/>
      <c r="J92" s="2"/>
      <c r="K92" s="2"/>
      <c r="L92" s="2"/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4"/>
      <c r="AK92" s="24"/>
      <c r="AL92" s="24"/>
      <c r="AM92" s="24"/>
      <c r="AN92" s="24"/>
      <c r="AO92" s="24"/>
      <c r="AP92" s="24"/>
    </row>
    <row r="93" spans="1:42" s="18" customFormat="1" ht="64.5" customHeight="1" x14ac:dyDescent="0.2">
      <c r="A93" s="14" t="s">
        <v>82</v>
      </c>
      <c r="B93" s="64" t="s">
        <v>230</v>
      </c>
      <c r="C93" s="65"/>
      <c r="D93" s="6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4"/>
      <c r="AK93" s="24"/>
      <c r="AL93" s="24"/>
      <c r="AM93" s="24"/>
      <c r="AN93" s="24"/>
      <c r="AO93" s="24"/>
      <c r="AP93" s="24"/>
    </row>
    <row r="94" spans="1:42" s="18" customFormat="1" ht="39.950000000000003" customHeight="1" x14ac:dyDescent="0.2">
      <c r="A94" s="14" t="s">
        <v>83</v>
      </c>
      <c r="B94" s="64" t="s">
        <v>231</v>
      </c>
      <c r="C94" s="65"/>
      <c r="D94" s="66"/>
      <c r="E94" s="2"/>
      <c r="F94" s="2"/>
      <c r="G94" s="2"/>
      <c r="H94" s="2"/>
      <c r="I94" s="2"/>
      <c r="J94" s="2">
        <v>5</v>
      </c>
      <c r="K94" s="2">
        <v>3</v>
      </c>
      <c r="L94" s="2">
        <v>2</v>
      </c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4"/>
      <c r="AK94" s="24"/>
      <c r="AL94" s="24"/>
      <c r="AM94" s="24"/>
      <c r="AN94" s="24"/>
      <c r="AO94" s="24"/>
      <c r="AP94" s="24"/>
    </row>
    <row r="95" spans="1:42" s="18" customFormat="1" ht="39.950000000000003" customHeight="1" x14ac:dyDescent="0.2">
      <c r="A95" s="14" t="s">
        <v>84</v>
      </c>
      <c r="B95" s="64" t="s">
        <v>232</v>
      </c>
      <c r="C95" s="65"/>
      <c r="D95" s="6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4"/>
      <c r="AK95" s="24"/>
      <c r="AL95" s="24"/>
      <c r="AM95" s="24"/>
      <c r="AN95" s="24"/>
      <c r="AO95" s="24"/>
      <c r="AP95" s="24"/>
    </row>
    <row r="96" spans="1:42" s="18" customFormat="1" ht="39.950000000000003" customHeight="1" x14ac:dyDescent="0.2">
      <c r="A96" s="14" t="s">
        <v>85</v>
      </c>
      <c r="B96" s="64" t="s">
        <v>233</v>
      </c>
      <c r="C96" s="65"/>
      <c r="D96" s="66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4"/>
      <c r="AK96" s="24"/>
      <c r="AL96" s="24"/>
      <c r="AM96" s="24"/>
      <c r="AN96" s="24"/>
      <c r="AO96" s="24"/>
      <c r="AP96" s="24"/>
    </row>
    <row r="97" spans="1:42" s="18" customFormat="1" ht="39.950000000000003" customHeight="1" x14ac:dyDescent="0.2">
      <c r="A97" s="14" t="s">
        <v>86</v>
      </c>
      <c r="B97" s="64" t="s">
        <v>234</v>
      </c>
      <c r="C97" s="65"/>
      <c r="D97" s="66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4"/>
      <c r="AK97" s="24"/>
      <c r="AL97" s="24"/>
      <c r="AM97" s="24"/>
      <c r="AN97" s="24"/>
      <c r="AO97" s="24"/>
      <c r="AP97" s="24"/>
    </row>
    <row r="98" spans="1:42" s="18" customFormat="1" ht="39.950000000000003" customHeight="1" x14ac:dyDescent="0.2">
      <c r="A98" s="14" t="s">
        <v>87</v>
      </c>
      <c r="B98" s="64" t="s">
        <v>235</v>
      </c>
      <c r="C98" s="65"/>
      <c r="D98" s="6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4"/>
      <c r="AK98" s="24"/>
      <c r="AL98" s="24"/>
      <c r="AM98" s="24"/>
      <c r="AN98" s="24"/>
      <c r="AO98" s="24"/>
      <c r="AP98" s="24"/>
    </row>
    <row r="99" spans="1:42" s="18" customFormat="1" ht="39.950000000000003" customHeight="1" x14ac:dyDescent="0.2">
      <c r="A99" s="14" t="s">
        <v>88</v>
      </c>
      <c r="B99" s="67" t="s">
        <v>236</v>
      </c>
      <c r="C99" s="67"/>
      <c r="D99" s="67"/>
      <c r="E99" s="2">
        <v>6</v>
      </c>
      <c r="F99" s="2">
        <v>1</v>
      </c>
      <c r="G99" s="2">
        <v>5</v>
      </c>
      <c r="H99" s="2"/>
      <c r="I99" s="2"/>
      <c r="J99" s="2">
        <v>5</v>
      </c>
      <c r="K99" s="2">
        <v>2</v>
      </c>
      <c r="L99" s="2">
        <v>3</v>
      </c>
      <c r="M99" s="2"/>
      <c r="N99" s="2"/>
      <c r="O99" s="10"/>
      <c r="P99" s="10">
        <v>6</v>
      </c>
      <c r="Q99" s="10">
        <v>3</v>
      </c>
      <c r="R99" s="10">
        <v>1</v>
      </c>
      <c r="S99" s="2">
        <v>1</v>
      </c>
      <c r="T99" s="10"/>
      <c r="U99" s="10">
        <v>1</v>
      </c>
      <c r="V99" s="10"/>
      <c r="W99" s="2"/>
      <c r="X99" s="2">
        <v>1</v>
      </c>
      <c r="Y99" s="10"/>
      <c r="Z99" s="10">
        <v>6</v>
      </c>
      <c r="AA99" s="10"/>
      <c r="AB99" s="10"/>
      <c r="AC99" s="10">
        <v>2</v>
      </c>
      <c r="AD99" s="16"/>
      <c r="AE99" s="16">
        <v>1</v>
      </c>
      <c r="AF99" s="17"/>
      <c r="AG99" s="16">
        <v>1</v>
      </c>
      <c r="AH99" s="16"/>
      <c r="AI99" s="17">
        <v>1</v>
      </c>
      <c r="AJ99" s="24"/>
      <c r="AK99" s="24">
        <v>1</v>
      </c>
      <c r="AL99" s="24"/>
      <c r="AM99" s="24"/>
      <c r="AN99" s="24"/>
      <c r="AO99" s="24"/>
      <c r="AP99" s="24"/>
    </row>
    <row r="100" spans="1:42" s="18" customFormat="1" ht="39.950000000000003" customHeight="1" x14ac:dyDescent="0.2">
      <c r="A100" s="14" t="s">
        <v>89</v>
      </c>
      <c r="B100" s="64" t="s">
        <v>237</v>
      </c>
      <c r="C100" s="65"/>
      <c r="D100" s="6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4"/>
      <c r="AK100" s="24"/>
      <c r="AL100" s="24"/>
      <c r="AM100" s="24"/>
      <c r="AN100" s="24"/>
      <c r="AO100" s="24"/>
      <c r="AP100" s="24"/>
    </row>
    <row r="101" spans="1:42" s="18" customFormat="1" ht="39.950000000000003" customHeight="1" x14ac:dyDescent="0.2">
      <c r="A101" s="14" t="s">
        <v>238</v>
      </c>
      <c r="B101" s="64" t="s">
        <v>239</v>
      </c>
      <c r="C101" s="65"/>
      <c r="D101" s="6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4"/>
      <c r="AK101" s="24"/>
      <c r="AL101" s="24"/>
      <c r="AM101" s="24"/>
      <c r="AN101" s="24"/>
      <c r="AO101" s="24"/>
      <c r="AP101" s="24"/>
    </row>
    <row r="102" spans="1:42" s="18" customFormat="1" ht="39.950000000000003" customHeight="1" x14ac:dyDescent="0.2">
      <c r="A102" s="14" t="s">
        <v>90</v>
      </c>
      <c r="B102" s="64" t="s">
        <v>168</v>
      </c>
      <c r="C102" s="65"/>
      <c r="D102" s="66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4"/>
      <c r="AK102" s="24"/>
      <c r="AL102" s="24"/>
      <c r="AM102" s="24"/>
      <c r="AN102" s="24"/>
      <c r="AO102" s="24"/>
      <c r="AP102" s="24"/>
    </row>
    <row r="103" spans="1:42" s="18" customFormat="1" ht="39.950000000000003" customHeight="1" x14ac:dyDescent="0.2">
      <c r="A103" s="14" t="s">
        <v>240</v>
      </c>
      <c r="B103" s="64" t="s">
        <v>241</v>
      </c>
      <c r="C103" s="65"/>
      <c r="D103" s="6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4"/>
      <c r="AK103" s="24"/>
      <c r="AL103" s="24"/>
      <c r="AM103" s="24"/>
      <c r="AN103" s="24"/>
      <c r="AO103" s="24"/>
      <c r="AP103" s="24"/>
    </row>
    <row r="104" spans="1:42" s="18" customFormat="1" ht="39.950000000000003" customHeight="1" x14ac:dyDescent="0.2">
      <c r="A104" s="14" t="s">
        <v>242</v>
      </c>
      <c r="B104" s="64" t="s">
        <v>243</v>
      </c>
      <c r="C104" s="65"/>
      <c r="D104" s="6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4"/>
      <c r="AK104" s="24"/>
      <c r="AL104" s="24"/>
      <c r="AM104" s="24"/>
      <c r="AN104" s="24"/>
      <c r="AO104" s="24"/>
      <c r="AP104" s="24"/>
    </row>
    <row r="105" spans="1:42" s="13" customFormat="1" ht="39.950000000000003" customHeight="1" x14ac:dyDescent="0.2">
      <c r="A105" s="12" t="s">
        <v>91</v>
      </c>
      <c r="B105" s="68" t="s">
        <v>244</v>
      </c>
      <c r="C105" s="69"/>
      <c r="D105" s="7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4" t="s">
        <v>245</v>
      </c>
      <c r="C106" s="65"/>
      <c r="D106" s="6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4"/>
      <c r="AK106" s="24"/>
      <c r="AL106" s="24"/>
      <c r="AM106" s="24"/>
      <c r="AN106" s="24"/>
      <c r="AO106" s="24"/>
      <c r="AP106" s="24"/>
    </row>
    <row r="107" spans="1:42" s="18" customFormat="1" ht="39.950000000000003" customHeight="1" x14ac:dyDescent="0.2">
      <c r="A107" s="14" t="s">
        <v>93</v>
      </c>
      <c r="B107" s="64" t="s">
        <v>168</v>
      </c>
      <c r="C107" s="65"/>
      <c r="D107" s="6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4"/>
      <c r="AK107" s="24"/>
      <c r="AL107" s="24"/>
      <c r="AM107" s="24"/>
      <c r="AN107" s="24"/>
      <c r="AO107" s="24"/>
      <c r="AP107" s="24"/>
    </row>
    <row r="108" spans="1:42" s="18" customFormat="1" ht="70.5" customHeight="1" x14ac:dyDescent="0.2">
      <c r="A108" s="14" t="s">
        <v>246</v>
      </c>
      <c r="B108" s="74" t="s">
        <v>249</v>
      </c>
      <c r="C108" s="75"/>
      <c r="D108" s="7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4"/>
      <c r="AK108" s="24"/>
      <c r="AL108" s="24"/>
      <c r="AM108" s="24"/>
      <c r="AN108" s="24"/>
      <c r="AO108" s="24"/>
      <c r="AP108" s="24"/>
    </row>
    <row r="109" spans="1:42" s="18" customFormat="1" ht="30" customHeight="1" x14ac:dyDescent="0.2">
      <c r="A109" s="14" t="s">
        <v>248</v>
      </c>
      <c r="B109" s="74" t="s">
        <v>250</v>
      </c>
      <c r="C109" s="75"/>
      <c r="D109" s="7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4"/>
      <c r="AK109" s="24"/>
      <c r="AL109" s="24"/>
      <c r="AM109" s="24"/>
      <c r="AN109" s="24"/>
      <c r="AO109" s="24"/>
      <c r="AP109" s="24"/>
    </row>
    <row r="110" spans="1:42" s="13" customFormat="1" ht="65.25" customHeight="1" x14ac:dyDescent="0.2">
      <c r="A110" s="12" t="s">
        <v>94</v>
      </c>
      <c r="B110" s="68" t="s">
        <v>251</v>
      </c>
      <c r="C110" s="69"/>
      <c r="D110" s="70"/>
      <c r="E110" s="8">
        <f>SUM(E111:E118)</f>
        <v>694</v>
      </c>
      <c r="F110" s="8">
        <f t="shared" ref="F110:AP110" si="10">SUM(F111:F118)</f>
        <v>1</v>
      </c>
      <c r="G110" s="8">
        <f t="shared" si="10"/>
        <v>693</v>
      </c>
      <c r="H110" s="8">
        <f t="shared" si="10"/>
        <v>0</v>
      </c>
      <c r="I110" s="8">
        <f t="shared" si="10"/>
        <v>0</v>
      </c>
      <c r="J110" s="8">
        <f t="shared" si="10"/>
        <v>504</v>
      </c>
      <c r="K110" s="8">
        <f t="shared" si="10"/>
        <v>431</v>
      </c>
      <c r="L110" s="8">
        <f t="shared" si="10"/>
        <v>7</v>
      </c>
      <c r="M110" s="8">
        <f t="shared" si="10"/>
        <v>0</v>
      </c>
      <c r="N110" s="8">
        <f t="shared" si="10"/>
        <v>65</v>
      </c>
      <c r="O110" s="8">
        <f t="shared" si="10"/>
        <v>1</v>
      </c>
      <c r="P110" s="8">
        <f t="shared" si="10"/>
        <v>890</v>
      </c>
      <c r="Q110" s="8">
        <f t="shared" si="10"/>
        <v>820</v>
      </c>
      <c r="R110" s="8">
        <f t="shared" si="10"/>
        <v>39</v>
      </c>
      <c r="S110" s="8">
        <f t="shared" si="10"/>
        <v>7</v>
      </c>
      <c r="T110" s="8">
        <f t="shared" si="10"/>
        <v>0</v>
      </c>
      <c r="U110" s="8">
        <f t="shared" si="10"/>
        <v>24</v>
      </c>
      <c r="V110" s="8">
        <f t="shared" si="10"/>
        <v>0</v>
      </c>
      <c r="W110" s="8">
        <f t="shared" si="10"/>
        <v>18</v>
      </c>
      <c r="X110" s="8">
        <f t="shared" si="10"/>
        <v>6</v>
      </c>
      <c r="Y110" s="8">
        <f t="shared" si="10"/>
        <v>0</v>
      </c>
      <c r="Z110" s="8">
        <f t="shared" si="10"/>
        <v>890</v>
      </c>
      <c r="AA110" s="8">
        <f t="shared" si="10"/>
        <v>3</v>
      </c>
      <c r="AB110" s="8">
        <f t="shared" si="10"/>
        <v>0</v>
      </c>
      <c r="AC110" s="8">
        <f t="shared" si="10"/>
        <v>232</v>
      </c>
      <c r="AD110" s="8">
        <f t="shared" si="10"/>
        <v>0</v>
      </c>
      <c r="AE110" s="8">
        <f t="shared" si="10"/>
        <v>22</v>
      </c>
      <c r="AF110" s="8">
        <f t="shared" si="10"/>
        <v>0</v>
      </c>
      <c r="AG110" s="8">
        <f t="shared" si="10"/>
        <v>22</v>
      </c>
      <c r="AH110" s="8">
        <f t="shared" si="10"/>
        <v>0</v>
      </c>
      <c r="AI110" s="8">
        <f t="shared" si="10"/>
        <v>22</v>
      </c>
      <c r="AJ110" s="8">
        <f t="shared" si="10"/>
        <v>0</v>
      </c>
      <c r="AK110" s="8">
        <f t="shared" si="10"/>
        <v>22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1" t="s">
        <v>252</v>
      </c>
      <c r="C111" s="72"/>
      <c r="D111" s="73"/>
      <c r="E111" s="2">
        <v>691</v>
      </c>
      <c r="F111" s="2"/>
      <c r="G111" s="2">
        <v>691</v>
      </c>
      <c r="H111" s="2"/>
      <c r="I111" s="2"/>
      <c r="J111" s="2">
        <v>503</v>
      </c>
      <c r="K111" s="2">
        <v>430</v>
      </c>
      <c r="L111" s="2">
        <v>7</v>
      </c>
      <c r="M111" s="2"/>
      <c r="N111" s="2">
        <v>65</v>
      </c>
      <c r="O111" s="10">
        <v>1</v>
      </c>
      <c r="P111" s="10">
        <v>889</v>
      </c>
      <c r="Q111" s="10">
        <v>820</v>
      </c>
      <c r="R111" s="10">
        <v>39</v>
      </c>
      <c r="S111" s="2">
        <v>6</v>
      </c>
      <c r="T111" s="10"/>
      <c r="U111" s="10">
        <v>24</v>
      </c>
      <c r="V111" s="10"/>
      <c r="W111" s="10">
        <v>18</v>
      </c>
      <c r="X111" s="10">
        <v>6</v>
      </c>
      <c r="Y111" s="10"/>
      <c r="Z111" s="10">
        <v>889</v>
      </c>
      <c r="AA111" s="10">
        <v>3</v>
      </c>
      <c r="AB111" s="10"/>
      <c r="AC111" s="10">
        <v>229</v>
      </c>
      <c r="AD111" s="16"/>
      <c r="AE111" s="16">
        <v>22</v>
      </c>
      <c r="AF111" s="17"/>
      <c r="AG111" s="16">
        <v>22</v>
      </c>
      <c r="AH111" s="16"/>
      <c r="AI111" s="17">
        <v>22</v>
      </c>
      <c r="AJ111" s="24"/>
      <c r="AK111" s="24">
        <v>22</v>
      </c>
      <c r="AL111" s="24"/>
      <c r="AM111" s="24"/>
      <c r="AN111" s="24"/>
      <c r="AO111" s="24"/>
      <c r="AP111" s="24"/>
    </row>
    <row r="112" spans="1:42" s="18" customFormat="1" ht="39.950000000000003" customHeight="1" x14ac:dyDescent="0.2">
      <c r="A112" s="14" t="s">
        <v>96</v>
      </c>
      <c r="B112" s="71" t="s">
        <v>253</v>
      </c>
      <c r="C112" s="72"/>
      <c r="D112" s="7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4"/>
      <c r="AK112" s="24"/>
      <c r="AL112" s="24"/>
      <c r="AM112" s="24"/>
      <c r="AN112" s="24"/>
      <c r="AO112" s="24"/>
      <c r="AP112" s="24"/>
    </row>
    <row r="113" spans="1:42" s="18" customFormat="1" ht="39.950000000000003" customHeight="1" x14ac:dyDescent="0.2">
      <c r="A113" s="14" t="s">
        <v>97</v>
      </c>
      <c r="B113" s="71" t="s">
        <v>254</v>
      </c>
      <c r="C113" s="72"/>
      <c r="D113" s="73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4"/>
      <c r="AK113" s="24"/>
      <c r="AL113" s="24"/>
      <c r="AM113" s="24"/>
      <c r="AN113" s="24"/>
      <c r="AO113" s="24"/>
      <c r="AP113" s="24"/>
    </row>
    <row r="114" spans="1:42" s="18" customFormat="1" ht="39.950000000000003" customHeight="1" x14ac:dyDescent="0.2">
      <c r="A114" s="14" t="s">
        <v>98</v>
      </c>
      <c r="B114" s="71" t="s">
        <v>255</v>
      </c>
      <c r="C114" s="72"/>
      <c r="D114" s="7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4"/>
      <c r="AK114" s="24"/>
      <c r="AL114" s="24"/>
      <c r="AM114" s="24"/>
      <c r="AN114" s="24"/>
      <c r="AO114" s="24"/>
      <c r="AP114" s="24"/>
    </row>
    <row r="115" spans="1:42" s="18" customFormat="1" ht="58.5" customHeight="1" x14ac:dyDescent="0.2">
      <c r="A115" s="14" t="s">
        <v>99</v>
      </c>
      <c r="B115" s="71" t="s">
        <v>256</v>
      </c>
      <c r="C115" s="72"/>
      <c r="D115" s="7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4"/>
      <c r="AK115" s="24"/>
      <c r="AL115" s="24"/>
      <c r="AM115" s="24"/>
      <c r="AN115" s="24"/>
      <c r="AO115" s="24"/>
      <c r="AP115" s="24"/>
    </row>
    <row r="116" spans="1:42" s="18" customFormat="1" ht="39.950000000000003" customHeight="1" x14ac:dyDescent="0.2">
      <c r="A116" s="14" t="s">
        <v>100</v>
      </c>
      <c r="B116" s="71" t="s">
        <v>257</v>
      </c>
      <c r="C116" s="72"/>
      <c r="D116" s="7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4"/>
      <c r="AK116" s="24"/>
      <c r="AL116" s="24"/>
      <c r="AM116" s="24"/>
      <c r="AN116" s="24"/>
      <c r="AO116" s="24"/>
      <c r="AP116" s="24"/>
    </row>
    <row r="117" spans="1:42" s="18" customFormat="1" ht="39.950000000000003" customHeight="1" x14ac:dyDescent="0.2">
      <c r="A117" s="14" t="s">
        <v>101</v>
      </c>
      <c r="B117" s="71" t="s">
        <v>258</v>
      </c>
      <c r="C117" s="72"/>
      <c r="D117" s="7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4"/>
      <c r="AK117" s="24"/>
      <c r="AL117" s="24"/>
      <c r="AM117" s="24"/>
      <c r="AN117" s="24"/>
      <c r="AO117" s="24"/>
      <c r="AP117" s="24"/>
    </row>
    <row r="118" spans="1:42" s="18" customFormat="1" ht="39.950000000000003" customHeight="1" x14ac:dyDescent="0.2">
      <c r="A118" s="14" t="s">
        <v>102</v>
      </c>
      <c r="B118" s="71" t="s">
        <v>168</v>
      </c>
      <c r="C118" s="72"/>
      <c r="D118" s="7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4"/>
      <c r="AK118" s="24"/>
      <c r="AL118" s="24"/>
      <c r="AM118" s="24"/>
      <c r="AN118" s="24"/>
      <c r="AO118" s="24"/>
      <c r="AP118" s="24"/>
    </row>
    <row r="119" spans="1:42" s="13" customFormat="1" ht="59.25" customHeight="1" x14ac:dyDescent="0.2">
      <c r="A119" s="12" t="s">
        <v>103</v>
      </c>
      <c r="B119" s="68" t="s">
        <v>259</v>
      </c>
      <c r="C119" s="69"/>
      <c r="D119" s="7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1" t="s">
        <v>260</v>
      </c>
      <c r="C120" s="72"/>
      <c r="D120" s="7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4"/>
      <c r="AK120" s="24"/>
      <c r="AL120" s="24"/>
      <c r="AM120" s="24"/>
      <c r="AN120" s="24"/>
      <c r="AO120" s="24"/>
      <c r="AP120" s="24"/>
    </row>
    <row r="121" spans="1:42" s="18" customFormat="1" ht="39.950000000000003" customHeight="1" x14ac:dyDescent="0.2">
      <c r="A121" s="14" t="s">
        <v>105</v>
      </c>
      <c r="B121" s="71" t="s">
        <v>261</v>
      </c>
      <c r="C121" s="72"/>
      <c r="D121" s="7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4"/>
      <c r="AK121" s="24"/>
      <c r="AL121" s="24"/>
      <c r="AM121" s="24"/>
      <c r="AN121" s="24"/>
      <c r="AO121" s="24"/>
      <c r="AP121" s="24"/>
    </row>
    <row r="122" spans="1:42" s="18" customFormat="1" ht="39.950000000000003" customHeight="1" x14ac:dyDescent="0.2">
      <c r="A122" s="14" t="s">
        <v>106</v>
      </c>
      <c r="B122" s="71" t="s">
        <v>262</v>
      </c>
      <c r="C122" s="72"/>
      <c r="D122" s="7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4"/>
      <c r="AK122" s="24"/>
      <c r="AL122" s="24"/>
      <c r="AM122" s="24"/>
      <c r="AN122" s="24"/>
      <c r="AO122" s="24"/>
      <c r="AP122" s="24"/>
    </row>
    <row r="123" spans="1:42" s="18" customFormat="1" ht="39.950000000000003" customHeight="1" x14ac:dyDescent="0.2">
      <c r="A123" s="14" t="s">
        <v>107</v>
      </c>
      <c r="B123" s="71" t="s">
        <v>168</v>
      </c>
      <c r="C123" s="72"/>
      <c r="D123" s="7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4"/>
      <c r="AK123" s="24"/>
      <c r="AL123" s="24"/>
      <c r="AM123" s="24"/>
      <c r="AN123" s="24"/>
      <c r="AO123" s="24"/>
      <c r="AP123" s="24"/>
    </row>
    <row r="124" spans="1:42" s="13" customFormat="1" ht="60.75" customHeight="1" x14ac:dyDescent="0.2">
      <c r="A124" s="12" t="s">
        <v>141</v>
      </c>
      <c r="B124" s="68" t="s">
        <v>263</v>
      </c>
      <c r="C124" s="69"/>
      <c r="D124" s="70"/>
      <c r="E124" s="8">
        <f>SUM(E125:E126)</f>
        <v>37</v>
      </c>
      <c r="F124" s="8">
        <f t="shared" ref="F124:AP124" si="12">SUM(F125:F126)</f>
        <v>0</v>
      </c>
      <c r="G124" s="8">
        <f t="shared" si="12"/>
        <v>37</v>
      </c>
      <c r="H124" s="8">
        <f t="shared" si="12"/>
        <v>0</v>
      </c>
      <c r="I124" s="8">
        <f t="shared" si="12"/>
        <v>0</v>
      </c>
      <c r="J124" s="8">
        <f t="shared" si="12"/>
        <v>34</v>
      </c>
      <c r="K124" s="8">
        <f t="shared" si="12"/>
        <v>34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43</v>
      </c>
      <c r="Q124" s="8">
        <f t="shared" si="12"/>
        <v>34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9</v>
      </c>
      <c r="V124" s="8">
        <f t="shared" si="12"/>
        <v>1</v>
      </c>
      <c r="W124" s="8">
        <f t="shared" si="12"/>
        <v>8</v>
      </c>
      <c r="X124" s="8">
        <f t="shared" si="12"/>
        <v>0</v>
      </c>
      <c r="Y124" s="8">
        <f t="shared" si="12"/>
        <v>0</v>
      </c>
      <c r="Z124" s="8">
        <f t="shared" si="12"/>
        <v>43</v>
      </c>
      <c r="AA124" s="8">
        <f t="shared" si="12"/>
        <v>0</v>
      </c>
      <c r="AB124" s="8">
        <f t="shared" si="12"/>
        <v>0</v>
      </c>
      <c r="AC124" s="8">
        <f t="shared" si="12"/>
        <v>28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1" t="s">
        <v>264</v>
      </c>
      <c r="C125" s="72"/>
      <c r="D125" s="73"/>
      <c r="E125" s="2">
        <v>37</v>
      </c>
      <c r="F125" s="2"/>
      <c r="G125" s="2">
        <v>37</v>
      </c>
      <c r="H125" s="2"/>
      <c r="I125" s="2"/>
      <c r="J125" s="2">
        <v>34</v>
      </c>
      <c r="K125" s="2">
        <v>34</v>
      </c>
      <c r="L125" s="2"/>
      <c r="M125" s="2"/>
      <c r="N125" s="2"/>
      <c r="O125" s="10"/>
      <c r="P125" s="10">
        <v>43</v>
      </c>
      <c r="Q125" s="10">
        <v>34</v>
      </c>
      <c r="R125" s="10"/>
      <c r="S125" s="2"/>
      <c r="T125" s="10"/>
      <c r="U125" s="10">
        <v>9</v>
      </c>
      <c r="V125" s="10">
        <v>1</v>
      </c>
      <c r="W125" s="10">
        <v>8</v>
      </c>
      <c r="X125" s="10"/>
      <c r="Y125" s="10"/>
      <c r="Z125" s="10">
        <v>43</v>
      </c>
      <c r="AA125" s="10"/>
      <c r="AB125" s="10"/>
      <c r="AC125" s="10">
        <v>28</v>
      </c>
      <c r="AD125" s="16"/>
      <c r="AE125" s="16"/>
      <c r="AF125" s="16"/>
      <c r="AG125" s="16"/>
      <c r="AH125" s="16"/>
      <c r="AI125" s="16"/>
      <c r="AJ125" s="24"/>
      <c r="AK125" s="24"/>
      <c r="AL125" s="24"/>
      <c r="AM125" s="24"/>
      <c r="AN125" s="24"/>
      <c r="AO125" s="24"/>
      <c r="AP125" s="24"/>
    </row>
    <row r="126" spans="1:42" s="18" customFormat="1" ht="72.75" customHeight="1" x14ac:dyDescent="0.2">
      <c r="A126" s="14" t="s">
        <v>143</v>
      </c>
      <c r="B126" s="71" t="s">
        <v>265</v>
      </c>
      <c r="C126" s="72"/>
      <c r="D126" s="7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4"/>
      <c r="AK126" s="24"/>
      <c r="AL126" s="24"/>
      <c r="AM126" s="24"/>
      <c r="AN126" s="24"/>
      <c r="AO126" s="24"/>
      <c r="AP126" s="24"/>
    </row>
    <row r="127" spans="1:42" s="18" customFormat="1" ht="53.25" customHeight="1" x14ac:dyDescent="0.2">
      <c r="A127" s="22" t="s">
        <v>267</v>
      </c>
      <c r="B127" s="77" t="s">
        <v>247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4"/>
      <c r="AK127" s="24"/>
      <c r="AL127" s="24"/>
      <c r="AM127" s="24"/>
      <c r="AN127" s="24"/>
      <c r="AO127" s="24"/>
      <c r="AP127" s="24"/>
    </row>
    <row r="128" spans="1:42" s="13" customFormat="1" ht="39.950000000000003" customHeight="1" x14ac:dyDescent="0.2">
      <c r="A128" s="12" t="s">
        <v>108</v>
      </c>
      <c r="B128" s="80" t="s">
        <v>168</v>
      </c>
      <c r="C128" s="81"/>
      <c r="D128" s="82"/>
      <c r="E128" s="9">
        <v>3</v>
      </c>
      <c r="F128" s="9"/>
      <c r="G128" s="9">
        <v>3</v>
      </c>
      <c r="H128" s="9"/>
      <c r="I128" s="9"/>
      <c r="J128" s="9">
        <v>2</v>
      </c>
      <c r="K128" s="9"/>
      <c r="L128" s="9">
        <v>2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5"/>
      <c r="AK128" s="25">
        <v>1</v>
      </c>
      <c r="AL128" s="25"/>
      <c r="AM128" s="25"/>
      <c r="AN128" s="25"/>
      <c r="AO128" s="25"/>
      <c r="AP128" s="25"/>
    </row>
    <row r="129" spans="1:42" s="21" customFormat="1" ht="39.950000000000003" customHeight="1" x14ac:dyDescent="0.25">
      <c r="A129" s="12"/>
      <c r="B129" s="80" t="s">
        <v>266</v>
      </c>
      <c r="C129" s="81"/>
      <c r="D129" s="82"/>
      <c r="E129" s="8">
        <f>E10+E31+E43+E51+E65+E72+E80+E83+E105+E110+E119+E124+E127+E128</f>
        <v>845</v>
      </c>
      <c r="F129" s="8">
        <f t="shared" ref="F129:AP129" si="13">F10+F31+F43+F51+F65+F72+F80+F83+F105+F110+F119+F124+F127+F128</f>
        <v>20</v>
      </c>
      <c r="G129" s="8">
        <f t="shared" si="13"/>
        <v>824</v>
      </c>
      <c r="H129" s="8">
        <f t="shared" si="13"/>
        <v>1</v>
      </c>
      <c r="I129" s="8">
        <f t="shared" si="13"/>
        <v>0</v>
      </c>
      <c r="J129" s="8">
        <f t="shared" si="13"/>
        <v>599</v>
      </c>
      <c r="K129" s="8">
        <f t="shared" si="13"/>
        <v>508</v>
      </c>
      <c r="L129" s="8">
        <f t="shared" si="13"/>
        <v>22</v>
      </c>
      <c r="M129" s="8">
        <f t="shared" si="13"/>
        <v>2</v>
      </c>
      <c r="N129" s="8">
        <f t="shared" si="13"/>
        <v>66</v>
      </c>
      <c r="O129" s="8">
        <f t="shared" si="13"/>
        <v>1</v>
      </c>
      <c r="P129" s="8">
        <f t="shared" si="13"/>
        <v>983</v>
      </c>
      <c r="Q129" s="8">
        <f t="shared" si="13"/>
        <v>888</v>
      </c>
      <c r="R129" s="8">
        <f t="shared" si="13"/>
        <v>42</v>
      </c>
      <c r="S129" s="8">
        <f t="shared" si="13"/>
        <v>14</v>
      </c>
      <c r="T129" s="8">
        <f t="shared" si="13"/>
        <v>0</v>
      </c>
      <c r="U129" s="8">
        <f t="shared" si="13"/>
        <v>39</v>
      </c>
      <c r="V129" s="8">
        <f t="shared" si="13"/>
        <v>1</v>
      </c>
      <c r="W129" s="8">
        <f t="shared" si="13"/>
        <v>31</v>
      </c>
      <c r="X129" s="8">
        <f t="shared" si="13"/>
        <v>7</v>
      </c>
      <c r="Y129" s="8">
        <f t="shared" si="13"/>
        <v>2</v>
      </c>
      <c r="Z129" s="8">
        <f t="shared" si="13"/>
        <v>985</v>
      </c>
      <c r="AA129" s="8">
        <f t="shared" si="13"/>
        <v>3</v>
      </c>
      <c r="AB129" s="8">
        <f t="shared" si="13"/>
        <v>10</v>
      </c>
      <c r="AC129" s="8">
        <f t="shared" si="13"/>
        <v>364</v>
      </c>
      <c r="AD129" s="8">
        <f t="shared" si="13"/>
        <v>38</v>
      </c>
      <c r="AE129" s="8">
        <f t="shared" si="13"/>
        <v>28</v>
      </c>
      <c r="AF129" s="8">
        <f t="shared" si="13"/>
        <v>2</v>
      </c>
      <c r="AG129" s="8">
        <f t="shared" si="13"/>
        <v>30</v>
      </c>
      <c r="AH129" s="8">
        <f t="shared" si="13"/>
        <v>2</v>
      </c>
      <c r="AI129" s="8">
        <f t="shared" si="13"/>
        <v>28</v>
      </c>
      <c r="AJ129" s="8">
        <f t="shared" si="13"/>
        <v>0</v>
      </c>
      <c r="AK129" s="8">
        <f t="shared" si="13"/>
        <v>28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2" spans="1:42" ht="71.25" x14ac:dyDescent="0.2">
      <c r="B132" s="23" t="s">
        <v>275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0" zoomScaleNormal="8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8" t="s">
        <v>268</v>
      </c>
      <c r="AM1" s="29"/>
      <c r="AN1" s="29"/>
      <c r="AO1" s="29"/>
      <c r="AP1" s="29"/>
    </row>
    <row r="2" spans="1:42" ht="58.5" customHeight="1" x14ac:dyDescent="0.2">
      <c r="A2" s="30" t="s">
        <v>279</v>
      </c>
      <c r="B2" s="31"/>
      <c r="C2" s="31"/>
      <c r="D2" s="31"/>
      <c r="E2" s="31"/>
      <c r="F2" s="31"/>
      <c r="G2" s="32" t="s">
        <v>3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 x14ac:dyDescent="0.2">
      <c r="A3" s="34" t="s">
        <v>269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272</v>
      </c>
      <c r="AB3" s="32"/>
      <c r="AC3" s="32"/>
      <c r="AD3" s="32"/>
      <c r="AE3" s="32"/>
      <c r="AF3" s="32"/>
      <c r="AG3" s="32"/>
      <c r="AH3" s="32"/>
      <c r="AI3" s="32" t="s">
        <v>139</v>
      </c>
      <c r="AJ3" s="32"/>
      <c r="AK3" s="32"/>
      <c r="AL3" s="32"/>
      <c r="AM3" s="32"/>
      <c r="AN3" s="32"/>
      <c r="AO3" s="32"/>
      <c r="AP3" s="32"/>
    </row>
    <row r="4" spans="1:42" ht="27" x14ac:dyDescent="0.2">
      <c r="A4" s="36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42" ht="27" x14ac:dyDescent="0.2">
      <c r="A5" s="38" t="s">
        <v>278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2" ht="87.75" customHeight="1" x14ac:dyDescent="0.2">
      <c r="A6" s="55" t="s">
        <v>149</v>
      </c>
      <c r="B6" s="56"/>
      <c r="C6" s="56"/>
      <c r="D6" s="57"/>
      <c r="E6" s="44" t="s">
        <v>110</v>
      </c>
      <c r="F6" s="45"/>
      <c r="G6" s="45"/>
      <c r="H6" s="45"/>
      <c r="I6" s="47"/>
      <c r="J6" s="44" t="s">
        <v>147</v>
      </c>
      <c r="K6" s="45"/>
      <c r="L6" s="45"/>
      <c r="M6" s="45"/>
      <c r="N6" s="48"/>
      <c r="O6" s="41" t="s">
        <v>115</v>
      </c>
      <c r="P6" s="49" t="s">
        <v>2</v>
      </c>
      <c r="Q6" s="50"/>
      <c r="R6" s="50"/>
      <c r="S6" s="50"/>
      <c r="T6" s="50"/>
      <c r="U6" s="50"/>
      <c r="V6" s="50"/>
      <c r="W6" s="50"/>
      <c r="X6" s="50"/>
      <c r="Y6" s="50"/>
      <c r="Z6" s="51"/>
      <c r="AA6" s="41" t="s">
        <v>125</v>
      </c>
      <c r="AB6" s="41" t="s">
        <v>126</v>
      </c>
      <c r="AC6" s="41" t="s">
        <v>137</v>
      </c>
      <c r="AD6" s="46" t="s">
        <v>140</v>
      </c>
      <c r="AE6" s="44" t="s">
        <v>135</v>
      </c>
      <c r="AF6" s="45"/>
      <c r="AG6" s="45"/>
      <c r="AH6" s="45"/>
      <c r="AI6" s="45"/>
      <c r="AJ6" s="41" t="s">
        <v>133</v>
      </c>
      <c r="AK6" s="41" t="s">
        <v>1</v>
      </c>
      <c r="AL6" s="44" t="s">
        <v>134</v>
      </c>
      <c r="AM6" s="45"/>
      <c r="AN6" s="45"/>
      <c r="AO6" s="45"/>
      <c r="AP6" s="45"/>
    </row>
    <row r="7" spans="1:42" ht="75.75" customHeight="1" x14ac:dyDescent="0.2">
      <c r="A7" s="58"/>
      <c r="B7" s="59"/>
      <c r="C7" s="59"/>
      <c r="D7" s="60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42"/>
      <c r="P7" s="46" t="s">
        <v>138</v>
      </c>
      <c r="Q7" s="41" t="s">
        <v>116</v>
      </c>
      <c r="R7" s="41" t="s">
        <v>117</v>
      </c>
      <c r="S7" s="46" t="s">
        <v>118</v>
      </c>
      <c r="T7" s="41" t="s">
        <v>145</v>
      </c>
      <c r="U7" s="49" t="s">
        <v>122</v>
      </c>
      <c r="V7" s="50"/>
      <c r="W7" s="50"/>
      <c r="X7" s="51"/>
      <c r="Y7" s="41" t="s">
        <v>123</v>
      </c>
      <c r="Z7" s="46" t="s">
        <v>124</v>
      </c>
      <c r="AA7" s="42"/>
      <c r="AB7" s="42"/>
      <c r="AC7" s="4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42"/>
      <c r="AK7" s="4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61"/>
      <c r="B8" s="62"/>
      <c r="C8" s="62"/>
      <c r="D8" s="63"/>
      <c r="E8" s="46"/>
      <c r="F8" s="46"/>
      <c r="G8" s="46"/>
      <c r="H8" s="46"/>
      <c r="I8" s="46"/>
      <c r="J8" s="46"/>
      <c r="K8" s="46"/>
      <c r="L8" s="46"/>
      <c r="M8" s="46"/>
      <c r="N8" s="54"/>
      <c r="O8" s="43"/>
      <c r="P8" s="46"/>
      <c r="Q8" s="52"/>
      <c r="R8" s="52"/>
      <c r="S8" s="46"/>
      <c r="T8" s="52"/>
      <c r="U8" s="6" t="s">
        <v>119</v>
      </c>
      <c r="V8" s="6" t="s">
        <v>136</v>
      </c>
      <c r="W8" s="6" t="s">
        <v>120</v>
      </c>
      <c r="X8" s="6" t="s">
        <v>121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43"/>
      <c r="AK8" s="43"/>
      <c r="AL8" s="46"/>
      <c r="AM8" s="46"/>
      <c r="AN8" s="46"/>
      <c r="AO8" s="46"/>
      <c r="AP8" s="4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3" t="s">
        <v>150</v>
      </c>
      <c r="C10" s="53"/>
      <c r="D10" s="53"/>
      <c r="E10" s="8">
        <f t="shared" ref="E10:J10" si="0">SUM(E11:E30)</f>
        <v>39</v>
      </c>
      <c r="F10" s="8">
        <f t="shared" si="0"/>
        <v>0</v>
      </c>
      <c r="G10" s="8">
        <f t="shared" si="0"/>
        <v>39</v>
      </c>
      <c r="H10" s="8">
        <f t="shared" si="0"/>
        <v>0</v>
      </c>
      <c r="I10" s="8">
        <f t="shared" si="0"/>
        <v>0</v>
      </c>
      <c r="J10" s="8">
        <f t="shared" si="0"/>
        <v>21</v>
      </c>
      <c r="K10" s="8">
        <f>SUM(K11:K30)</f>
        <v>11</v>
      </c>
      <c r="L10" s="8">
        <f t="shared" ref="L10:AP10" si="1">SUM(L11:L30)</f>
        <v>2</v>
      </c>
      <c r="M10" s="8">
        <f t="shared" si="1"/>
        <v>0</v>
      </c>
      <c r="N10" s="8">
        <f t="shared" si="1"/>
        <v>8</v>
      </c>
      <c r="O10" s="8">
        <f t="shared" si="1"/>
        <v>0</v>
      </c>
      <c r="P10" s="8">
        <f t="shared" si="1"/>
        <v>3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2</v>
      </c>
      <c r="X10" s="8">
        <f t="shared" si="1"/>
        <v>1</v>
      </c>
      <c r="Y10" s="8">
        <f t="shared" si="1"/>
        <v>1</v>
      </c>
      <c r="Z10" s="8">
        <f t="shared" si="1"/>
        <v>4</v>
      </c>
      <c r="AA10" s="8">
        <f t="shared" si="1"/>
        <v>0</v>
      </c>
      <c r="AB10" s="8">
        <f t="shared" si="1"/>
        <v>4</v>
      </c>
      <c r="AC10" s="8">
        <f t="shared" si="1"/>
        <v>46</v>
      </c>
      <c r="AD10" s="8">
        <f t="shared" si="1"/>
        <v>12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7" t="s">
        <v>151</v>
      </c>
      <c r="C11" s="67"/>
      <c r="D11" s="67"/>
      <c r="E11" s="2">
        <v>3</v>
      </c>
      <c r="F11" s="2"/>
      <c r="G11" s="2">
        <v>3</v>
      </c>
      <c r="H11" s="2"/>
      <c r="I11" s="2"/>
      <c r="J11" s="2">
        <v>5</v>
      </c>
      <c r="K11" s="2">
        <v>1</v>
      </c>
      <c r="L11" s="2">
        <v>2</v>
      </c>
      <c r="M11" s="15"/>
      <c r="N11" s="15">
        <v>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6"/>
      <c r="AE11" s="16"/>
      <c r="AF11" s="17"/>
      <c r="AG11" s="16"/>
      <c r="AH11" s="16"/>
      <c r="AI11" s="17"/>
      <c r="AJ11" s="24"/>
      <c r="AK11" s="24"/>
      <c r="AL11" s="24"/>
      <c r="AM11" s="24"/>
      <c r="AN11" s="24"/>
      <c r="AO11" s="24"/>
      <c r="AP11" s="24"/>
    </row>
    <row r="12" spans="1:42" s="18" customFormat="1" ht="39.950000000000003" customHeight="1" x14ac:dyDescent="0.2">
      <c r="A12" s="14" t="s">
        <v>5</v>
      </c>
      <c r="B12" s="67" t="s">
        <v>152</v>
      </c>
      <c r="C12" s="67"/>
      <c r="D12" s="67"/>
      <c r="E12" s="2">
        <v>5</v>
      </c>
      <c r="F12" s="2"/>
      <c r="G12" s="2">
        <v>5</v>
      </c>
      <c r="H12" s="2"/>
      <c r="I12" s="2"/>
      <c r="J12" s="2">
        <v>5</v>
      </c>
      <c r="K12" s="2">
        <v>2</v>
      </c>
      <c r="L12" s="2"/>
      <c r="M12" s="15"/>
      <c r="N12" s="15">
        <v>3</v>
      </c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>
        <v>1</v>
      </c>
      <c r="Z12" s="2">
        <v>1</v>
      </c>
      <c r="AA12" s="2"/>
      <c r="AB12" s="10"/>
      <c r="AC12" s="10">
        <v>6</v>
      </c>
      <c r="AD12" s="16"/>
      <c r="AE12" s="16"/>
      <c r="AF12" s="17"/>
      <c r="AG12" s="16"/>
      <c r="AH12" s="16"/>
      <c r="AI12" s="17"/>
      <c r="AJ12" s="24"/>
      <c r="AK12" s="24"/>
      <c r="AL12" s="24"/>
      <c r="AM12" s="24"/>
      <c r="AN12" s="24"/>
      <c r="AO12" s="24"/>
      <c r="AP12" s="24"/>
    </row>
    <row r="13" spans="1:42" s="18" customFormat="1" ht="39.950000000000003" customHeight="1" x14ac:dyDescent="0.2">
      <c r="A13" s="19" t="s">
        <v>6</v>
      </c>
      <c r="B13" s="67" t="s">
        <v>153</v>
      </c>
      <c r="C13" s="67"/>
      <c r="D13" s="67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4"/>
      <c r="AK13" s="24"/>
      <c r="AL13" s="24"/>
      <c r="AM13" s="24"/>
      <c r="AN13" s="24"/>
      <c r="AO13" s="24"/>
      <c r="AP13" s="24"/>
    </row>
    <row r="14" spans="1:42" s="18" customFormat="1" ht="39.950000000000003" customHeight="1" x14ac:dyDescent="0.2">
      <c r="A14" s="20">
        <v>1.2</v>
      </c>
      <c r="B14" s="67" t="s">
        <v>154</v>
      </c>
      <c r="C14" s="67"/>
      <c r="D14" s="67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4"/>
      <c r="AK14" s="24"/>
      <c r="AL14" s="24"/>
      <c r="AM14" s="24"/>
      <c r="AN14" s="24"/>
      <c r="AO14" s="24"/>
      <c r="AP14" s="24"/>
    </row>
    <row r="15" spans="1:42" s="18" customFormat="1" ht="39.950000000000003" customHeight="1" x14ac:dyDescent="0.2">
      <c r="A15" s="14" t="s">
        <v>7</v>
      </c>
      <c r="B15" s="67" t="s">
        <v>155</v>
      </c>
      <c r="C15" s="67"/>
      <c r="D15" s="6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4"/>
      <c r="AK15" s="24"/>
      <c r="AL15" s="24"/>
      <c r="AM15" s="24"/>
      <c r="AN15" s="24"/>
      <c r="AO15" s="24"/>
      <c r="AP15" s="24"/>
    </row>
    <row r="16" spans="1:42" s="18" customFormat="1" ht="39.950000000000003" customHeight="1" x14ac:dyDescent="0.2">
      <c r="A16" s="14" t="s">
        <v>8</v>
      </c>
      <c r="B16" s="64" t="s">
        <v>156</v>
      </c>
      <c r="C16" s="65"/>
      <c r="D16" s="6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4"/>
      <c r="AK16" s="24"/>
      <c r="AL16" s="24"/>
      <c r="AM16" s="24"/>
      <c r="AN16" s="24"/>
      <c r="AO16" s="24"/>
      <c r="AP16" s="24"/>
    </row>
    <row r="17" spans="1:42" s="18" customFormat="1" ht="39.950000000000003" customHeight="1" x14ac:dyDescent="0.2">
      <c r="A17" s="14" t="s">
        <v>9</v>
      </c>
      <c r="B17" s="64" t="s">
        <v>157</v>
      </c>
      <c r="C17" s="65"/>
      <c r="D17" s="6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4"/>
      <c r="AK17" s="24"/>
      <c r="AL17" s="24"/>
      <c r="AM17" s="24"/>
      <c r="AN17" s="24"/>
      <c r="AO17" s="24"/>
      <c r="AP17" s="24"/>
    </row>
    <row r="18" spans="1:42" s="18" customFormat="1" ht="39.950000000000003" customHeight="1" x14ac:dyDescent="0.2">
      <c r="A18" s="14" t="s">
        <v>10</v>
      </c>
      <c r="B18" s="67" t="s">
        <v>158</v>
      </c>
      <c r="C18" s="67"/>
      <c r="D18" s="6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4"/>
      <c r="AK18" s="24"/>
      <c r="AL18" s="24"/>
      <c r="AM18" s="24"/>
      <c r="AN18" s="24"/>
      <c r="AO18" s="24"/>
      <c r="AP18" s="24"/>
    </row>
    <row r="19" spans="1:42" s="18" customFormat="1" ht="39.950000000000003" customHeight="1" x14ac:dyDescent="0.2">
      <c r="A19" s="14" t="s">
        <v>11</v>
      </c>
      <c r="B19" s="67" t="s">
        <v>159</v>
      </c>
      <c r="C19" s="67"/>
      <c r="D19" s="67"/>
      <c r="E19" s="2">
        <v>1</v>
      </c>
      <c r="F19" s="2"/>
      <c r="G19" s="2">
        <v>1</v>
      </c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>
        <v>1</v>
      </c>
      <c r="AD19" s="16"/>
      <c r="AE19" s="16"/>
      <c r="AF19" s="17"/>
      <c r="AG19" s="16"/>
      <c r="AH19" s="16"/>
      <c r="AI19" s="17"/>
      <c r="AJ19" s="24"/>
      <c r="AK19" s="24"/>
      <c r="AL19" s="24"/>
      <c r="AM19" s="24"/>
      <c r="AN19" s="24"/>
      <c r="AO19" s="24"/>
      <c r="AP19" s="24"/>
    </row>
    <row r="20" spans="1:42" s="18" customFormat="1" ht="39.950000000000003" customHeight="1" x14ac:dyDescent="0.2">
      <c r="A20" s="14" t="s">
        <v>12</v>
      </c>
      <c r="B20" s="64" t="s">
        <v>160</v>
      </c>
      <c r="C20" s="65"/>
      <c r="D20" s="6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4"/>
      <c r="AK20" s="24"/>
      <c r="AL20" s="24"/>
      <c r="AM20" s="24"/>
      <c r="AN20" s="24"/>
      <c r="AO20" s="24"/>
      <c r="AP20" s="24"/>
    </row>
    <row r="21" spans="1:42" s="18" customFormat="1" ht="39.950000000000003" customHeight="1" x14ac:dyDescent="0.2">
      <c r="A21" s="14" t="s">
        <v>13</v>
      </c>
      <c r="B21" s="64" t="s">
        <v>161</v>
      </c>
      <c r="C21" s="65"/>
      <c r="D21" s="66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4"/>
      <c r="AK21" s="24"/>
      <c r="AL21" s="24"/>
      <c r="AM21" s="24"/>
      <c r="AN21" s="24"/>
      <c r="AO21" s="24"/>
      <c r="AP21" s="24"/>
    </row>
    <row r="22" spans="1:42" s="18" customFormat="1" ht="39.950000000000003" customHeight="1" x14ac:dyDescent="0.2">
      <c r="A22" s="14" t="s">
        <v>14</v>
      </c>
      <c r="B22" s="64" t="s">
        <v>162</v>
      </c>
      <c r="C22" s="65"/>
      <c r="D22" s="66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4"/>
      <c r="AK22" s="24"/>
      <c r="AL22" s="24"/>
      <c r="AM22" s="24"/>
      <c r="AN22" s="24"/>
      <c r="AO22" s="24"/>
      <c r="AP22" s="24"/>
    </row>
    <row r="23" spans="1:42" s="18" customFormat="1" ht="39.950000000000003" customHeight="1" x14ac:dyDescent="0.2">
      <c r="A23" s="14" t="s">
        <v>15</v>
      </c>
      <c r="B23" s="65" t="s">
        <v>163</v>
      </c>
      <c r="C23" s="65"/>
      <c r="D23" s="6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4"/>
      <c r="AK23" s="24"/>
      <c r="AL23" s="24"/>
      <c r="AM23" s="24"/>
      <c r="AN23" s="24"/>
      <c r="AO23" s="24"/>
      <c r="AP23" s="24"/>
    </row>
    <row r="24" spans="1:42" s="18" customFormat="1" ht="39.950000000000003" customHeight="1" x14ac:dyDescent="0.2">
      <c r="A24" s="14" t="s">
        <v>16</v>
      </c>
      <c r="B24" s="64" t="s">
        <v>164</v>
      </c>
      <c r="C24" s="65"/>
      <c r="D24" s="66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>
        <v>1</v>
      </c>
      <c r="AE24" s="16"/>
      <c r="AF24" s="17"/>
      <c r="AG24" s="16"/>
      <c r="AH24" s="16"/>
      <c r="AI24" s="17"/>
      <c r="AJ24" s="24"/>
      <c r="AK24" s="24"/>
      <c r="AL24" s="24"/>
      <c r="AM24" s="24"/>
      <c r="AN24" s="24"/>
      <c r="AO24" s="24"/>
      <c r="AP24" s="24"/>
    </row>
    <row r="25" spans="1:42" s="18" customFormat="1" ht="39.950000000000003" customHeight="1" x14ac:dyDescent="0.2">
      <c r="A25" s="14" t="s">
        <v>17</v>
      </c>
      <c r="B25" s="67" t="s">
        <v>165</v>
      </c>
      <c r="C25" s="67"/>
      <c r="D25" s="67"/>
      <c r="E25" s="2">
        <v>26</v>
      </c>
      <c r="F25" s="2"/>
      <c r="G25" s="2">
        <v>26</v>
      </c>
      <c r="H25" s="2"/>
      <c r="I25" s="2"/>
      <c r="J25" s="2">
        <v>9</v>
      </c>
      <c r="K25" s="2">
        <v>8</v>
      </c>
      <c r="L25" s="2"/>
      <c r="M25" s="15"/>
      <c r="N25" s="15">
        <v>1</v>
      </c>
      <c r="O25" s="10"/>
      <c r="P25" s="10">
        <v>3</v>
      </c>
      <c r="Q25" s="10"/>
      <c r="R25" s="10"/>
      <c r="S25" s="2"/>
      <c r="T25" s="10"/>
      <c r="U25" s="10">
        <v>3</v>
      </c>
      <c r="V25" s="10"/>
      <c r="W25" s="2">
        <v>2</v>
      </c>
      <c r="X25" s="2">
        <v>1</v>
      </c>
      <c r="Y25" s="10"/>
      <c r="Z25" s="2">
        <v>3</v>
      </c>
      <c r="AA25" s="10"/>
      <c r="AB25" s="10">
        <v>4</v>
      </c>
      <c r="AC25" s="10">
        <v>31</v>
      </c>
      <c r="AD25" s="16">
        <v>10</v>
      </c>
      <c r="AE25" s="16"/>
      <c r="AF25" s="17"/>
      <c r="AG25" s="16"/>
      <c r="AH25" s="16"/>
      <c r="AI25" s="17"/>
      <c r="AJ25" s="24"/>
      <c r="AK25" s="24"/>
      <c r="AL25" s="24"/>
      <c r="AM25" s="24"/>
      <c r="AN25" s="24"/>
      <c r="AO25" s="24"/>
      <c r="AP25" s="24"/>
    </row>
    <row r="26" spans="1:42" s="18" customFormat="1" ht="39.950000000000003" customHeight="1" x14ac:dyDescent="0.2">
      <c r="A26" s="14" t="s">
        <v>18</v>
      </c>
      <c r="B26" s="65" t="s">
        <v>166</v>
      </c>
      <c r="C26" s="65"/>
      <c r="D26" s="65"/>
      <c r="E26" s="2">
        <v>2</v>
      </c>
      <c r="F26" s="2"/>
      <c r="G26" s="2">
        <v>2</v>
      </c>
      <c r="H26" s="2"/>
      <c r="I26" s="2"/>
      <c r="J26" s="2">
        <v>2</v>
      </c>
      <c r="K26" s="2"/>
      <c r="L26" s="2"/>
      <c r="M26" s="15"/>
      <c r="N26" s="15">
        <v>2</v>
      </c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2</v>
      </c>
      <c r="AD26" s="16">
        <v>1</v>
      </c>
      <c r="AE26" s="16"/>
      <c r="AF26" s="17"/>
      <c r="AG26" s="16"/>
      <c r="AH26" s="16"/>
      <c r="AI26" s="17"/>
      <c r="AJ26" s="24"/>
      <c r="AK26" s="24"/>
      <c r="AL26" s="24"/>
      <c r="AM26" s="24"/>
      <c r="AN26" s="24"/>
      <c r="AO26" s="24"/>
      <c r="AP26" s="24"/>
    </row>
    <row r="27" spans="1:42" s="18" customFormat="1" ht="39.950000000000003" customHeight="1" x14ac:dyDescent="0.2">
      <c r="A27" s="14" t="s">
        <v>19</v>
      </c>
      <c r="B27" s="64" t="s">
        <v>167</v>
      </c>
      <c r="C27" s="65"/>
      <c r="D27" s="6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4"/>
      <c r="AK27" s="24"/>
      <c r="AL27" s="24"/>
      <c r="AM27" s="24"/>
      <c r="AN27" s="24"/>
      <c r="AO27" s="24"/>
      <c r="AP27" s="24"/>
    </row>
    <row r="28" spans="1:42" s="18" customFormat="1" ht="39.950000000000003" customHeight="1" x14ac:dyDescent="0.2">
      <c r="A28" s="14" t="s">
        <v>20</v>
      </c>
      <c r="B28" s="67" t="s">
        <v>168</v>
      </c>
      <c r="C28" s="67"/>
      <c r="D28" s="67"/>
      <c r="E28" s="2">
        <v>1</v>
      </c>
      <c r="F28" s="2"/>
      <c r="G28" s="2">
        <v>1</v>
      </c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4"/>
      <c r="AK28" s="24"/>
      <c r="AL28" s="24"/>
      <c r="AM28" s="24"/>
      <c r="AN28" s="24"/>
      <c r="AO28" s="24"/>
      <c r="AP28" s="24"/>
    </row>
    <row r="29" spans="1:42" s="18" customFormat="1" ht="39.950000000000003" customHeight="1" x14ac:dyDescent="0.2">
      <c r="A29" s="14" t="s">
        <v>169</v>
      </c>
      <c r="B29" s="64" t="s">
        <v>170</v>
      </c>
      <c r="C29" s="65"/>
      <c r="D29" s="6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4"/>
      <c r="AK29" s="24"/>
      <c r="AL29" s="24"/>
      <c r="AM29" s="24"/>
      <c r="AN29" s="24"/>
      <c r="AO29" s="24"/>
      <c r="AP29" s="24"/>
    </row>
    <row r="30" spans="1:42" s="18" customFormat="1" ht="98.25" customHeight="1" x14ac:dyDescent="0.2">
      <c r="A30" s="14" t="s">
        <v>171</v>
      </c>
      <c r="B30" s="64" t="s">
        <v>172</v>
      </c>
      <c r="C30" s="65"/>
      <c r="D30" s="6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4"/>
      <c r="AK30" s="24"/>
      <c r="AL30" s="24"/>
      <c r="AM30" s="24"/>
      <c r="AN30" s="24"/>
      <c r="AO30" s="24"/>
      <c r="AP30" s="24"/>
    </row>
    <row r="31" spans="1:42" s="13" customFormat="1" ht="54" customHeight="1" x14ac:dyDescent="0.2">
      <c r="A31" s="12" t="s">
        <v>21</v>
      </c>
      <c r="B31" s="53" t="s">
        <v>173</v>
      </c>
      <c r="C31" s="53"/>
      <c r="D31" s="53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0</v>
      </c>
      <c r="L31" s="8">
        <f t="shared" si="2"/>
        <v>1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1</v>
      </c>
      <c r="AN31" s="8">
        <f t="shared" si="2"/>
        <v>1</v>
      </c>
      <c r="AO31" s="8">
        <f t="shared" si="2"/>
        <v>0</v>
      </c>
      <c r="AP31" s="8">
        <f t="shared" si="2"/>
        <v>1</v>
      </c>
    </row>
    <row r="32" spans="1:42" s="18" customFormat="1" ht="39.950000000000003" customHeight="1" x14ac:dyDescent="0.2">
      <c r="A32" s="14" t="s">
        <v>22</v>
      </c>
      <c r="B32" s="64" t="s">
        <v>174</v>
      </c>
      <c r="C32" s="65"/>
      <c r="D32" s="6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4"/>
      <c r="AK32" s="24"/>
      <c r="AL32" s="24"/>
      <c r="AM32" s="24"/>
      <c r="AN32" s="24"/>
      <c r="AO32" s="24"/>
      <c r="AP32" s="24"/>
    </row>
    <row r="33" spans="1:42" s="18" customFormat="1" ht="39.950000000000003" customHeight="1" x14ac:dyDescent="0.2">
      <c r="A33" s="14" t="s">
        <v>23</v>
      </c>
      <c r="B33" s="67" t="s">
        <v>175</v>
      </c>
      <c r="C33" s="67"/>
      <c r="D33" s="67"/>
      <c r="E33" s="2"/>
      <c r="F33" s="2"/>
      <c r="G33" s="2"/>
      <c r="H33" s="2"/>
      <c r="I33" s="2"/>
      <c r="J33" s="2">
        <v>1</v>
      </c>
      <c r="K33" s="2"/>
      <c r="L33" s="2"/>
      <c r="M33" s="2">
        <v>1</v>
      </c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>
        <v>1</v>
      </c>
      <c r="AG33" s="16">
        <v>1</v>
      </c>
      <c r="AH33" s="16"/>
      <c r="AI33" s="17">
        <v>1</v>
      </c>
      <c r="AJ33" s="24"/>
      <c r="AK33" s="24"/>
      <c r="AL33" s="24"/>
      <c r="AM33" s="24">
        <v>1</v>
      </c>
      <c r="AN33" s="24">
        <v>1</v>
      </c>
      <c r="AO33" s="24"/>
      <c r="AP33" s="24">
        <v>1</v>
      </c>
    </row>
    <row r="34" spans="1:42" s="18" customFormat="1" ht="39.950000000000003" customHeight="1" x14ac:dyDescent="0.2">
      <c r="A34" s="14" t="s">
        <v>24</v>
      </c>
      <c r="B34" s="64" t="s">
        <v>176</v>
      </c>
      <c r="C34" s="65"/>
      <c r="D34" s="6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4"/>
      <c r="AK34" s="24"/>
      <c r="AL34" s="24"/>
      <c r="AM34" s="24"/>
      <c r="AN34" s="24"/>
      <c r="AO34" s="24"/>
      <c r="AP34" s="24"/>
    </row>
    <row r="35" spans="1:42" s="18" customFormat="1" ht="39.950000000000003" customHeight="1" x14ac:dyDescent="0.2">
      <c r="A35" s="14" t="s">
        <v>25</v>
      </c>
      <c r="B35" s="64" t="s">
        <v>177</v>
      </c>
      <c r="C35" s="65"/>
      <c r="D35" s="6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4"/>
      <c r="AK35" s="24"/>
      <c r="AL35" s="24"/>
      <c r="AM35" s="24"/>
      <c r="AN35" s="24"/>
      <c r="AO35" s="24"/>
      <c r="AP35" s="24"/>
    </row>
    <row r="36" spans="1:42" s="18" customFormat="1" ht="39.950000000000003" customHeight="1" x14ac:dyDescent="0.2">
      <c r="A36" s="14" t="s">
        <v>26</v>
      </c>
      <c r="B36" s="64" t="s">
        <v>178</v>
      </c>
      <c r="C36" s="65"/>
      <c r="D36" s="6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4"/>
      <c r="AK36" s="24"/>
      <c r="AL36" s="24"/>
      <c r="AM36" s="24"/>
      <c r="AN36" s="24"/>
      <c r="AO36" s="24"/>
      <c r="AP36" s="24"/>
    </row>
    <row r="37" spans="1:42" s="18" customFormat="1" ht="39.950000000000003" customHeight="1" x14ac:dyDescent="0.2">
      <c r="A37" s="14" t="s">
        <v>27</v>
      </c>
      <c r="B37" s="64" t="s">
        <v>179</v>
      </c>
      <c r="C37" s="65"/>
      <c r="D37" s="66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4"/>
      <c r="AK37" s="24"/>
      <c r="AL37" s="24"/>
      <c r="AM37" s="24"/>
      <c r="AN37" s="24"/>
      <c r="AO37" s="24"/>
      <c r="AP37" s="24"/>
    </row>
    <row r="38" spans="1:42" s="18" customFormat="1" ht="39.950000000000003" customHeight="1" x14ac:dyDescent="0.2">
      <c r="A38" s="14" t="s">
        <v>28</v>
      </c>
      <c r="B38" s="64" t="s">
        <v>180</v>
      </c>
      <c r="C38" s="65"/>
      <c r="D38" s="6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4"/>
      <c r="AK38" s="24"/>
      <c r="AL38" s="24"/>
      <c r="AM38" s="24"/>
      <c r="AN38" s="24"/>
      <c r="AO38" s="24"/>
      <c r="AP38" s="24"/>
    </row>
    <row r="39" spans="1:42" s="18" customFormat="1" ht="39.950000000000003" customHeight="1" x14ac:dyDescent="0.2">
      <c r="A39" s="14" t="s">
        <v>29</v>
      </c>
      <c r="B39" s="64" t="s">
        <v>181</v>
      </c>
      <c r="C39" s="65"/>
      <c r="D39" s="6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4"/>
      <c r="AK39" s="24"/>
      <c r="AL39" s="24"/>
      <c r="AM39" s="24"/>
      <c r="AN39" s="24"/>
      <c r="AO39" s="24"/>
      <c r="AP39" s="24"/>
    </row>
    <row r="40" spans="1:42" s="18" customFormat="1" ht="39.950000000000003" customHeight="1" x14ac:dyDescent="0.2">
      <c r="A40" s="14" t="s">
        <v>30</v>
      </c>
      <c r="B40" s="64" t="s">
        <v>182</v>
      </c>
      <c r="C40" s="65"/>
      <c r="D40" s="6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4"/>
      <c r="AK40" s="24"/>
      <c r="AL40" s="24"/>
      <c r="AM40" s="24"/>
      <c r="AN40" s="24"/>
      <c r="AO40" s="24"/>
      <c r="AP40" s="24"/>
    </row>
    <row r="41" spans="1:42" s="18" customFormat="1" ht="39.950000000000003" customHeight="1" x14ac:dyDescent="0.2">
      <c r="A41" s="14" t="s">
        <v>31</v>
      </c>
      <c r="B41" s="64" t="s">
        <v>183</v>
      </c>
      <c r="C41" s="65"/>
      <c r="D41" s="6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4"/>
      <c r="AK41" s="24"/>
      <c r="AL41" s="24"/>
      <c r="AM41" s="24"/>
      <c r="AN41" s="24"/>
      <c r="AO41" s="24"/>
      <c r="AP41" s="24"/>
    </row>
    <row r="42" spans="1:42" s="18" customFormat="1" ht="39.950000000000003" customHeight="1" x14ac:dyDescent="0.2">
      <c r="A42" s="14" t="s">
        <v>32</v>
      </c>
      <c r="B42" s="64" t="s">
        <v>168</v>
      </c>
      <c r="C42" s="65"/>
      <c r="D42" s="66"/>
      <c r="E42" s="2"/>
      <c r="F42" s="2"/>
      <c r="G42" s="2"/>
      <c r="H42" s="2"/>
      <c r="I42" s="2"/>
      <c r="J42" s="2">
        <v>1</v>
      </c>
      <c r="K42" s="2"/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4"/>
      <c r="AK42" s="24"/>
      <c r="AL42" s="24"/>
      <c r="AM42" s="24"/>
      <c r="AN42" s="24"/>
      <c r="AO42" s="24"/>
      <c r="AP42" s="24"/>
    </row>
    <row r="43" spans="1:42" s="13" customFormat="1" ht="56.25" customHeight="1" x14ac:dyDescent="0.2">
      <c r="A43" s="12" t="s">
        <v>33</v>
      </c>
      <c r="B43" s="68" t="s">
        <v>184</v>
      </c>
      <c r="C43" s="69"/>
      <c r="D43" s="70"/>
      <c r="E43" s="8">
        <f>SUM(E44:E50)</f>
        <v>3</v>
      </c>
      <c r="F43" s="8">
        <f t="shared" ref="F43:AP43" si="3">SUM(F44:F50)</f>
        <v>0</v>
      </c>
      <c r="G43" s="8">
        <f t="shared" si="3"/>
        <v>2</v>
      </c>
      <c r="H43" s="8">
        <f t="shared" si="3"/>
        <v>1</v>
      </c>
      <c r="I43" s="8">
        <f t="shared" si="3"/>
        <v>0</v>
      </c>
      <c r="J43" s="8">
        <f t="shared" si="3"/>
        <v>2</v>
      </c>
      <c r="K43" s="8">
        <f t="shared" si="3"/>
        <v>0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4" t="s">
        <v>185</v>
      </c>
      <c r="C44" s="65"/>
      <c r="D44" s="6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4"/>
      <c r="AK44" s="24"/>
      <c r="AL44" s="24"/>
      <c r="AM44" s="24"/>
      <c r="AN44" s="24"/>
      <c r="AO44" s="24"/>
      <c r="AP44" s="24"/>
    </row>
    <row r="45" spans="1:42" s="18" customFormat="1" ht="39.950000000000003" customHeight="1" x14ac:dyDescent="0.2">
      <c r="A45" s="14" t="s">
        <v>35</v>
      </c>
      <c r="B45" s="64" t="s">
        <v>186</v>
      </c>
      <c r="C45" s="65"/>
      <c r="D45" s="6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4"/>
      <c r="AK45" s="24"/>
      <c r="AL45" s="24"/>
      <c r="AM45" s="24"/>
      <c r="AN45" s="24"/>
      <c r="AO45" s="24"/>
      <c r="AP45" s="24"/>
    </row>
    <row r="46" spans="1:42" s="18" customFormat="1" ht="39.950000000000003" customHeight="1" x14ac:dyDescent="0.2">
      <c r="A46" s="14" t="s">
        <v>36</v>
      </c>
      <c r="B46" s="64" t="s">
        <v>187</v>
      </c>
      <c r="C46" s="65"/>
      <c r="D46" s="66"/>
      <c r="E46" s="2">
        <v>2</v>
      </c>
      <c r="F46" s="2"/>
      <c r="G46" s="2">
        <v>2</v>
      </c>
      <c r="H46" s="2"/>
      <c r="I46" s="2"/>
      <c r="J46" s="2">
        <v>2</v>
      </c>
      <c r="K46" s="2"/>
      <c r="L46" s="2">
        <v>2</v>
      </c>
      <c r="M46" s="2"/>
      <c r="N46" s="2"/>
      <c r="O46" s="10"/>
      <c r="P46" s="10">
        <v>1</v>
      </c>
      <c r="Q46" s="10">
        <v>1</v>
      </c>
      <c r="R46" s="10"/>
      <c r="S46" s="2"/>
      <c r="T46" s="10"/>
      <c r="U46" s="10"/>
      <c r="V46" s="10"/>
      <c r="W46" s="2"/>
      <c r="X46" s="2"/>
      <c r="Y46" s="10"/>
      <c r="Z46" s="2">
        <v>1</v>
      </c>
      <c r="AA46" s="10"/>
      <c r="AB46" s="10"/>
      <c r="AC46" s="10">
        <v>1</v>
      </c>
      <c r="AD46" s="16"/>
      <c r="AE46" s="16"/>
      <c r="AF46" s="17"/>
      <c r="AG46" s="16"/>
      <c r="AH46" s="16"/>
      <c r="AI46" s="17"/>
      <c r="AJ46" s="24"/>
      <c r="AK46" s="24"/>
      <c r="AL46" s="24"/>
      <c r="AM46" s="24"/>
      <c r="AN46" s="24"/>
      <c r="AO46" s="24"/>
      <c r="AP46" s="24"/>
    </row>
    <row r="47" spans="1:42" s="18" customFormat="1" ht="39.950000000000003" customHeight="1" x14ac:dyDescent="0.2">
      <c r="A47" s="14" t="s">
        <v>37</v>
      </c>
      <c r="B47" s="64" t="s">
        <v>188</v>
      </c>
      <c r="C47" s="65"/>
      <c r="D47" s="6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4"/>
      <c r="AK47" s="24"/>
      <c r="AL47" s="24"/>
      <c r="AM47" s="24"/>
      <c r="AN47" s="24"/>
      <c r="AO47" s="24"/>
      <c r="AP47" s="24"/>
    </row>
    <row r="48" spans="1:42" s="18" customFormat="1" ht="39.950000000000003" customHeight="1" x14ac:dyDescent="0.2">
      <c r="A48" s="14" t="s">
        <v>38</v>
      </c>
      <c r="B48" s="64" t="s">
        <v>189</v>
      </c>
      <c r="C48" s="65"/>
      <c r="D48" s="6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4"/>
      <c r="AK48" s="24"/>
      <c r="AL48" s="24"/>
      <c r="AM48" s="24"/>
      <c r="AN48" s="24"/>
      <c r="AO48" s="24"/>
      <c r="AP48" s="24"/>
    </row>
    <row r="49" spans="1:42" s="18" customFormat="1" ht="39.950000000000003" customHeight="1" x14ac:dyDescent="0.2">
      <c r="A49" s="14" t="s">
        <v>39</v>
      </c>
      <c r="B49" s="64" t="s">
        <v>190</v>
      </c>
      <c r="C49" s="65"/>
      <c r="D49" s="6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4"/>
      <c r="AK49" s="24"/>
      <c r="AL49" s="24"/>
      <c r="AM49" s="24"/>
      <c r="AN49" s="24"/>
      <c r="AO49" s="24"/>
      <c r="AP49" s="24"/>
    </row>
    <row r="50" spans="1:42" s="18" customFormat="1" ht="39.950000000000003" customHeight="1" x14ac:dyDescent="0.2">
      <c r="A50" s="14" t="s">
        <v>40</v>
      </c>
      <c r="B50" s="64" t="s">
        <v>168</v>
      </c>
      <c r="C50" s="65"/>
      <c r="D50" s="66"/>
      <c r="E50" s="2">
        <v>1</v>
      </c>
      <c r="F50" s="2"/>
      <c r="G50" s="2"/>
      <c r="H50" s="2">
        <v>1</v>
      </c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>
        <v>1</v>
      </c>
      <c r="AG50" s="16">
        <v>1</v>
      </c>
      <c r="AH50" s="16"/>
      <c r="AI50" s="17">
        <v>1</v>
      </c>
      <c r="AJ50" s="24"/>
      <c r="AK50" s="24"/>
      <c r="AL50" s="24"/>
      <c r="AM50" s="24"/>
      <c r="AN50" s="24"/>
      <c r="AO50" s="24"/>
      <c r="AP50" s="24"/>
    </row>
    <row r="51" spans="1:42" s="13" customFormat="1" ht="55.5" customHeight="1" x14ac:dyDescent="0.2">
      <c r="A51" s="12" t="s">
        <v>41</v>
      </c>
      <c r="B51" s="68" t="s">
        <v>191</v>
      </c>
      <c r="C51" s="69"/>
      <c r="D51" s="70"/>
      <c r="E51" s="8">
        <f>SUM(E52:E64)</f>
        <v>11</v>
      </c>
      <c r="F51" s="8">
        <f t="shared" ref="F51:AP51" si="4">SUM(F52:F64)</f>
        <v>0</v>
      </c>
      <c r="G51" s="8">
        <f t="shared" si="4"/>
        <v>11</v>
      </c>
      <c r="H51" s="8">
        <f t="shared" si="4"/>
        <v>0</v>
      </c>
      <c r="I51" s="8">
        <f t="shared" si="4"/>
        <v>0</v>
      </c>
      <c r="J51" s="8">
        <f t="shared" si="4"/>
        <v>17</v>
      </c>
      <c r="K51" s="8">
        <f t="shared" si="4"/>
        <v>9</v>
      </c>
      <c r="L51" s="8">
        <f t="shared" si="4"/>
        <v>4</v>
      </c>
      <c r="M51" s="8">
        <f t="shared" si="4"/>
        <v>0</v>
      </c>
      <c r="N51" s="8">
        <f t="shared" si="4"/>
        <v>4</v>
      </c>
      <c r="O51" s="8">
        <f t="shared" si="4"/>
        <v>0</v>
      </c>
      <c r="P51" s="8">
        <f t="shared" si="4"/>
        <v>4</v>
      </c>
      <c r="Q51" s="8">
        <f t="shared" si="4"/>
        <v>2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1</v>
      </c>
      <c r="Z51" s="8">
        <f t="shared" si="4"/>
        <v>5</v>
      </c>
      <c r="AA51" s="8">
        <f t="shared" si="4"/>
        <v>0</v>
      </c>
      <c r="AB51" s="8">
        <f t="shared" si="4"/>
        <v>0</v>
      </c>
      <c r="AC51" s="8">
        <f t="shared" si="4"/>
        <v>15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4" t="s">
        <v>192</v>
      </c>
      <c r="C52" s="65"/>
      <c r="D52" s="66"/>
      <c r="E52" s="2">
        <v>4</v>
      </c>
      <c r="F52" s="2"/>
      <c r="G52" s="2">
        <v>4</v>
      </c>
      <c r="H52" s="2"/>
      <c r="I52" s="2"/>
      <c r="J52" s="2">
        <v>8</v>
      </c>
      <c r="K52" s="2">
        <v>5</v>
      </c>
      <c r="L52" s="2">
        <v>2</v>
      </c>
      <c r="M52" s="2"/>
      <c r="N52" s="2">
        <v>1</v>
      </c>
      <c r="O52" s="10"/>
      <c r="P52" s="10">
        <v>3</v>
      </c>
      <c r="Q52" s="10">
        <v>2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2">
        <v>3</v>
      </c>
      <c r="AA52" s="10"/>
      <c r="AB52" s="10"/>
      <c r="AC52" s="10">
        <v>6</v>
      </c>
      <c r="AD52" s="16"/>
      <c r="AE52" s="16"/>
      <c r="AF52" s="17"/>
      <c r="AG52" s="16"/>
      <c r="AH52" s="16"/>
      <c r="AI52" s="17"/>
      <c r="AJ52" s="24"/>
      <c r="AK52" s="24"/>
      <c r="AL52" s="24"/>
      <c r="AM52" s="24"/>
      <c r="AN52" s="24"/>
      <c r="AO52" s="24"/>
      <c r="AP52" s="24"/>
    </row>
    <row r="53" spans="1:42" s="18" customFormat="1" ht="39.950000000000003" customHeight="1" x14ac:dyDescent="0.2">
      <c r="A53" s="14" t="s">
        <v>43</v>
      </c>
      <c r="B53" s="64" t="s">
        <v>193</v>
      </c>
      <c r="C53" s="65"/>
      <c r="D53" s="66"/>
      <c r="E53" s="2">
        <v>1</v>
      </c>
      <c r="F53" s="2"/>
      <c r="G53" s="2">
        <v>1</v>
      </c>
      <c r="H53" s="2"/>
      <c r="I53" s="2"/>
      <c r="J53" s="2">
        <v>3</v>
      </c>
      <c r="K53" s="2">
        <v>1</v>
      </c>
      <c r="L53" s="2">
        <v>1</v>
      </c>
      <c r="M53" s="2"/>
      <c r="N53" s="2">
        <v>1</v>
      </c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4"/>
      <c r="AK53" s="24"/>
      <c r="AL53" s="24"/>
      <c r="AM53" s="24"/>
      <c r="AN53" s="24"/>
      <c r="AO53" s="24"/>
      <c r="AP53" s="24"/>
    </row>
    <row r="54" spans="1:42" s="18" customFormat="1" ht="39.950000000000003" customHeight="1" x14ac:dyDescent="0.2">
      <c r="A54" s="14" t="s">
        <v>44</v>
      </c>
      <c r="B54" s="64" t="s">
        <v>194</v>
      </c>
      <c r="C54" s="65"/>
      <c r="D54" s="6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4"/>
      <c r="AK54" s="24"/>
      <c r="AL54" s="24"/>
      <c r="AM54" s="24"/>
      <c r="AN54" s="24"/>
      <c r="AO54" s="24"/>
      <c r="AP54" s="24"/>
    </row>
    <row r="55" spans="1:42" s="18" customFormat="1" ht="39.950000000000003" customHeight="1" x14ac:dyDescent="0.2">
      <c r="A55" s="14" t="s">
        <v>45</v>
      </c>
      <c r="B55" s="64" t="s">
        <v>195</v>
      </c>
      <c r="C55" s="65"/>
      <c r="D55" s="6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4"/>
      <c r="AK55" s="24"/>
      <c r="AL55" s="24"/>
      <c r="AM55" s="24"/>
      <c r="AN55" s="24"/>
      <c r="AO55" s="24"/>
      <c r="AP55" s="24"/>
    </row>
    <row r="56" spans="1:42" s="18" customFormat="1" ht="39.950000000000003" customHeight="1" x14ac:dyDescent="0.2">
      <c r="A56" s="14" t="s">
        <v>46</v>
      </c>
      <c r="B56" s="64" t="s">
        <v>196</v>
      </c>
      <c r="C56" s="65"/>
      <c r="D56" s="6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4"/>
      <c r="AK56" s="24"/>
      <c r="AL56" s="24"/>
      <c r="AM56" s="24"/>
      <c r="AN56" s="24"/>
      <c r="AO56" s="24"/>
      <c r="AP56" s="24"/>
    </row>
    <row r="57" spans="1:42" s="18" customFormat="1" ht="39.950000000000003" customHeight="1" x14ac:dyDescent="0.2">
      <c r="A57" s="14" t="s">
        <v>47</v>
      </c>
      <c r="B57" s="64" t="s">
        <v>197</v>
      </c>
      <c r="C57" s="65"/>
      <c r="D57" s="6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4"/>
      <c r="AK57" s="24"/>
      <c r="AL57" s="24"/>
      <c r="AM57" s="24"/>
      <c r="AN57" s="24"/>
      <c r="AO57" s="24"/>
      <c r="AP57" s="24"/>
    </row>
    <row r="58" spans="1:42" s="18" customFormat="1" ht="39.950000000000003" customHeight="1" x14ac:dyDescent="0.2">
      <c r="A58" s="14" t="s">
        <v>48</v>
      </c>
      <c r="B58" s="64" t="s">
        <v>198</v>
      </c>
      <c r="C58" s="65"/>
      <c r="D58" s="6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4"/>
      <c r="AK58" s="24"/>
      <c r="AL58" s="24"/>
      <c r="AM58" s="24"/>
      <c r="AN58" s="24"/>
      <c r="AO58" s="24"/>
      <c r="AP58" s="24"/>
    </row>
    <row r="59" spans="1:42" s="18" customFormat="1" ht="39.950000000000003" customHeight="1" x14ac:dyDescent="0.2">
      <c r="A59" s="14" t="s">
        <v>49</v>
      </c>
      <c r="B59" s="64" t="s">
        <v>199</v>
      </c>
      <c r="C59" s="65"/>
      <c r="D59" s="66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4"/>
      <c r="AK59" s="24"/>
      <c r="AL59" s="24"/>
      <c r="AM59" s="24"/>
      <c r="AN59" s="24"/>
      <c r="AO59" s="24"/>
      <c r="AP59" s="24"/>
    </row>
    <row r="60" spans="1:42" s="18" customFormat="1" ht="39.950000000000003" customHeight="1" x14ac:dyDescent="0.2">
      <c r="A60" s="14" t="s">
        <v>50</v>
      </c>
      <c r="B60" s="64" t="s">
        <v>200</v>
      </c>
      <c r="C60" s="65"/>
      <c r="D60" s="66"/>
      <c r="E60" s="2">
        <v>2</v>
      </c>
      <c r="F60" s="2"/>
      <c r="G60" s="2">
        <v>2</v>
      </c>
      <c r="H60" s="2"/>
      <c r="I60" s="2"/>
      <c r="J60" s="2">
        <v>2</v>
      </c>
      <c r="K60" s="2"/>
      <c r="L60" s="2"/>
      <c r="M60" s="2"/>
      <c r="N60" s="2">
        <v>2</v>
      </c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>
        <v>1</v>
      </c>
      <c r="Z60" s="2">
        <v>1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4"/>
      <c r="AK60" s="24"/>
      <c r="AL60" s="24"/>
      <c r="AM60" s="24"/>
      <c r="AN60" s="24"/>
      <c r="AO60" s="24"/>
      <c r="AP60" s="24"/>
    </row>
    <row r="61" spans="1:42" s="18" customFormat="1" ht="39.950000000000003" customHeight="1" x14ac:dyDescent="0.2">
      <c r="A61" s="14" t="s">
        <v>51</v>
      </c>
      <c r="B61" s="64" t="s">
        <v>201</v>
      </c>
      <c r="C61" s="65"/>
      <c r="D61" s="66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4"/>
      <c r="AK61" s="24"/>
      <c r="AL61" s="24"/>
      <c r="AM61" s="24"/>
      <c r="AN61" s="24"/>
      <c r="AO61" s="24"/>
      <c r="AP61" s="24"/>
    </row>
    <row r="62" spans="1:42" s="18" customFormat="1" ht="39.950000000000003" customHeight="1" x14ac:dyDescent="0.2">
      <c r="A62" s="14" t="s">
        <v>52</v>
      </c>
      <c r="B62" s="64" t="s">
        <v>202</v>
      </c>
      <c r="C62" s="65"/>
      <c r="D62" s="66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2</v>
      </c>
      <c r="AD62" s="16"/>
      <c r="AE62" s="16"/>
      <c r="AF62" s="17"/>
      <c r="AG62" s="16"/>
      <c r="AH62" s="16"/>
      <c r="AI62" s="17"/>
      <c r="AJ62" s="24"/>
      <c r="AK62" s="24"/>
      <c r="AL62" s="24"/>
      <c r="AM62" s="24"/>
      <c r="AN62" s="24"/>
      <c r="AO62" s="24"/>
      <c r="AP62" s="24"/>
    </row>
    <row r="63" spans="1:42" s="18" customFormat="1" ht="39.950000000000003" customHeight="1" x14ac:dyDescent="0.2">
      <c r="A63" s="14" t="s">
        <v>53</v>
      </c>
      <c r="B63" s="64" t="s">
        <v>203</v>
      </c>
      <c r="C63" s="65"/>
      <c r="D63" s="6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4"/>
      <c r="AK63" s="24"/>
      <c r="AL63" s="24"/>
      <c r="AM63" s="24"/>
      <c r="AN63" s="24"/>
      <c r="AO63" s="24"/>
      <c r="AP63" s="24"/>
    </row>
    <row r="64" spans="1:42" s="18" customFormat="1" ht="39.950000000000003" customHeight="1" x14ac:dyDescent="0.2">
      <c r="A64" s="14" t="s">
        <v>54</v>
      </c>
      <c r="B64" s="64" t="s">
        <v>168</v>
      </c>
      <c r="C64" s="65"/>
      <c r="D64" s="66"/>
      <c r="E64" s="2">
        <v>2</v>
      </c>
      <c r="F64" s="2"/>
      <c r="G64" s="2">
        <v>2</v>
      </c>
      <c r="H64" s="2"/>
      <c r="I64" s="2"/>
      <c r="J64" s="2">
        <v>1</v>
      </c>
      <c r="K64" s="2"/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4"/>
      <c r="AK64" s="24"/>
      <c r="AL64" s="24"/>
      <c r="AM64" s="24"/>
      <c r="AN64" s="24"/>
      <c r="AO64" s="24"/>
      <c r="AP64" s="24"/>
    </row>
    <row r="65" spans="1:42" s="13" customFormat="1" ht="57" customHeight="1" x14ac:dyDescent="0.2">
      <c r="A65" s="12" t="s">
        <v>55</v>
      </c>
      <c r="B65" s="68" t="s">
        <v>204</v>
      </c>
      <c r="C65" s="69"/>
      <c r="D65" s="70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4" t="s">
        <v>205</v>
      </c>
      <c r="C66" s="65"/>
      <c r="D66" s="6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4"/>
      <c r="AK66" s="24"/>
      <c r="AL66" s="24"/>
      <c r="AM66" s="24"/>
      <c r="AN66" s="24"/>
      <c r="AO66" s="24"/>
      <c r="AP66" s="24"/>
    </row>
    <row r="67" spans="1:42" s="18" customFormat="1" ht="39.950000000000003" customHeight="1" x14ac:dyDescent="0.2">
      <c r="A67" s="14" t="s">
        <v>57</v>
      </c>
      <c r="B67" s="64" t="s">
        <v>206</v>
      </c>
      <c r="C67" s="65"/>
      <c r="D67" s="6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4"/>
      <c r="AK67" s="24"/>
      <c r="AL67" s="24"/>
      <c r="AM67" s="24"/>
      <c r="AN67" s="24"/>
      <c r="AO67" s="24"/>
      <c r="AP67" s="24"/>
    </row>
    <row r="68" spans="1:42" s="18" customFormat="1" ht="39.950000000000003" customHeight="1" x14ac:dyDescent="0.2">
      <c r="A68" s="14" t="s">
        <v>58</v>
      </c>
      <c r="B68" s="64" t="s">
        <v>207</v>
      </c>
      <c r="C68" s="65"/>
      <c r="D68" s="6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4"/>
      <c r="AK68" s="24"/>
      <c r="AL68" s="24"/>
      <c r="AM68" s="24"/>
      <c r="AN68" s="24"/>
      <c r="AO68" s="24"/>
      <c r="AP68" s="24"/>
    </row>
    <row r="69" spans="1:42" s="18" customFormat="1" ht="39.950000000000003" customHeight="1" x14ac:dyDescent="0.2">
      <c r="A69" s="14" t="s">
        <v>59</v>
      </c>
      <c r="B69" s="64" t="s">
        <v>208</v>
      </c>
      <c r="C69" s="65"/>
      <c r="D69" s="6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4"/>
      <c r="AK69" s="24"/>
      <c r="AL69" s="24"/>
      <c r="AM69" s="24"/>
      <c r="AN69" s="24"/>
      <c r="AO69" s="24"/>
      <c r="AP69" s="24"/>
    </row>
    <row r="70" spans="1:42" s="18" customFormat="1" ht="39.950000000000003" customHeight="1" x14ac:dyDescent="0.2">
      <c r="A70" s="14" t="s">
        <v>60</v>
      </c>
      <c r="B70" s="64" t="s">
        <v>209</v>
      </c>
      <c r="C70" s="65"/>
      <c r="D70" s="66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/>
      <c r="AD70" s="16"/>
      <c r="AE70" s="16"/>
      <c r="AF70" s="17"/>
      <c r="AG70" s="16"/>
      <c r="AH70" s="16"/>
      <c r="AI70" s="17"/>
      <c r="AJ70" s="24"/>
      <c r="AK70" s="24"/>
      <c r="AL70" s="24"/>
      <c r="AM70" s="24"/>
      <c r="AN70" s="24"/>
      <c r="AO70" s="24"/>
      <c r="AP70" s="24"/>
    </row>
    <row r="71" spans="1:42" s="18" customFormat="1" ht="39.950000000000003" customHeight="1" x14ac:dyDescent="0.2">
      <c r="A71" s="14" t="s">
        <v>61</v>
      </c>
      <c r="B71" s="64" t="s">
        <v>168</v>
      </c>
      <c r="C71" s="65"/>
      <c r="D71" s="6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4"/>
      <c r="AK71" s="24"/>
      <c r="AL71" s="24"/>
      <c r="AM71" s="24"/>
      <c r="AN71" s="24"/>
      <c r="AO71" s="24"/>
      <c r="AP71" s="24"/>
    </row>
    <row r="72" spans="1:42" s="13" customFormat="1" ht="58.5" customHeight="1" x14ac:dyDescent="0.2">
      <c r="A72" s="12" t="s">
        <v>62</v>
      </c>
      <c r="B72" s="68" t="s">
        <v>210</v>
      </c>
      <c r="C72" s="69"/>
      <c r="D72" s="7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4" t="s">
        <v>211</v>
      </c>
      <c r="C73" s="65"/>
      <c r="D73" s="6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4"/>
      <c r="AK73" s="24"/>
      <c r="AL73" s="24"/>
      <c r="AM73" s="24"/>
      <c r="AN73" s="24"/>
      <c r="AO73" s="24"/>
      <c r="AP73" s="24"/>
    </row>
    <row r="74" spans="1:42" s="18" customFormat="1" ht="39.950000000000003" customHeight="1" x14ac:dyDescent="0.2">
      <c r="A74" s="14" t="s">
        <v>64</v>
      </c>
      <c r="B74" s="64" t="s">
        <v>212</v>
      </c>
      <c r="C74" s="65"/>
      <c r="D74" s="66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4"/>
      <c r="AK74" s="24"/>
      <c r="AL74" s="24"/>
      <c r="AM74" s="24"/>
      <c r="AN74" s="24"/>
      <c r="AO74" s="24"/>
      <c r="AP74" s="24"/>
    </row>
    <row r="75" spans="1:42" s="18" customFormat="1" ht="39.950000000000003" customHeight="1" x14ac:dyDescent="0.2">
      <c r="A75" s="14" t="s">
        <v>65</v>
      </c>
      <c r="B75" s="64" t="s">
        <v>213</v>
      </c>
      <c r="C75" s="65"/>
      <c r="D75" s="6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4"/>
      <c r="AK75" s="24"/>
      <c r="AL75" s="24"/>
      <c r="AM75" s="24"/>
      <c r="AN75" s="24"/>
      <c r="AO75" s="24"/>
      <c r="AP75" s="24"/>
    </row>
    <row r="76" spans="1:42" s="18" customFormat="1" ht="39.950000000000003" customHeight="1" x14ac:dyDescent="0.2">
      <c r="A76" s="14" t="s">
        <v>66</v>
      </c>
      <c r="B76" s="64" t="s">
        <v>214</v>
      </c>
      <c r="C76" s="65"/>
      <c r="D76" s="6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4"/>
      <c r="AK76" s="24"/>
      <c r="AL76" s="24"/>
      <c r="AM76" s="24"/>
      <c r="AN76" s="24"/>
      <c r="AO76" s="24"/>
      <c r="AP76" s="24"/>
    </row>
    <row r="77" spans="1:42" s="18" customFormat="1" ht="39.950000000000003" customHeight="1" x14ac:dyDescent="0.2">
      <c r="A77" s="14" t="s">
        <v>67</v>
      </c>
      <c r="B77" s="64" t="s">
        <v>215</v>
      </c>
      <c r="C77" s="65"/>
      <c r="D77" s="6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4"/>
      <c r="AK77" s="24"/>
      <c r="AL77" s="24"/>
      <c r="AM77" s="24"/>
      <c r="AN77" s="24"/>
      <c r="AO77" s="24"/>
      <c r="AP77" s="24"/>
    </row>
    <row r="78" spans="1:42" s="18" customFormat="1" ht="39.950000000000003" customHeight="1" x14ac:dyDescent="0.2">
      <c r="A78" s="14" t="s">
        <v>68</v>
      </c>
      <c r="B78" s="64" t="s">
        <v>168</v>
      </c>
      <c r="C78" s="65"/>
      <c r="D78" s="6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4"/>
      <c r="AK78" s="24"/>
      <c r="AL78" s="24"/>
      <c r="AM78" s="24"/>
      <c r="AN78" s="24"/>
      <c r="AO78" s="24"/>
      <c r="AP78" s="24"/>
    </row>
    <row r="79" spans="1:42" s="18" customFormat="1" ht="39.950000000000003" customHeight="1" x14ac:dyDescent="0.2">
      <c r="A79" s="14" t="s">
        <v>216</v>
      </c>
      <c r="B79" s="64" t="s">
        <v>217</v>
      </c>
      <c r="C79" s="65"/>
      <c r="D79" s="6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4"/>
      <c r="AK79" s="24"/>
      <c r="AL79" s="24"/>
      <c r="AM79" s="24"/>
      <c r="AN79" s="24"/>
      <c r="AO79" s="24"/>
      <c r="AP79" s="24"/>
    </row>
    <row r="80" spans="1:42" s="13" customFormat="1" ht="65.25" customHeight="1" x14ac:dyDescent="0.2">
      <c r="A80" s="12" t="s">
        <v>69</v>
      </c>
      <c r="B80" s="68" t="s">
        <v>218</v>
      </c>
      <c r="C80" s="69"/>
      <c r="D80" s="7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4" t="s">
        <v>219</v>
      </c>
      <c r="C81" s="65"/>
      <c r="D81" s="6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4"/>
      <c r="AK81" s="24"/>
      <c r="AL81" s="24"/>
      <c r="AM81" s="24"/>
      <c r="AN81" s="24"/>
      <c r="AO81" s="24"/>
      <c r="AP81" s="24"/>
    </row>
    <row r="82" spans="1:42" s="18" customFormat="1" ht="39.950000000000003" customHeight="1" x14ac:dyDescent="0.2">
      <c r="A82" s="14" t="s">
        <v>71</v>
      </c>
      <c r="B82" s="64" t="s">
        <v>168</v>
      </c>
      <c r="C82" s="65"/>
      <c r="D82" s="6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4"/>
      <c r="AK82" s="24"/>
      <c r="AL82" s="24"/>
      <c r="AM82" s="24"/>
      <c r="AN82" s="24"/>
      <c r="AO82" s="24"/>
      <c r="AP82" s="24"/>
    </row>
    <row r="83" spans="1:42" s="13" customFormat="1" ht="39.950000000000003" customHeight="1" x14ac:dyDescent="0.2">
      <c r="A83" s="12" t="s">
        <v>72</v>
      </c>
      <c r="B83" s="68" t="s">
        <v>220</v>
      </c>
      <c r="C83" s="69"/>
      <c r="D83" s="70"/>
      <c r="E83" s="8">
        <f>SUM(E84:E104)</f>
        <v>8</v>
      </c>
      <c r="F83" s="8">
        <f t="shared" ref="F83:AP83" si="8">SUM(F84:F104)</f>
        <v>0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20</v>
      </c>
      <c r="K83" s="8">
        <f t="shared" si="8"/>
        <v>7</v>
      </c>
      <c r="L83" s="8">
        <f t="shared" si="8"/>
        <v>10</v>
      </c>
      <c r="M83" s="8">
        <f t="shared" si="8"/>
        <v>0</v>
      </c>
      <c r="N83" s="8">
        <f t="shared" si="8"/>
        <v>3</v>
      </c>
      <c r="O83" s="8">
        <f t="shared" si="8"/>
        <v>0</v>
      </c>
      <c r="P83" s="8">
        <f t="shared" si="8"/>
        <v>3</v>
      </c>
      <c r="Q83" s="8">
        <f t="shared" si="8"/>
        <v>2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3</v>
      </c>
      <c r="AA83" s="8">
        <f t="shared" si="8"/>
        <v>0</v>
      </c>
      <c r="AB83" s="8">
        <f t="shared" si="8"/>
        <v>1</v>
      </c>
      <c r="AC83" s="8">
        <f t="shared" si="8"/>
        <v>12</v>
      </c>
      <c r="AD83" s="8">
        <f t="shared" si="8"/>
        <v>2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4" t="s">
        <v>221</v>
      </c>
      <c r="C84" s="65"/>
      <c r="D84" s="6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4"/>
      <c r="AK84" s="24"/>
      <c r="AL84" s="24"/>
      <c r="AM84" s="24"/>
      <c r="AN84" s="24"/>
      <c r="AO84" s="24"/>
      <c r="AP84" s="24"/>
    </row>
    <row r="85" spans="1:42" s="18" customFormat="1" ht="69" customHeight="1" x14ac:dyDescent="0.2">
      <c r="A85" s="14" t="s">
        <v>74</v>
      </c>
      <c r="B85" s="64" t="s">
        <v>222</v>
      </c>
      <c r="C85" s="65"/>
      <c r="D85" s="66"/>
      <c r="E85" s="2">
        <v>3</v>
      </c>
      <c r="F85" s="2"/>
      <c r="G85" s="2">
        <v>3</v>
      </c>
      <c r="H85" s="2"/>
      <c r="I85" s="2"/>
      <c r="J85" s="2">
        <v>3</v>
      </c>
      <c r="K85" s="2">
        <v>1</v>
      </c>
      <c r="L85" s="2">
        <v>1</v>
      </c>
      <c r="M85" s="2"/>
      <c r="N85" s="2">
        <v>1</v>
      </c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1</v>
      </c>
      <c r="AC85" s="10">
        <v>4</v>
      </c>
      <c r="AD85" s="16">
        <v>2</v>
      </c>
      <c r="AE85" s="16"/>
      <c r="AF85" s="17"/>
      <c r="AG85" s="16"/>
      <c r="AH85" s="16"/>
      <c r="AI85" s="17"/>
      <c r="AJ85" s="24"/>
      <c r="AK85" s="24"/>
      <c r="AL85" s="24"/>
      <c r="AM85" s="24"/>
      <c r="AN85" s="24"/>
      <c r="AO85" s="24"/>
      <c r="AP85" s="24"/>
    </row>
    <row r="86" spans="1:42" s="18" customFormat="1" ht="39.950000000000003" customHeight="1" x14ac:dyDescent="0.2">
      <c r="A86" s="14" t="s">
        <v>75</v>
      </c>
      <c r="B86" s="64" t="s">
        <v>223</v>
      </c>
      <c r="C86" s="65"/>
      <c r="D86" s="6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4"/>
      <c r="AK86" s="24"/>
      <c r="AL86" s="24"/>
      <c r="AM86" s="24"/>
      <c r="AN86" s="24"/>
      <c r="AO86" s="24"/>
      <c r="AP86" s="24"/>
    </row>
    <row r="87" spans="1:42" s="18" customFormat="1" ht="39.950000000000003" customHeight="1" x14ac:dyDescent="0.2">
      <c r="A87" s="14" t="s">
        <v>76</v>
      </c>
      <c r="B87" s="64" t="s">
        <v>224</v>
      </c>
      <c r="C87" s="65"/>
      <c r="D87" s="66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4"/>
      <c r="AK87" s="24"/>
      <c r="AL87" s="24"/>
      <c r="AM87" s="24"/>
      <c r="AN87" s="24"/>
      <c r="AO87" s="24"/>
      <c r="AP87" s="24"/>
    </row>
    <row r="88" spans="1:42" s="18" customFormat="1" ht="39.950000000000003" customHeight="1" x14ac:dyDescent="0.2">
      <c r="A88" s="14" t="s">
        <v>77</v>
      </c>
      <c r="B88" s="64" t="s">
        <v>225</v>
      </c>
      <c r="C88" s="65"/>
      <c r="D88" s="66"/>
      <c r="E88" s="2">
        <v>2</v>
      </c>
      <c r="F88" s="2"/>
      <c r="G88" s="2">
        <v>2</v>
      </c>
      <c r="H88" s="2"/>
      <c r="I88" s="2"/>
      <c r="J88" s="2">
        <v>1</v>
      </c>
      <c r="K88" s="2"/>
      <c r="L88" s="2">
        <v>1</v>
      </c>
      <c r="M88" s="2"/>
      <c r="N88" s="2"/>
      <c r="O88" s="10"/>
      <c r="P88" s="10">
        <v>1</v>
      </c>
      <c r="Q88" s="10"/>
      <c r="R88" s="10"/>
      <c r="S88" s="2">
        <v>1</v>
      </c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>
        <v>1</v>
      </c>
      <c r="AD88" s="16"/>
      <c r="AE88" s="16">
        <v>1</v>
      </c>
      <c r="AF88" s="17"/>
      <c r="AG88" s="16">
        <v>1</v>
      </c>
      <c r="AH88" s="16"/>
      <c r="AI88" s="17">
        <v>1</v>
      </c>
      <c r="AJ88" s="24"/>
      <c r="AK88" s="24">
        <v>1</v>
      </c>
      <c r="AL88" s="24"/>
      <c r="AM88" s="24"/>
      <c r="AN88" s="24"/>
      <c r="AO88" s="24"/>
      <c r="AP88" s="24"/>
    </row>
    <row r="89" spans="1:42" s="18" customFormat="1" ht="39.950000000000003" customHeight="1" x14ac:dyDescent="0.2">
      <c r="A89" s="14" t="s">
        <v>78</v>
      </c>
      <c r="B89" s="64" t="s">
        <v>226</v>
      </c>
      <c r="C89" s="65"/>
      <c r="D89" s="66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4"/>
      <c r="AK89" s="24"/>
      <c r="AL89" s="24"/>
      <c r="AM89" s="24"/>
      <c r="AN89" s="24"/>
      <c r="AO89" s="24"/>
      <c r="AP89" s="24"/>
    </row>
    <row r="90" spans="1:42" s="18" customFormat="1" ht="39.950000000000003" customHeight="1" x14ac:dyDescent="0.2">
      <c r="A90" s="14" t="s">
        <v>79</v>
      </c>
      <c r="B90" s="64" t="s">
        <v>227</v>
      </c>
      <c r="C90" s="65"/>
      <c r="D90" s="66"/>
      <c r="E90" s="2">
        <v>1</v>
      </c>
      <c r="F90" s="2"/>
      <c r="G90" s="2">
        <v>1</v>
      </c>
      <c r="H90" s="2"/>
      <c r="I90" s="2"/>
      <c r="J90" s="2">
        <v>3</v>
      </c>
      <c r="K90" s="2">
        <v>1</v>
      </c>
      <c r="L90" s="2">
        <v>1</v>
      </c>
      <c r="M90" s="2"/>
      <c r="N90" s="2">
        <v>1</v>
      </c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4"/>
      <c r="AK90" s="24"/>
      <c r="AL90" s="24"/>
      <c r="AM90" s="24"/>
      <c r="AN90" s="24"/>
      <c r="AO90" s="24"/>
      <c r="AP90" s="24"/>
    </row>
    <row r="91" spans="1:42" s="18" customFormat="1" ht="39.950000000000003" customHeight="1" x14ac:dyDescent="0.2">
      <c r="A91" s="14" t="s">
        <v>80</v>
      </c>
      <c r="B91" s="64" t="s">
        <v>228</v>
      </c>
      <c r="C91" s="65"/>
      <c r="D91" s="6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4"/>
      <c r="AK91" s="24"/>
      <c r="AL91" s="24"/>
      <c r="AM91" s="24"/>
      <c r="AN91" s="24"/>
      <c r="AO91" s="24"/>
      <c r="AP91" s="24"/>
    </row>
    <row r="92" spans="1:42" s="18" customFormat="1" ht="39.950000000000003" customHeight="1" x14ac:dyDescent="0.2">
      <c r="A92" s="14" t="s">
        <v>81</v>
      </c>
      <c r="B92" s="64" t="s">
        <v>229</v>
      </c>
      <c r="C92" s="65"/>
      <c r="D92" s="66"/>
      <c r="E92" s="2"/>
      <c r="F92" s="2"/>
      <c r="G92" s="2"/>
      <c r="H92" s="2"/>
      <c r="I92" s="2"/>
      <c r="J92" s="2">
        <v>5</v>
      </c>
      <c r="K92" s="2">
        <v>1</v>
      </c>
      <c r="L92" s="2">
        <v>4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4"/>
      <c r="AK92" s="24"/>
      <c r="AL92" s="24"/>
      <c r="AM92" s="24"/>
      <c r="AN92" s="24"/>
      <c r="AO92" s="24"/>
      <c r="AP92" s="24"/>
    </row>
    <row r="93" spans="1:42" s="18" customFormat="1" ht="64.5" customHeight="1" x14ac:dyDescent="0.2">
      <c r="A93" s="14" t="s">
        <v>82</v>
      </c>
      <c r="B93" s="64" t="s">
        <v>230</v>
      </c>
      <c r="C93" s="65"/>
      <c r="D93" s="66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4"/>
      <c r="AK93" s="24"/>
      <c r="AL93" s="24"/>
      <c r="AM93" s="24"/>
      <c r="AN93" s="24"/>
      <c r="AO93" s="24"/>
      <c r="AP93" s="24"/>
    </row>
    <row r="94" spans="1:42" s="18" customFormat="1" ht="39.950000000000003" customHeight="1" x14ac:dyDescent="0.2">
      <c r="A94" s="14" t="s">
        <v>83</v>
      </c>
      <c r="B94" s="64" t="s">
        <v>231</v>
      </c>
      <c r="C94" s="65"/>
      <c r="D94" s="66"/>
      <c r="E94" s="2"/>
      <c r="F94" s="2"/>
      <c r="G94" s="2"/>
      <c r="H94" s="2"/>
      <c r="I94" s="2"/>
      <c r="J94" s="2">
        <v>2</v>
      </c>
      <c r="K94" s="2"/>
      <c r="L94" s="2">
        <v>1</v>
      </c>
      <c r="M94" s="2"/>
      <c r="N94" s="2">
        <v>1</v>
      </c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4"/>
      <c r="AK94" s="24"/>
      <c r="AL94" s="24"/>
      <c r="AM94" s="24"/>
      <c r="AN94" s="24"/>
      <c r="AO94" s="24"/>
      <c r="AP94" s="24"/>
    </row>
    <row r="95" spans="1:42" s="18" customFormat="1" ht="39.950000000000003" customHeight="1" x14ac:dyDescent="0.2">
      <c r="A95" s="14" t="s">
        <v>84</v>
      </c>
      <c r="B95" s="64" t="s">
        <v>232</v>
      </c>
      <c r="C95" s="65"/>
      <c r="D95" s="6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4"/>
      <c r="AK95" s="24"/>
      <c r="AL95" s="24"/>
      <c r="AM95" s="24"/>
      <c r="AN95" s="24"/>
      <c r="AO95" s="24"/>
      <c r="AP95" s="24"/>
    </row>
    <row r="96" spans="1:42" s="18" customFormat="1" ht="39.950000000000003" customHeight="1" x14ac:dyDescent="0.2">
      <c r="A96" s="14" t="s">
        <v>85</v>
      </c>
      <c r="B96" s="64" t="s">
        <v>233</v>
      </c>
      <c r="C96" s="65"/>
      <c r="D96" s="6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4"/>
      <c r="AK96" s="24"/>
      <c r="AL96" s="24"/>
      <c r="AM96" s="24"/>
      <c r="AN96" s="24"/>
      <c r="AO96" s="24"/>
      <c r="AP96" s="24"/>
    </row>
    <row r="97" spans="1:42" s="18" customFormat="1" ht="39.950000000000003" customHeight="1" x14ac:dyDescent="0.2">
      <c r="A97" s="14" t="s">
        <v>86</v>
      </c>
      <c r="B97" s="64" t="s">
        <v>234</v>
      </c>
      <c r="C97" s="65"/>
      <c r="D97" s="6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4"/>
      <c r="AK97" s="24"/>
      <c r="AL97" s="24"/>
      <c r="AM97" s="24"/>
      <c r="AN97" s="24"/>
      <c r="AO97" s="24"/>
      <c r="AP97" s="24"/>
    </row>
    <row r="98" spans="1:42" s="18" customFormat="1" ht="39.950000000000003" customHeight="1" x14ac:dyDescent="0.2">
      <c r="A98" s="14" t="s">
        <v>87</v>
      </c>
      <c r="B98" s="64" t="s">
        <v>235</v>
      </c>
      <c r="C98" s="65"/>
      <c r="D98" s="6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4"/>
      <c r="AK98" s="24"/>
      <c r="AL98" s="24"/>
      <c r="AM98" s="24"/>
      <c r="AN98" s="24"/>
      <c r="AO98" s="24"/>
      <c r="AP98" s="24"/>
    </row>
    <row r="99" spans="1:42" s="18" customFormat="1" ht="39.950000000000003" customHeight="1" x14ac:dyDescent="0.2">
      <c r="A99" s="14" t="s">
        <v>88</v>
      </c>
      <c r="B99" s="67" t="s">
        <v>236</v>
      </c>
      <c r="C99" s="67"/>
      <c r="D99" s="67"/>
      <c r="E99" s="2">
        <v>2</v>
      </c>
      <c r="F99" s="2"/>
      <c r="G99" s="2">
        <v>2</v>
      </c>
      <c r="H99" s="2"/>
      <c r="I99" s="2"/>
      <c r="J99" s="2">
        <v>3</v>
      </c>
      <c r="K99" s="2">
        <v>1</v>
      </c>
      <c r="L99" s="2">
        <v>2</v>
      </c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>
        <v>2</v>
      </c>
      <c r="AD99" s="16"/>
      <c r="AE99" s="16"/>
      <c r="AF99" s="17"/>
      <c r="AG99" s="16"/>
      <c r="AH99" s="16"/>
      <c r="AI99" s="17"/>
      <c r="AJ99" s="24"/>
      <c r="AK99" s="24"/>
      <c r="AL99" s="24"/>
      <c r="AM99" s="24"/>
      <c r="AN99" s="24"/>
      <c r="AO99" s="24"/>
      <c r="AP99" s="24"/>
    </row>
    <row r="100" spans="1:42" s="18" customFormat="1" ht="39.950000000000003" customHeight="1" x14ac:dyDescent="0.2">
      <c r="A100" s="14" t="s">
        <v>89</v>
      </c>
      <c r="B100" s="64" t="s">
        <v>237</v>
      </c>
      <c r="C100" s="65"/>
      <c r="D100" s="6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4"/>
      <c r="AK100" s="24"/>
      <c r="AL100" s="24"/>
      <c r="AM100" s="24"/>
      <c r="AN100" s="24"/>
      <c r="AO100" s="24"/>
      <c r="AP100" s="24"/>
    </row>
    <row r="101" spans="1:42" s="18" customFormat="1" ht="39.950000000000003" customHeight="1" x14ac:dyDescent="0.2">
      <c r="A101" s="14" t="s">
        <v>238</v>
      </c>
      <c r="B101" s="64" t="s">
        <v>239</v>
      </c>
      <c r="C101" s="65"/>
      <c r="D101" s="6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4"/>
      <c r="AK101" s="24"/>
      <c r="AL101" s="24"/>
      <c r="AM101" s="24"/>
      <c r="AN101" s="24"/>
      <c r="AO101" s="24"/>
      <c r="AP101" s="24"/>
    </row>
    <row r="102" spans="1:42" s="18" customFormat="1" ht="39.950000000000003" customHeight="1" x14ac:dyDescent="0.2">
      <c r="A102" s="14" t="s">
        <v>90</v>
      </c>
      <c r="B102" s="64" t="s">
        <v>168</v>
      </c>
      <c r="C102" s="65"/>
      <c r="D102" s="6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4"/>
      <c r="AK102" s="24"/>
      <c r="AL102" s="24"/>
      <c r="AM102" s="24"/>
      <c r="AN102" s="24"/>
      <c r="AO102" s="24"/>
      <c r="AP102" s="24"/>
    </row>
    <row r="103" spans="1:42" s="18" customFormat="1" ht="39.950000000000003" customHeight="1" x14ac:dyDescent="0.2">
      <c r="A103" s="14" t="s">
        <v>240</v>
      </c>
      <c r="B103" s="64" t="s">
        <v>241</v>
      </c>
      <c r="C103" s="65"/>
      <c r="D103" s="6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4"/>
      <c r="AK103" s="24"/>
      <c r="AL103" s="24"/>
      <c r="AM103" s="24"/>
      <c r="AN103" s="24"/>
      <c r="AO103" s="24"/>
      <c r="AP103" s="24"/>
    </row>
    <row r="104" spans="1:42" s="18" customFormat="1" ht="39.950000000000003" customHeight="1" x14ac:dyDescent="0.2">
      <c r="A104" s="14" t="s">
        <v>242</v>
      </c>
      <c r="B104" s="64" t="s">
        <v>243</v>
      </c>
      <c r="C104" s="65"/>
      <c r="D104" s="6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4"/>
      <c r="AK104" s="24"/>
      <c r="AL104" s="24"/>
      <c r="AM104" s="24"/>
      <c r="AN104" s="24"/>
      <c r="AO104" s="24"/>
      <c r="AP104" s="24"/>
    </row>
    <row r="105" spans="1:42" s="13" customFormat="1" ht="39.950000000000003" customHeight="1" x14ac:dyDescent="0.2">
      <c r="A105" s="12" t="s">
        <v>91</v>
      </c>
      <c r="B105" s="68" t="s">
        <v>244</v>
      </c>
      <c r="C105" s="69"/>
      <c r="D105" s="7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4" t="s">
        <v>245</v>
      </c>
      <c r="C106" s="65"/>
      <c r="D106" s="6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4"/>
      <c r="AK106" s="24"/>
      <c r="AL106" s="24"/>
      <c r="AM106" s="24"/>
      <c r="AN106" s="24"/>
      <c r="AO106" s="24"/>
      <c r="AP106" s="24"/>
    </row>
    <row r="107" spans="1:42" s="18" customFormat="1" ht="39.950000000000003" customHeight="1" x14ac:dyDescent="0.2">
      <c r="A107" s="14" t="s">
        <v>93</v>
      </c>
      <c r="B107" s="64" t="s">
        <v>168</v>
      </c>
      <c r="C107" s="65"/>
      <c r="D107" s="6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4"/>
      <c r="AK107" s="24"/>
      <c r="AL107" s="24"/>
      <c r="AM107" s="24"/>
      <c r="AN107" s="24"/>
      <c r="AO107" s="24"/>
      <c r="AP107" s="24"/>
    </row>
    <row r="108" spans="1:42" s="18" customFormat="1" ht="70.5" customHeight="1" x14ac:dyDescent="0.2">
      <c r="A108" s="14" t="s">
        <v>246</v>
      </c>
      <c r="B108" s="74" t="s">
        <v>249</v>
      </c>
      <c r="C108" s="75"/>
      <c r="D108" s="7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4"/>
      <c r="AK108" s="24"/>
      <c r="AL108" s="24"/>
      <c r="AM108" s="24"/>
      <c r="AN108" s="24"/>
      <c r="AO108" s="24"/>
      <c r="AP108" s="24"/>
    </row>
    <row r="109" spans="1:42" s="18" customFormat="1" ht="30" customHeight="1" x14ac:dyDescent="0.2">
      <c r="A109" s="14" t="s">
        <v>248</v>
      </c>
      <c r="B109" s="74" t="s">
        <v>250</v>
      </c>
      <c r="C109" s="75"/>
      <c r="D109" s="7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4"/>
      <c r="AK109" s="24"/>
      <c r="AL109" s="24"/>
      <c r="AM109" s="24"/>
      <c r="AN109" s="24"/>
      <c r="AO109" s="24"/>
      <c r="AP109" s="24"/>
    </row>
    <row r="110" spans="1:42" s="13" customFormat="1" ht="65.25" customHeight="1" x14ac:dyDescent="0.2">
      <c r="A110" s="12" t="s">
        <v>94</v>
      </c>
      <c r="B110" s="68" t="s">
        <v>251</v>
      </c>
      <c r="C110" s="69"/>
      <c r="D110" s="70"/>
      <c r="E110" s="8">
        <f>SUM(E111:E118)</f>
        <v>347</v>
      </c>
      <c r="F110" s="8">
        <f t="shared" ref="F110:AP110" si="10">SUM(F111:F118)</f>
        <v>0</v>
      </c>
      <c r="G110" s="8">
        <f t="shared" si="10"/>
        <v>304</v>
      </c>
      <c r="H110" s="8">
        <f t="shared" si="10"/>
        <v>43</v>
      </c>
      <c r="I110" s="8">
        <f t="shared" si="10"/>
        <v>0</v>
      </c>
      <c r="J110" s="8">
        <f t="shared" si="10"/>
        <v>661</v>
      </c>
      <c r="K110" s="8">
        <f t="shared" si="10"/>
        <v>473</v>
      </c>
      <c r="L110" s="8">
        <f t="shared" si="10"/>
        <v>40</v>
      </c>
      <c r="M110" s="8">
        <f t="shared" si="10"/>
        <v>0</v>
      </c>
      <c r="N110" s="8">
        <f t="shared" si="10"/>
        <v>148</v>
      </c>
      <c r="O110" s="8">
        <f t="shared" si="10"/>
        <v>0</v>
      </c>
      <c r="P110" s="8">
        <f t="shared" si="10"/>
        <v>480</v>
      </c>
      <c r="Q110" s="8">
        <f t="shared" si="10"/>
        <v>437</v>
      </c>
      <c r="R110" s="8">
        <f t="shared" si="10"/>
        <v>9</v>
      </c>
      <c r="S110" s="8">
        <f t="shared" si="10"/>
        <v>1</v>
      </c>
      <c r="T110" s="8">
        <f t="shared" si="10"/>
        <v>0</v>
      </c>
      <c r="U110" s="8">
        <f t="shared" si="10"/>
        <v>33</v>
      </c>
      <c r="V110" s="8">
        <f t="shared" si="10"/>
        <v>0</v>
      </c>
      <c r="W110" s="8">
        <f t="shared" si="10"/>
        <v>31</v>
      </c>
      <c r="X110" s="8">
        <f t="shared" si="10"/>
        <v>2</v>
      </c>
      <c r="Y110" s="8">
        <f t="shared" si="10"/>
        <v>1</v>
      </c>
      <c r="Z110" s="8">
        <f t="shared" si="10"/>
        <v>481</v>
      </c>
      <c r="AA110" s="8">
        <f t="shared" si="10"/>
        <v>0</v>
      </c>
      <c r="AB110" s="8">
        <f t="shared" si="10"/>
        <v>0</v>
      </c>
      <c r="AC110" s="8">
        <f t="shared" si="10"/>
        <v>296</v>
      </c>
      <c r="AD110" s="8">
        <f t="shared" si="10"/>
        <v>4</v>
      </c>
      <c r="AE110" s="8">
        <f t="shared" si="10"/>
        <v>6</v>
      </c>
      <c r="AF110" s="8">
        <f t="shared" si="10"/>
        <v>0</v>
      </c>
      <c r="AG110" s="8">
        <f t="shared" si="10"/>
        <v>6</v>
      </c>
      <c r="AH110" s="8">
        <f t="shared" si="10"/>
        <v>4</v>
      </c>
      <c r="AI110" s="8">
        <f t="shared" si="10"/>
        <v>2</v>
      </c>
      <c r="AJ110" s="8">
        <f t="shared" si="10"/>
        <v>0</v>
      </c>
      <c r="AK110" s="8">
        <f t="shared" si="10"/>
        <v>6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1" t="s">
        <v>252</v>
      </c>
      <c r="C111" s="72"/>
      <c r="D111" s="73"/>
      <c r="E111" s="2">
        <v>346</v>
      </c>
      <c r="F111" s="2"/>
      <c r="G111" s="2">
        <v>303</v>
      </c>
      <c r="H111" s="2">
        <v>43</v>
      </c>
      <c r="I111" s="2"/>
      <c r="J111" s="2">
        <v>661</v>
      </c>
      <c r="K111" s="2">
        <v>473</v>
      </c>
      <c r="L111" s="2">
        <v>40</v>
      </c>
      <c r="M111" s="2"/>
      <c r="N111" s="2">
        <v>148</v>
      </c>
      <c r="O111" s="10"/>
      <c r="P111" s="10">
        <v>479</v>
      </c>
      <c r="Q111" s="10">
        <v>437</v>
      </c>
      <c r="R111" s="10">
        <v>9</v>
      </c>
      <c r="S111" s="2"/>
      <c r="T111" s="10"/>
      <c r="U111" s="10">
        <v>33</v>
      </c>
      <c r="V111" s="10"/>
      <c r="W111" s="10">
        <v>31</v>
      </c>
      <c r="X111" s="10">
        <v>2</v>
      </c>
      <c r="Y111" s="10">
        <v>1</v>
      </c>
      <c r="Z111" s="10">
        <v>480</v>
      </c>
      <c r="AA111" s="10"/>
      <c r="AB111" s="10"/>
      <c r="AC111" s="10">
        <v>296</v>
      </c>
      <c r="AD111" s="16">
        <v>4</v>
      </c>
      <c r="AE111" s="16">
        <v>5</v>
      </c>
      <c r="AF111" s="17"/>
      <c r="AG111" s="16">
        <v>5</v>
      </c>
      <c r="AH111" s="16">
        <v>3</v>
      </c>
      <c r="AI111" s="17">
        <v>2</v>
      </c>
      <c r="AJ111" s="24"/>
      <c r="AK111" s="24">
        <v>5</v>
      </c>
      <c r="AL111" s="24"/>
      <c r="AM111" s="24"/>
      <c r="AN111" s="24"/>
      <c r="AO111" s="24"/>
      <c r="AP111" s="24"/>
    </row>
    <row r="112" spans="1:42" s="18" customFormat="1" ht="39.950000000000003" customHeight="1" x14ac:dyDescent="0.2">
      <c r="A112" s="14" t="s">
        <v>96</v>
      </c>
      <c r="B112" s="71" t="s">
        <v>253</v>
      </c>
      <c r="C112" s="72"/>
      <c r="D112" s="7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4"/>
      <c r="AK112" s="24"/>
      <c r="AL112" s="24"/>
      <c r="AM112" s="24"/>
      <c r="AN112" s="24"/>
      <c r="AO112" s="24"/>
      <c r="AP112" s="24"/>
    </row>
    <row r="113" spans="1:42" s="18" customFormat="1" ht="39.950000000000003" customHeight="1" x14ac:dyDescent="0.2">
      <c r="A113" s="14" t="s">
        <v>97</v>
      </c>
      <c r="B113" s="71" t="s">
        <v>254</v>
      </c>
      <c r="C113" s="72"/>
      <c r="D113" s="73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/>
      <c r="AD113" s="16"/>
      <c r="AE113" s="16">
        <v>1</v>
      </c>
      <c r="AF113" s="17"/>
      <c r="AG113" s="16">
        <v>1</v>
      </c>
      <c r="AH113" s="16">
        <v>1</v>
      </c>
      <c r="AI113" s="17"/>
      <c r="AJ113" s="24"/>
      <c r="AK113" s="24">
        <v>1</v>
      </c>
      <c r="AL113" s="24"/>
      <c r="AM113" s="24"/>
      <c r="AN113" s="24"/>
      <c r="AO113" s="24"/>
      <c r="AP113" s="24"/>
    </row>
    <row r="114" spans="1:42" s="18" customFormat="1" ht="39.950000000000003" customHeight="1" x14ac:dyDescent="0.2">
      <c r="A114" s="14" t="s">
        <v>98</v>
      </c>
      <c r="B114" s="71" t="s">
        <v>255</v>
      </c>
      <c r="C114" s="72"/>
      <c r="D114" s="7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4"/>
      <c r="AK114" s="24"/>
      <c r="AL114" s="24"/>
      <c r="AM114" s="24"/>
      <c r="AN114" s="24"/>
      <c r="AO114" s="24"/>
      <c r="AP114" s="24"/>
    </row>
    <row r="115" spans="1:42" s="18" customFormat="1" ht="58.5" customHeight="1" x14ac:dyDescent="0.2">
      <c r="A115" s="14" t="s">
        <v>99</v>
      </c>
      <c r="B115" s="71" t="s">
        <v>256</v>
      </c>
      <c r="C115" s="72"/>
      <c r="D115" s="7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4"/>
      <c r="AK115" s="24"/>
      <c r="AL115" s="24"/>
      <c r="AM115" s="24"/>
      <c r="AN115" s="24"/>
      <c r="AO115" s="24"/>
      <c r="AP115" s="24"/>
    </row>
    <row r="116" spans="1:42" s="18" customFormat="1" ht="39.950000000000003" customHeight="1" x14ac:dyDescent="0.2">
      <c r="A116" s="14" t="s">
        <v>100</v>
      </c>
      <c r="B116" s="71" t="s">
        <v>257</v>
      </c>
      <c r="C116" s="72"/>
      <c r="D116" s="7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4"/>
      <c r="AK116" s="24"/>
      <c r="AL116" s="24"/>
      <c r="AM116" s="24"/>
      <c r="AN116" s="24"/>
      <c r="AO116" s="24"/>
      <c r="AP116" s="24"/>
    </row>
    <row r="117" spans="1:42" s="18" customFormat="1" ht="39.950000000000003" customHeight="1" x14ac:dyDescent="0.2">
      <c r="A117" s="14" t="s">
        <v>101</v>
      </c>
      <c r="B117" s="71" t="s">
        <v>258</v>
      </c>
      <c r="C117" s="72"/>
      <c r="D117" s="7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4"/>
      <c r="AK117" s="24"/>
      <c r="AL117" s="24"/>
      <c r="AM117" s="24"/>
      <c r="AN117" s="24"/>
      <c r="AO117" s="24"/>
      <c r="AP117" s="24"/>
    </row>
    <row r="118" spans="1:42" s="18" customFormat="1" ht="39.950000000000003" customHeight="1" x14ac:dyDescent="0.2">
      <c r="A118" s="14" t="s">
        <v>102</v>
      </c>
      <c r="B118" s="71" t="s">
        <v>168</v>
      </c>
      <c r="C118" s="72"/>
      <c r="D118" s="7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4"/>
      <c r="AK118" s="24"/>
      <c r="AL118" s="24"/>
      <c r="AM118" s="24"/>
      <c r="AN118" s="24"/>
      <c r="AO118" s="24"/>
      <c r="AP118" s="24"/>
    </row>
    <row r="119" spans="1:42" s="13" customFormat="1" ht="59.25" customHeight="1" x14ac:dyDescent="0.2">
      <c r="A119" s="12" t="s">
        <v>103</v>
      </c>
      <c r="B119" s="68" t="s">
        <v>259</v>
      </c>
      <c r="C119" s="69"/>
      <c r="D119" s="7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1" t="s">
        <v>260</v>
      </c>
      <c r="C120" s="72"/>
      <c r="D120" s="7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4"/>
      <c r="AK120" s="24"/>
      <c r="AL120" s="24"/>
      <c r="AM120" s="24"/>
      <c r="AN120" s="24"/>
      <c r="AO120" s="24"/>
      <c r="AP120" s="24"/>
    </row>
    <row r="121" spans="1:42" s="18" customFormat="1" ht="39.950000000000003" customHeight="1" x14ac:dyDescent="0.2">
      <c r="A121" s="14" t="s">
        <v>105</v>
      </c>
      <c r="B121" s="71" t="s">
        <v>261</v>
      </c>
      <c r="C121" s="72"/>
      <c r="D121" s="7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4"/>
      <c r="AK121" s="24"/>
      <c r="AL121" s="24"/>
      <c r="AM121" s="24"/>
      <c r="AN121" s="24"/>
      <c r="AO121" s="24"/>
      <c r="AP121" s="24"/>
    </row>
    <row r="122" spans="1:42" s="18" customFormat="1" ht="39.950000000000003" customHeight="1" x14ac:dyDescent="0.2">
      <c r="A122" s="14" t="s">
        <v>106</v>
      </c>
      <c r="B122" s="71" t="s">
        <v>262</v>
      </c>
      <c r="C122" s="72"/>
      <c r="D122" s="7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4"/>
      <c r="AK122" s="24"/>
      <c r="AL122" s="24"/>
      <c r="AM122" s="24"/>
      <c r="AN122" s="24"/>
      <c r="AO122" s="24"/>
      <c r="AP122" s="24"/>
    </row>
    <row r="123" spans="1:42" s="18" customFormat="1" ht="39.950000000000003" customHeight="1" x14ac:dyDescent="0.2">
      <c r="A123" s="14" t="s">
        <v>107</v>
      </c>
      <c r="B123" s="71" t="s">
        <v>168</v>
      </c>
      <c r="C123" s="72"/>
      <c r="D123" s="7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4"/>
      <c r="AK123" s="24"/>
      <c r="AL123" s="24"/>
      <c r="AM123" s="24"/>
      <c r="AN123" s="24"/>
      <c r="AO123" s="24"/>
      <c r="AP123" s="24"/>
    </row>
    <row r="124" spans="1:42" s="13" customFormat="1" ht="60.75" customHeight="1" x14ac:dyDescent="0.2">
      <c r="A124" s="12" t="s">
        <v>141</v>
      </c>
      <c r="B124" s="68" t="s">
        <v>263</v>
      </c>
      <c r="C124" s="69"/>
      <c r="D124" s="70"/>
      <c r="E124" s="8">
        <f>SUM(E125:E126)</f>
        <v>45</v>
      </c>
      <c r="F124" s="8">
        <f t="shared" ref="F124:AP124" si="12">SUM(F125:F126)</f>
        <v>0</v>
      </c>
      <c r="G124" s="8">
        <f t="shared" si="12"/>
        <v>45</v>
      </c>
      <c r="H124" s="8">
        <f t="shared" si="12"/>
        <v>0</v>
      </c>
      <c r="I124" s="8">
        <f t="shared" si="12"/>
        <v>0</v>
      </c>
      <c r="J124" s="8">
        <f t="shared" si="12"/>
        <v>25</v>
      </c>
      <c r="K124" s="8">
        <f t="shared" si="12"/>
        <v>25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47</v>
      </c>
      <c r="P124" s="8">
        <f t="shared" si="12"/>
        <v>3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3</v>
      </c>
      <c r="V124" s="8">
        <f t="shared" si="12"/>
        <v>0</v>
      </c>
      <c r="W124" s="8">
        <f t="shared" si="12"/>
        <v>0</v>
      </c>
      <c r="X124" s="8">
        <f t="shared" si="12"/>
        <v>3</v>
      </c>
      <c r="Y124" s="8">
        <f t="shared" si="12"/>
        <v>0</v>
      </c>
      <c r="Z124" s="8">
        <f t="shared" si="12"/>
        <v>3</v>
      </c>
      <c r="AA124" s="8">
        <f t="shared" si="12"/>
        <v>0</v>
      </c>
      <c r="AB124" s="8">
        <f t="shared" si="12"/>
        <v>0</v>
      </c>
      <c r="AC124" s="8">
        <f t="shared" si="12"/>
        <v>20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1" t="s">
        <v>264</v>
      </c>
      <c r="C125" s="72"/>
      <c r="D125" s="73"/>
      <c r="E125" s="2">
        <v>45</v>
      </c>
      <c r="F125" s="2"/>
      <c r="G125" s="2">
        <v>45</v>
      </c>
      <c r="H125" s="2"/>
      <c r="I125" s="2"/>
      <c r="J125" s="2">
        <v>25</v>
      </c>
      <c r="K125" s="2">
        <v>25</v>
      </c>
      <c r="L125" s="2"/>
      <c r="M125" s="2"/>
      <c r="N125" s="2"/>
      <c r="O125" s="10">
        <v>47</v>
      </c>
      <c r="P125" s="10">
        <v>3</v>
      </c>
      <c r="Q125" s="10"/>
      <c r="R125" s="10"/>
      <c r="S125" s="2"/>
      <c r="T125" s="10"/>
      <c r="U125" s="10">
        <v>3</v>
      </c>
      <c r="V125" s="10"/>
      <c r="W125" s="10"/>
      <c r="X125" s="10">
        <v>3</v>
      </c>
      <c r="Y125" s="10"/>
      <c r="Z125" s="10">
        <v>3</v>
      </c>
      <c r="AA125" s="10"/>
      <c r="AB125" s="10"/>
      <c r="AC125" s="10">
        <v>20</v>
      </c>
      <c r="AD125" s="16"/>
      <c r="AE125" s="16"/>
      <c r="AF125" s="16"/>
      <c r="AG125" s="16"/>
      <c r="AH125" s="16"/>
      <c r="AI125" s="16"/>
      <c r="AJ125" s="24"/>
      <c r="AK125" s="24"/>
      <c r="AL125" s="24"/>
      <c r="AM125" s="24"/>
      <c r="AN125" s="24"/>
      <c r="AO125" s="24"/>
      <c r="AP125" s="24"/>
    </row>
    <row r="126" spans="1:42" s="18" customFormat="1" ht="72.75" customHeight="1" x14ac:dyDescent="0.2">
      <c r="A126" s="14" t="s">
        <v>143</v>
      </c>
      <c r="B126" s="71" t="s">
        <v>265</v>
      </c>
      <c r="C126" s="72"/>
      <c r="D126" s="7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4"/>
      <c r="AK126" s="24"/>
      <c r="AL126" s="24"/>
      <c r="AM126" s="24"/>
      <c r="AN126" s="24"/>
      <c r="AO126" s="24"/>
      <c r="AP126" s="24"/>
    </row>
    <row r="127" spans="1:42" s="18" customFormat="1" ht="53.25" customHeight="1" x14ac:dyDescent="0.2">
      <c r="A127" s="22" t="s">
        <v>267</v>
      </c>
      <c r="B127" s="77" t="s">
        <v>247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4"/>
      <c r="AK127" s="24"/>
      <c r="AL127" s="24"/>
      <c r="AM127" s="24"/>
      <c r="AN127" s="24"/>
      <c r="AO127" s="24"/>
      <c r="AP127" s="24"/>
    </row>
    <row r="128" spans="1:42" s="13" customFormat="1" ht="39.950000000000003" customHeight="1" x14ac:dyDescent="0.2">
      <c r="A128" s="12" t="s">
        <v>108</v>
      </c>
      <c r="B128" s="80" t="s">
        <v>168</v>
      </c>
      <c r="C128" s="81"/>
      <c r="D128" s="82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5"/>
      <c r="AK128" s="25"/>
      <c r="AL128" s="25"/>
      <c r="AM128" s="25"/>
      <c r="AN128" s="25"/>
      <c r="AO128" s="25"/>
      <c r="AP128" s="25"/>
    </row>
    <row r="129" spans="1:42" s="21" customFormat="1" ht="39.950000000000003" customHeight="1" x14ac:dyDescent="0.25">
      <c r="A129" s="12"/>
      <c r="B129" s="80" t="s">
        <v>266</v>
      </c>
      <c r="C129" s="81"/>
      <c r="D129" s="82"/>
      <c r="E129" s="8">
        <f>E10+E31+E43+E51+E65+E72+E80+E83+E105+E110+E119+E124+E127+E128</f>
        <v>456</v>
      </c>
      <c r="F129" s="8">
        <f t="shared" ref="F129:AP129" si="13">F10+F31+F43+F51+F65+F72+F80+F83+F105+F110+F119+F124+F127+F128</f>
        <v>0</v>
      </c>
      <c r="G129" s="8">
        <f t="shared" si="13"/>
        <v>412</v>
      </c>
      <c r="H129" s="8">
        <f t="shared" si="13"/>
        <v>44</v>
      </c>
      <c r="I129" s="8">
        <f t="shared" si="13"/>
        <v>0</v>
      </c>
      <c r="J129" s="8">
        <f t="shared" si="13"/>
        <v>750</v>
      </c>
      <c r="K129" s="8">
        <f t="shared" si="13"/>
        <v>527</v>
      </c>
      <c r="L129" s="8">
        <f t="shared" si="13"/>
        <v>59</v>
      </c>
      <c r="M129" s="8">
        <f t="shared" si="13"/>
        <v>1</v>
      </c>
      <c r="N129" s="8">
        <f t="shared" si="13"/>
        <v>163</v>
      </c>
      <c r="O129" s="8">
        <f t="shared" si="13"/>
        <v>47</v>
      </c>
      <c r="P129" s="8">
        <f t="shared" si="13"/>
        <v>496</v>
      </c>
      <c r="Q129" s="8">
        <f t="shared" si="13"/>
        <v>442</v>
      </c>
      <c r="R129" s="8">
        <f t="shared" si="13"/>
        <v>10</v>
      </c>
      <c r="S129" s="8">
        <f t="shared" si="13"/>
        <v>4</v>
      </c>
      <c r="T129" s="8">
        <f t="shared" si="13"/>
        <v>0</v>
      </c>
      <c r="U129" s="8">
        <f t="shared" si="13"/>
        <v>40</v>
      </c>
      <c r="V129" s="8">
        <f t="shared" si="13"/>
        <v>0</v>
      </c>
      <c r="W129" s="8">
        <f t="shared" si="13"/>
        <v>34</v>
      </c>
      <c r="X129" s="8">
        <f t="shared" si="13"/>
        <v>6</v>
      </c>
      <c r="Y129" s="8">
        <f t="shared" si="13"/>
        <v>3</v>
      </c>
      <c r="Z129" s="8">
        <f t="shared" si="13"/>
        <v>499</v>
      </c>
      <c r="AA129" s="8">
        <f t="shared" si="13"/>
        <v>0</v>
      </c>
      <c r="AB129" s="8">
        <f t="shared" si="13"/>
        <v>5</v>
      </c>
      <c r="AC129" s="8">
        <f t="shared" si="13"/>
        <v>393</v>
      </c>
      <c r="AD129" s="8">
        <f t="shared" si="13"/>
        <v>18</v>
      </c>
      <c r="AE129" s="8">
        <f t="shared" si="13"/>
        <v>7</v>
      </c>
      <c r="AF129" s="8">
        <f t="shared" si="13"/>
        <v>2</v>
      </c>
      <c r="AG129" s="8">
        <f t="shared" si="13"/>
        <v>9</v>
      </c>
      <c r="AH129" s="8">
        <f t="shared" si="13"/>
        <v>4</v>
      </c>
      <c r="AI129" s="8">
        <f t="shared" si="13"/>
        <v>5</v>
      </c>
      <c r="AJ129" s="8">
        <f t="shared" si="13"/>
        <v>0</v>
      </c>
      <c r="AK129" s="8">
        <f t="shared" si="13"/>
        <v>7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0</v>
      </c>
      <c r="AP129" s="8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="80" zoomScaleNormal="8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8" t="s">
        <v>268</v>
      </c>
      <c r="AM1" s="29"/>
      <c r="AN1" s="29"/>
      <c r="AO1" s="29"/>
      <c r="AP1" s="29"/>
    </row>
    <row r="2" spans="1:42" ht="58.5" customHeight="1" x14ac:dyDescent="0.2">
      <c r="A2" s="30" t="s">
        <v>279</v>
      </c>
      <c r="B2" s="31"/>
      <c r="C2" s="31"/>
      <c r="D2" s="31"/>
      <c r="E2" s="31"/>
      <c r="F2" s="31"/>
      <c r="G2" s="32" t="s">
        <v>3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 x14ac:dyDescent="0.2">
      <c r="A3" s="34" t="s">
        <v>269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273</v>
      </c>
      <c r="AB3" s="32"/>
      <c r="AC3" s="32"/>
      <c r="AD3" s="32"/>
      <c r="AE3" s="32"/>
      <c r="AF3" s="32"/>
      <c r="AG3" s="32"/>
      <c r="AH3" s="32"/>
      <c r="AI3" s="32" t="s">
        <v>139</v>
      </c>
      <c r="AJ3" s="32"/>
      <c r="AK3" s="32"/>
      <c r="AL3" s="32"/>
      <c r="AM3" s="32"/>
      <c r="AN3" s="32"/>
      <c r="AO3" s="32"/>
      <c r="AP3" s="32"/>
    </row>
    <row r="4" spans="1:42" ht="27" x14ac:dyDescent="0.2">
      <c r="A4" s="36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42" ht="27" x14ac:dyDescent="0.2">
      <c r="A5" s="38" t="s">
        <v>277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2" ht="87.75" customHeight="1" x14ac:dyDescent="0.2">
      <c r="A6" s="55" t="s">
        <v>149</v>
      </c>
      <c r="B6" s="56"/>
      <c r="C6" s="56"/>
      <c r="D6" s="57"/>
      <c r="E6" s="44" t="s">
        <v>110</v>
      </c>
      <c r="F6" s="45"/>
      <c r="G6" s="45"/>
      <c r="H6" s="45"/>
      <c r="I6" s="47"/>
      <c r="J6" s="44" t="s">
        <v>147</v>
      </c>
      <c r="K6" s="45"/>
      <c r="L6" s="45"/>
      <c r="M6" s="45"/>
      <c r="N6" s="48"/>
      <c r="O6" s="41" t="s">
        <v>115</v>
      </c>
      <c r="P6" s="49" t="s">
        <v>2</v>
      </c>
      <c r="Q6" s="50"/>
      <c r="R6" s="50"/>
      <c r="S6" s="50"/>
      <c r="T6" s="50"/>
      <c r="U6" s="50"/>
      <c r="V6" s="50"/>
      <c r="W6" s="50"/>
      <c r="X6" s="50"/>
      <c r="Y6" s="50"/>
      <c r="Z6" s="51"/>
      <c r="AA6" s="41" t="s">
        <v>125</v>
      </c>
      <c r="AB6" s="41" t="s">
        <v>126</v>
      </c>
      <c r="AC6" s="41" t="s">
        <v>137</v>
      </c>
      <c r="AD6" s="46" t="s">
        <v>140</v>
      </c>
      <c r="AE6" s="44" t="s">
        <v>135</v>
      </c>
      <c r="AF6" s="45"/>
      <c r="AG6" s="45"/>
      <c r="AH6" s="45"/>
      <c r="AI6" s="45"/>
      <c r="AJ6" s="41" t="s">
        <v>133</v>
      </c>
      <c r="AK6" s="41" t="s">
        <v>1</v>
      </c>
      <c r="AL6" s="44" t="s">
        <v>134</v>
      </c>
      <c r="AM6" s="45"/>
      <c r="AN6" s="45"/>
      <c r="AO6" s="45"/>
      <c r="AP6" s="45"/>
    </row>
    <row r="7" spans="1:42" ht="75.75" customHeight="1" x14ac:dyDescent="0.2">
      <c r="A7" s="58"/>
      <c r="B7" s="59"/>
      <c r="C7" s="59"/>
      <c r="D7" s="60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42"/>
      <c r="P7" s="46" t="s">
        <v>138</v>
      </c>
      <c r="Q7" s="41" t="s">
        <v>116</v>
      </c>
      <c r="R7" s="41" t="s">
        <v>117</v>
      </c>
      <c r="S7" s="46" t="s">
        <v>118</v>
      </c>
      <c r="T7" s="41" t="s">
        <v>145</v>
      </c>
      <c r="U7" s="49" t="s">
        <v>122</v>
      </c>
      <c r="V7" s="50"/>
      <c r="W7" s="50"/>
      <c r="X7" s="51"/>
      <c r="Y7" s="41" t="s">
        <v>123</v>
      </c>
      <c r="Z7" s="46" t="s">
        <v>124</v>
      </c>
      <c r="AA7" s="42"/>
      <c r="AB7" s="42"/>
      <c r="AC7" s="4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42"/>
      <c r="AK7" s="4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61"/>
      <c r="B8" s="62"/>
      <c r="C8" s="62"/>
      <c r="D8" s="63"/>
      <c r="E8" s="46"/>
      <c r="F8" s="46"/>
      <c r="G8" s="46"/>
      <c r="H8" s="46"/>
      <c r="I8" s="46"/>
      <c r="J8" s="46"/>
      <c r="K8" s="46"/>
      <c r="L8" s="46"/>
      <c r="M8" s="46"/>
      <c r="N8" s="54"/>
      <c r="O8" s="43"/>
      <c r="P8" s="46"/>
      <c r="Q8" s="52"/>
      <c r="R8" s="52"/>
      <c r="S8" s="46"/>
      <c r="T8" s="52"/>
      <c r="U8" s="6" t="s">
        <v>119</v>
      </c>
      <c r="V8" s="6" t="s">
        <v>136</v>
      </c>
      <c r="W8" s="6" t="s">
        <v>120</v>
      </c>
      <c r="X8" s="6" t="s">
        <v>121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43"/>
      <c r="AK8" s="43"/>
      <c r="AL8" s="46"/>
      <c r="AM8" s="46"/>
      <c r="AN8" s="46"/>
      <c r="AO8" s="46"/>
      <c r="AP8" s="4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3" t="s">
        <v>150</v>
      </c>
      <c r="C10" s="53"/>
      <c r="D10" s="53"/>
      <c r="E10" s="8">
        <f t="shared" ref="E10:J10" si="0">SUM(E11:E30)</f>
        <v>117</v>
      </c>
      <c r="F10" s="8">
        <f t="shared" si="0"/>
        <v>23</v>
      </c>
      <c r="G10" s="8">
        <f t="shared" si="0"/>
        <v>94</v>
      </c>
      <c r="H10" s="8">
        <f t="shared" si="0"/>
        <v>0</v>
      </c>
      <c r="I10" s="8">
        <f t="shared" si="0"/>
        <v>0</v>
      </c>
      <c r="J10" s="8">
        <f t="shared" si="0"/>
        <v>60</v>
      </c>
      <c r="K10" s="8">
        <f>SUM(K11:K30)</f>
        <v>52</v>
      </c>
      <c r="L10" s="8">
        <f t="shared" ref="L10:AP10" si="1">SUM(L11:L30)</f>
        <v>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32</v>
      </c>
      <c r="Q10" s="8">
        <f t="shared" si="1"/>
        <v>13</v>
      </c>
      <c r="R10" s="8">
        <f t="shared" si="1"/>
        <v>3</v>
      </c>
      <c r="S10" s="8">
        <f t="shared" si="1"/>
        <v>1</v>
      </c>
      <c r="T10" s="8">
        <f t="shared" si="1"/>
        <v>0</v>
      </c>
      <c r="U10" s="8">
        <f t="shared" si="1"/>
        <v>15</v>
      </c>
      <c r="V10" s="8">
        <f t="shared" si="1"/>
        <v>0</v>
      </c>
      <c r="W10" s="8">
        <f t="shared" si="1"/>
        <v>13</v>
      </c>
      <c r="X10" s="8">
        <f t="shared" si="1"/>
        <v>2</v>
      </c>
      <c r="Y10" s="8">
        <f t="shared" si="1"/>
        <v>0</v>
      </c>
      <c r="Z10" s="8">
        <f t="shared" si="1"/>
        <v>32</v>
      </c>
      <c r="AA10" s="8">
        <f t="shared" si="1"/>
        <v>1</v>
      </c>
      <c r="AB10" s="8">
        <f t="shared" si="1"/>
        <v>14</v>
      </c>
      <c r="AC10" s="8">
        <f t="shared" si="1"/>
        <v>136</v>
      </c>
      <c r="AD10" s="8">
        <f t="shared" si="1"/>
        <v>27</v>
      </c>
      <c r="AE10" s="8">
        <f t="shared" si="1"/>
        <v>1</v>
      </c>
      <c r="AF10" s="8">
        <f t="shared" si="1"/>
        <v>0</v>
      </c>
      <c r="AG10" s="8">
        <f t="shared" si="1"/>
        <v>1</v>
      </c>
      <c r="AH10" s="8">
        <f t="shared" si="1"/>
        <v>1</v>
      </c>
      <c r="AI10" s="8">
        <f t="shared" si="1"/>
        <v>0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7" t="s">
        <v>151</v>
      </c>
      <c r="C11" s="67"/>
      <c r="D11" s="67"/>
      <c r="E11" s="2">
        <v>3</v>
      </c>
      <c r="F11" s="2"/>
      <c r="G11" s="2">
        <v>3</v>
      </c>
      <c r="H11" s="2"/>
      <c r="I11" s="2"/>
      <c r="J11" s="2">
        <v>5</v>
      </c>
      <c r="K11" s="2">
        <v>3</v>
      </c>
      <c r="L11" s="2">
        <v>2</v>
      </c>
      <c r="M11" s="15"/>
      <c r="N11" s="15"/>
      <c r="O11" s="2"/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6"/>
      <c r="AK11" s="26"/>
      <c r="AL11" s="26"/>
      <c r="AM11" s="26"/>
      <c r="AN11" s="26"/>
      <c r="AO11" s="26"/>
      <c r="AP11" s="26"/>
    </row>
    <row r="12" spans="1:42" s="18" customFormat="1" ht="39.950000000000003" customHeight="1" x14ac:dyDescent="0.2">
      <c r="A12" s="14" t="s">
        <v>5</v>
      </c>
      <c r="B12" s="67" t="s">
        <v>152</v>
      </c>
      <c r="C12" s="67"/>
      <c r="D12" s="67"/>
      <c r="E12" s="2">
        <v>14</v>
      </c>
      <c r="F12" s="2"/>
      <c r="G12" s="2">
        <v>14</v>
      </c>
      <c r="H12" s="2"/>
      <c r="I12" s="2"/>
      <c r="J12" s="2">
        <v>16</v>
      </c>
      <c r="K12" s="2">
        <v>11</v>
      </c>
      <c r="L12" s="2">
        <v>5</v>
      </c>
      <c r="M12" s="15"/>
      <c r="N12" s="15"/>
      <c r="O12" s="10"/>
      <c r="P12" s="10">
        <v>4</v>
      </c>
      <c r="Q12" s="10">
        <v>4</v>
      </c>
      <c r="R12" s="10"/>
      <c r="S12" s="2"/>
      <c r="T12" s="10"/>
      <c r="U12" s="10"/>
      <c r="V12" s="10"/>
      <c r="W12" s="2"/>
      <c r="X12" s="2"/>
      <c r="Y12" s="10"/>
      <c r="Z12" s="2">
        <v>4</v>
      </c>
      <c r="AA12" s="2">
        <v>1</v>
      </c>
      <c r="AB12" s="10"/>
      <c r="AC12" s="10">
        <v>20</v>
      </c>
      <c r="AD12" s="16"/>
      <c r="AE12" s="16">
        <v>1</v>
      </c>
      <c r="AF12" s="17"/>
      <c r="AG12" s="16">
        <v>1</v>
      </c>
      <c r="AH12" s="16">
        <v>1</v>
      </c>
      <c r="AI12" s="17"/>
      <c r="AJ12" s="26"/>
      <c r="AK12" s="26">
        <v>1</v>
      </c>
      <c r="AL12" s="26"/>
      <c r="AM12" s="26"/>
      <c r="AN12" s="26"/>
      <c r="AO12" s="26"/>
      <c r="AP12" s="26"/>
    </row>
    <row r="13" spans="1:42" s="18" customFormat="1" ht="39.950000000000003" customHeight="1" x14ac:dyDescent="0.2">
      <c r="A13" s="19" t="s">
        <v>6</v>
      </c>
      <c r="B13" s="67" t="s">
        <v>153</v>
      </c>
      <c r="C13" s="67"/>
      <c r="D13" s="67"/>
      <c r="E13" s="2">
        <v>2</v>
      </c>
      <c r="F13" s="2"/>
      <c r="G13" s="2">
        <v>2</v>
      </c>
      <c r="H13" s="2"/>
      <c r="I13" s="2"/>
      <c r="J13" s="2">
        <v>2</v>
      </c>
      <c r="K13" s="2">
        <v>1</v>
      </c>
      <c r="L13" s="2">
        <v>1</v>
      </c>
      <c r="M13" s="15"/>
      <c r="N13" s="15"/>
      <c r="O13" s="10"/>
      <c r="P13" s="10">
        <v>2</v>
      </c>
      <c r="Q13" s="10">
        <v>2</v>
      </c>
      <c r="R13" s="10"/>
      <c r="S13" s="2"/>
      <c r="T13" s="10"/>
      <c r="U13" s="10"/>
      <c r="V13" s="10"/>
      <c r="W13" s="2"/>
      <c r="X13" s="2"/>
      <c r="Y13" s="10"/>
      <c r="Z13" s="2">
        <v>2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6"/>
      <c r="AK13" s="26"/>
      <c r="AL13" s="26"/>
      <c r="AM13" s="26"/>
      <c r="AN13" s="26"/>
      <c r="AO13" s="26"/>
      <c r="AP13" s="26"/>
    </row>
    <row r="14" spans="1:42" s="18" customFormat="1" ht="39.950000000000003" customHeight="1" x14ac:dyDescent="0.2">
      <c r="A14" s="20">
        <v>1.2</v>
      </c>
      <c r="B14" s="67" t="s">
        <v>154</v>
      </c>
      <c r="C14" s="67"/>
      <c r="D14" s="67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6"/>
      <c r="AK14" s="26"/>
      <c r="AL14" s="26"/>
      <c r="AM14" s="26"/>
      <c r="AN14" s="26"/>
      <c r="AO14" s="26"/>
      <c r="AP14" s="26"/>
    </row>
    <row r="15" spans="1:42" s="18" customFormat="1" ht="39.950000000000003" customHeight="1" x14ac:dyDescent="0.2">
      <c r="A15" s="14" t="s">
        <v>7</v>
      </c>
      <c r="B15" s="67" t="s">
        <v>155</v>
      </c>
      <c r="C15" s="67"/>
      <c r="D15" s="6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6"/>
      <c r="AK15" s="26"/>
      <c r="AL15" s="26"/>
      <c r="AM15" s="26"/>
      <c r="AN15" s="26"/>
      <c r="AO15" s="26"/>
      <c r="AP15" s="26"/>
    </row>
    <row r="16" spans="1:42" s="18" customFormat="1" ht="39.950000000000003" customHeight="1" x14ac:dyDescent="0.2">
      <c r="A16" s="14" t="s">
        <v>8</v>
      </c>
      <c r="B16" s="64" t="s">
        <v>156</v>
      </c>
      <c r="C16" s="65"/>
      <c r="D16" s="6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6"/>
      <c r="AK16" s="26"/>
      <c r="AL16" s="26"/>
      <c r="AM16" s="26"/>
      <c r="AN16" s="26"/>
      <c r="AO16" s="26"/>
      <c r="AP16" s="26"/>
    </row>
    <row r="17" spans="1:42" s="18" customFormat="1" ht="39.950000000000003" customHeight="1" x14ac:dyDescent="0.2">
      <c r="A17" s="14" t="s">
        <v>9</v>
      </c>
      <c r="B17" s="64" t="s">
        <v>157</v>
      </c>
      <c r="C17" s="65"/>
      <c r="D17" s="66"/>
      <c r="E17" s="2">
        <v>1</v>
      </c>
      <c r="F17" s="2"/>
      <c r="G17" s="2">
        <v>1</v>
      </c>
      <c r="H17" s="2"/>
      <c r="I17" s="2"/>
      <c r="J17" s="2"/>
      <c r="K17" s="2"/>
      <c r="L17" s="2"/>
      <c r="M17" s="15"/>
      <c r="N17" s="15"/>
      <c r="O17" s="10"/>
      <c r="P17" s="10">
        <v>1</v>
      </c>
      <c r="Q17" s="10"/>
      <c r="R17" s="10"/>
      <c r="S17" s="10">
        <v>1</v>
      </c>
      <c r="T17" s="10"/>
      <c r="U17" s="10"/>
      <c r="V17" s="10"/>
      <c r="W17" s="10"/>
      <c r="X17" s="10"/>
      <c r="Y17" s="10"/>
      <c r="Z17" s="10">
        <v>1</v>
      </c>
      <c r="AA17" s="10"/>
      <c r="AB17" s="10"/>
      <c r="AC17" s="10"/>
      <c r="AD17" s="16"/>
      <c r="AE17" s="16"/>
      <c r="AF17" s="17"/>
      <c r="AG17" s="16"/>
      <c r="AH17" s="16"/>
      <c r="AI17" s="17"/>
      <c r="AJ17" s="26"/>
      <c r="AK17" s="26"/>
      <c r="AL17" s="26"/>
      <c r="AM17" s="26"/>
      <c r="AN17" s="26"/>
      <c r="AO17" s="26"/>
      <c r="AP17" s="26"/>
    </row>
    <row r="18" spans="1:42" s="18" customFormat="1" ht="39.950000000000003" customHeight="1" x14ac:dyDescent="0.2">
      <c r="A18" s="14" t="s">
        <v>10</v>
      </c>
      <c r="B18" s="67" t="s">
        <v>158</v>
      </c>
      <c r="C18" s="67"/>
      <c r="D18" s="67"/>
      <c r="E18" s="2">
        <v>1</v>
      </c>
      <c r="F18" s="2"/>
      <c r="G18" s="2">
        <v>1</v>
      </c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>
        <v>1</v>
      </c>
      <c r="AD18" s="16"/>
      <c r="AE18" s="16"/>
      <c r="AF18" s="17"/>
      <c r="AG18" s="16"/>
      <c r="AH18" s="16"/>
      <c r="AI18" s="17"/>
      <c r="AJ18" s="26"/>
      <c r="AK18" s="26"/>
      <c r="AL18" s="26"/>
      <c r="AM18" s="26"/>
      <c r="AN18" s="26"/>
      <c r="AO18" s="26"/>
      <c r="AP18" s="26"/>
    </row>
    <row r="19" spans="1:42" s="18" customFormat="1" ht="39.950000000000003" customHeight="1" x14ac:dyDescent="0.2">
      <c r="A19" s="14" t="s">
        <v>11</v>
      </c>
      <c r="B19" s="67" t="s">
        <v>159</v>
      </c>
      <c r="C19" s="67"/>
      <c r="D19" s="6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6"/>
      <c r="AK19" s="26"/>
      <c r="AL19" s="26"/>
      <c r="AM19" s="26"/>
      <c r="AN19" s="26"/>
      <c r="AO19" s="26"/>
      <c r="AP19" s="26"/>
    </row>
    <row r="20" spans="1:42" s="18" customFormat="1" ht="39.950000000000003" customHeight="1" x14ac:dyDescent="0.2">
      <c r="A20" s="14" t="s">
        <v>12</v>
      </c>
      <c r="B20" s="64" t="s">
        <v>160</v>
      </c>
      <c r="C20" s="65"/>
      <c r="D20" s="6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6"/>
      <c r="AK20" s="26"/>
      <c r="AL20" s="26"/>
      <c r="AM20" s="26"/>
      <c r="AN20" s="26"/>
      <c r="AO20" s="26"/>
      <c r="AP20" s="26"/>
    </row>
    <row r="21" spans="1:42" s="18" customFormat="1" ht="39.950000000000003" customHeight="1" x14ac:dyDescent="0.2">
      <c r="A21" s="14" t="s">
        <v>13</v>
      </c>
      <c r="B21" s="64" t="s">
        <v>161</v>
      </c>
      <c r="C21" s="65"/>
      <c r="D21" s="66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6"/>
      <c r="AK21" s="26"/>
      <c r="AL21" s="26"/>
      <c r="AM21" s="26"/>
      <c r="AN21" s="26"/>
      <c r="AO21" s="26"/>
      <c r="AP21" s="26"/>
    </row>
    <row r="22" spans="1:42" s="18" customFormat="1" ht="39.950000000000003" customHeight="1" x14ac:dyDescent="0.2">
      <c r="A22" s="14" t="s">
        <v>14</v>
      </c>
      <c r="B22" s="64" t="s">
        <v>162</v>
      </c>
      <c r="C22" s="65"/>
      <c r="D22" s="66"/>
      <c r="E22" s="2"/>
      <c r="F22" s="2"/>
      <c r="G22" s="2"/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6"/>
      <c r="AK22" s="26"/>
      <c r="AL22" s="26"/>
      <c r="AM22" s="26"/>
      <c r="AN22" s="26"/>
      <c r="AO22" s="26"/>
      <c r="AP22" s="26"/>
    </row>
    <row r="23" spans="1:42" s="18" customFormat="1" ht="39.950000000000003" customHeight="1" x14ac:dyDescent="0.2">
      <c r="A23" s="14" t="s">
        <v>15</v>
      </c>
      <c r="B23" s="65" t="s">
        <v>163</v>
      </c>
      <c r="C23" s="65"/>
      <c r="D23" s="6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6"/>
      <c r="AK23" s="26"/>
      <c r="AL23" s="26"/>
      <c r="AM23" s="26"/>
      <c r="AN23" s="26"/>
      <c r="AO23" s="26"/>
      <c r="AP23" s="26"/>
    </row>
    <row r="24" spans="1:42" s="18" customFormat="1" ht="39.950000000000003" customHeight="1" x14ac:dyDescent="0.2">
      <c r="A24" s="14" t="s">
        <v>16</v>
      </c>
      <c r="B24" s="64" t="s">
        <v>164</v>
      </c>
      <c r="C24" s="65"/>
      <c r="D24" s="66"/>
      <c r="E24" s="2">
        <v>3</v>
      </c>
      <c r="F24" s="2"/>
      <c r="G24" s="2">
        <v>3</v>
      </c>
      <c r="H24" s="2"/>
      <c r="I24" s="2"/>
      <c r="J24" s="2">
        <v>2</v>
      </c>
      <c r="K24" s="2">
        <v>2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5</v>
      </c>
      <c r="AD24" s="16"/>
      <c r="AE24" s="16"/>
      <c r="AF24" s="17"/>
      <c r="AG24" s="16"/>
      <c r="AH24" s="16"/>
      <c r="AI24" s="17"/>
      <c r="AJ24" s="26"/>
      <c r="AK24" s="26"/>
      <c r="AL24" s="26"/>
      <c r="AM24" s="26"/>
      <c r="AN24" s="26"/>
      <c r="AO24" s="26"/>
      <c r="AP24" s="26"/>
    </row>
    <row r="25" spans="1:42" s="18" customFormat="1" ht="39.950000000000003" customHeight="1" x14ac:dyDescent="0.2">
      <c r="A25" s="14" t="s">
        <v>17</v>
      </c>
      <c r="B25" s="67" t="s">
        <v>165</v>
      </c>
      <c r="C25" s="67"/>
      <c r="D25" s="67"/>
      <c r="E25" s="2">
        <v>51</v>
      </c>
      <c r="F25" s="2">
        <v>9</v>
      </c>
      <c r="G25" s="2">
        <v>42</v>
      </c>
      <c r="H25" s="2"/>
      <c r="I25" s="2"/>
      <c r="J25" s="2">
        <v>24</v>
      </c>
      <c r="K25" s="2">
        <v>24</v>
      </c>
      <c r="L25" s="2"/>
      <c r="M25" s="15"/>
      <c r="N25" s="15"/>
      <c r="O25" s="10"/>
      <c r="P25" s="10">
        <v>15</v>
      </c>
      <c r="Q25" s="10">
        <v>3</v>
      </c>
      <c r="R25" s="10">
        <v>1</v>
      </c>
      <c r="S25" s="2"/>
      <c r="T25" s="10"/>
      <c r="U25" s="10">
        <v>11</v>
      </c>
      <c r="V25" s="10"/>
      <c r="W25" s="2">
        <v>9</v>
      </c>
      <c r="X25" s="2">
        <v>2</v>
      </c>
      <c r="Y25" s="10"/>
      <c r="Z25" s="2">
        <v>15</v>
      </c>
      <c r="AA25" s="10"/>
      <c r="AB25" s="10">
        <v>11</v>
      </c>
      <c r="AC25" s="10">
        <v>60</v>
      </c>
      <c r="AD25" s="16">
        <v>18</v>
      </c>
      <c r="AE25" s="16"/>
      <c r="AF25" s="17"/>
      <c r="AG25" s="16"/>
      <c r="AH25" s="16"/>
      <c r="AI25" s="17"/>
      <c r="AJ25" s="26"/>
      <c r="AK25" s="26"/>
      <c r="AL25" s="26"/>
      <c r="AM25" s="26"/>
      <c r="AN25" s="26"/>
      <c r="AO25" s="26"/>
      <c r="AP25" s="26"/>
    </row>
    <row r="26" spans="1:42" s="18" customFormat="1" ht="39.950000000000003" customHeight="1" x14ac:dyDescent="0.2">
      <c r="A26" s="14" t="s">
        <v>18</v>
      </c>
      <c r="B26" s="65" t="s">
        <v>166</v>
      </c>
      <c r="C26" s="65"/>
      <c r="D26" s="65"/>
      <c r="E26" s="2">
        <v>41</v>
      </c>
      <c r="F26" s="2">
        <v>14</v>
      </c>
      <c r="G26" s="2">
        <v>27</v>
      </c>
      <c r="H26" s="2"/>
      <c r="I26" s="2"/>
      <c r="J26" s="2">
        <v>8</v>
      </c>
      <c r="K26" s="2">
        <v>8</v>
      </c>
      <c r="L26" s="2"/>
      <c r="M26" s="15"/>
      <c r="N26" s="15"/>
      <c r="O26" s="2"/>
      <c r="P26" s="2">
        <v>9</v>
      </c>
      <c r="Q26" s="10">
        <v>4</v>
      </c>
      <c r="R26" s="10">
        <v>1</v>
      </c>
      <c r="S26" s="2"/>
      <c r="T26" s="10"/>
      <c r="U26" s="10">
        <v>4</v>
      </c>
      <c r="V26" s="10"/>
      <c r="W26" s="2">
        <v>4</v>
      </c>
      <c r="X26" s="2"/>
      <c r="Y26" s="2"/>
      <c r="Z26" s="2">
        <v>9</v>
      </c>
      <c r="AA26" s="10"/>
      <c r="AB26" s="10">
        <v>3</v>
      </c>
      <c r="AC26" s="10">
        <v>40</v>
      </c>
      <c r="AD26" s="16">
        <v>9</v>
      </c>
      <c r="AE26" s="16"/>
      <c r="AF26" s="17"/>
      <c r="AG26" s="16"/>
      <c r="AH26" s="16"/>
      <c r="AI26" s="17"/>
      <c r="AJ26" s="26"/>
      <c r="AK26" s="26"/>
      <c r="AL26" s="26"/>
      <c r="AM26" s="26"/>
      <c r="AN26" s="26"/>
      <c r="AO26" s="26"/>
      <c r="AP26" s="26"/>
    </row>
    <row r="27" spans="1:42" s="18" customFormat="1" ht="39.950000000000003" customHeight="1" x14ac:dyDescent="0.2">
      <c r="A27" s="14" t="s">
        <v>19</v>
      </c>
      <c r="B27" s="64" t="s">
        <v>167</v>
      </c>
      <c r="C27" s="65"/>
      <c r="D27" s="65"/>
      <c r="E27" s="2"/>
      <c r="F27" s="2"/>
      <c r="G27" s="2"/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6"/>
      <c r="AK27" s="26"/>
      <c r="AL27" s="26"/>
      <c r="AM27" s="26"/>
      <c r="AN27" s="26"/>
      <c r="AO27" s="26"/>
      <c r="AP27" s="26"/>
    </row>
    <row r="28" spans="1:42" s="18" customFormat="1" ht="39.950000000000003" customHeight="1" x14ac:dyDescent="0.2">
      <c r="A28" s="14" t="s">
        <v>20</v>
      </c>
      <c r="B28" s="67" t="s">
        <v>168</v>
      </c>
      <c r="C28" s="67"/>
      <c r="D28" s="67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6"/>
      <c r="AK28" s="26"/>
      <c r="AL28" s="26"/>
      <c r="AM28" s="26"/>
      <c r="AN28" s="26"/>
      <c r="AO28" s="26"/>
      <c r="AP28" s="26"/>
    </row>
    <row r="29" spans="1:42" s="18" customFormat="1" ht="39.950000000000003" customHeight="1" x14ac:dyDescent="0.2">
      <c r="A29" s="14" t="s">
        <v>169</v>
      </c>
      <c r="B29" s="64" t="s">
        <v>170</v>
      </c>
      <c r="C29" s="65"/>
      <c r="D29" s="6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6"/>
      <c r="AK29" s="26"/>
      <c r="AL29" s="26"/>
      <c r="AM29" s="26"/>
      <c r="AN29" s="26"/>
      <c r="AO29" s="26"/>
      <c r="AP29" s="26"/>
    </row>
    <row r="30" spans="1:42" s="18" customFormat="1" ht="98.25" customHeight="1" x14ac:dyDescent="0.2">
      <c r="A30" s="14" t="s">
        <v>171</v>
      </c>
      <c r="B30" s="64" t="s">
        <v>172</v>
      </c>
      <c r="C30" s="65"/>
      <c r="D30" s="6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6"/>
      <c r="AK30" s="26"/>
      <c r="AL30" s="26"/>
      <c r="AM30" s="26"/>
      <c r="AN30" s="26"/>
      <c r="AO30" s="26"/>
      <c r="AP30" s="26"/>
    </row>
    <row r="31" spans="1:42" s="13" customFormat="1" ht="54" customHeight="1" x14ac:dyDescent="0.2">
      <c r="A31" s="12" t="s">
        <v>21</v>
      </c>
      <c r="B31" s="53" t="s">
        <v>173</v>
      </c>
      <c r="C31" s="53"/>
      <c r="D31" s="53"/>
      <c r="E31" s="8">
        <f>SUM(E32:E42)</f>
        <v>3</v>
      </c>
      <c r="F31" s="8">
        <f t="shared" ref="F31:AP31" si="2">SUM(F32:F42)</f>
        <v>0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5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1</v>
      </c>
      <c r="AB31" s="8">
        <f t="shared" si="2"/>
        <v>0</v>
      </c>
      <c r="AC31" s="8">
        <f t="shared" si="2"/>
        <v>7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4" t="s">
        <v>174</v>
      </c>
      <c r="C32" s="65"/>
      <c r="D32" s="65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>
        <v>1</v>
      </c>
      <c r="AB32" s="2"/>
      <c r="AC32" s="2">
        <v>1</v>
      </c>
      <c r="AD32" s="16"/>
      <c r="AE32" s="16"/>
      <c r="AF32" s="17"/>
      <c r="AG32" s="16"/>
      <c r="AH32" s="16"/>
      <c r="AI32" s="17"/>
      <c r="AJ32" s="26"/>
      <c r="AK32" s="26"/>
      <c r="AL32" s="26"/>
      <c r="AM32" s="26"/>
      <c r="AN32" s="26"/>
      <c r="AO32" s="26"/>
      <c r="AP32" s="26"/>
    </row>
    <row r="33" spans="1:42" s="18" customFormat="1" ht="39.950000000000003" customHeight="1" x14ac:dyDescent="0.2">
      <c r="A33" s="14" t="s">
        <v>23</v>
      </c>
      <c r="B33" s="67" t="s">
        <v>175</v>
      </c>
      <c r="C33" s="67"/>
      <c r="D33" s="6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6"/>
      <c r="AK33" s="26"/>
      <c r="AL33" s="26"/>
      <c r="AM33" s="26"/>
      <c r="AN33" s="26"/>
      <c r="AO33" s="26"/>
      <c r="AP33" s="26"/>
    </row>
    <row r="34" spans="1:42" s="18" customFormat="1" ht="39.950000000000003" customHeight="1" x14ac:dyDescent="0.2">
      <c r="A34" s="14" t="s">
        <v>24</v>
      </c>
      <c r="B34" s="64" t="s">
        <v>176</v>
      </c>
      <c r="C34" s="65"/>
      <c r="D34" s="66"/>
      <c r="E34" s="2"/>
      <c r="F34" s="2"/>
      <c r="G34" s="2"/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6"/>
      <c r="AK34" s="26"/>
      <c r="AL34" s="26"/>
      <c r="AM34" s="26"/>
      <c r="AN34" s="26"/>
      <c r="AO34" s="26"/>
      <c r="AP34" s="26"/>
    </row>
    <row r="35" spans="1:42" s="18" customFormat="1" ht="39.950000000000003" customHeight="1" x14ac:dyDescent="0.2">
      <c r="A35" s="14" t="s">
        <v>25</v>
      </c>
      <c r="B35" s="64" t="s">
        <v>177</v>
      </c>
      <c r="C35" s="65"/>
      <c r="D35" s="66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6"/>
      <c r="AK35" s="26"/>
      <c r="AL35" s="26"/>
      <c r="AM35" s="26"/>
      <c r="AN35" s="26"/>
      <c r="AO35" s="26"/>
      <c r="AP35" s="26"/>
    </row>
    <row r="36" spans="1:42" s="18" customFormat="1" ht="39.950000000000003" customHeight="1" x14ac:dyDescent="0.2">
      <c r="A36" s="14" t="s">
        <v>26</v>
      </c>
      <c r="B36" s="64" t="s">
        <v>178</v>
      </c>
      <c r="C36" s="65"/>
      <c r="D36" s="6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6"/>
      <c r="AK36" s="26"/>
      <c r="AL36" s="26"/>
      <c r="AM36" s="26"/>
      <c r="AN36" s="26"/>
      <c r="AO36" s="26"/>
      <c r="AP36" s="26"/>
    </row>
    <row r="37" spans="1:42" s="18" customFormat="1" ht="39.950000000000003" customHeight="1" x14ac:dyDescent="0.2">
      <c r="A37" s="14" t="s">
        <v>27</v>
      </c>
      <c r="B37" s="64" t="s">
        <v>179</v>
      </c>
      <c r="C37" s="65"/>
      <c r="D37" s="66"/>
      <c r="E37" s="2"/>
      <c r="F37" s="2"/>
      <c r="G37" s="2"/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6"/>
      <c r="AK37" s="26"/>
      <c r="AL37" s="26"/>
      <c r="AM37" s="26"/>
      <c r="AN37" s="26"/>
      <c r="AO37" s="26"/>
      <c r="AP37" s="26"/>
    </row>
    <row r="38" spans="1:42" s="18" customFormat="1" ht="39.950000000000003" customHeight="1" x14ac:dyDescent="0.2">
      <c r="A38" s="14" t="s">
        <v>28</v>
      </c>
      <c r="B38" s="64" t="s">
        <v>180</v>
      </c>
      <c r="C38" s="65"/>
      <c r="D38" s="66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6"/>
      <c r="AK38" s="26"/>
      <c r="AL38" s="26"/>
      <c r="AM38" s="26"/>
      <c r="AN38" s="26"/>
      <c r="AO38" s="26"/>
      <c r="AP38" s="26"/>
    </row>
    <row r="39" spans="1:42" s="18" customFormat="1" ht="39.950000000000003" customHeight="1" x14ac:dyDescent="0.2">
      <c r="A39" s="14" t="s">
        <v>29</v>
      </c>
      <c r="B39" s="64" t="s">
        <v>181</v>
      </c>
      <c r="C39" s="65"/>
      <c r="D39" s="6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6"/>
      <c r="AK39" s="26"/>
      <c r="AL39" s="26"/>
      <c r="AM39" s="26"/>
      <c r="AN39" s="26"/>
      <c r="AO39" s="26"/>
      <c r="AP39" s="26"/>
    </row>
    <row r="40" spans="1:42" s="18" customFormat="1" ht="39.950000000000003" customHeight="1" x14ac:dyDescent="0.2">
      <c r="A40" s="14" t="s">
        <v>30</v>
      </c>
      <c r="B40" s="64" t="s">
        <v>182</v>
      </c>
      <c r="C40" s="65"/>
      <c r="D40" s="66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3</v>
      </c>
      <c r="AD40" s="16"/>
      <c r="AE40" s="16"/>
      <c r="AF40" s="17"/>
      <c r="AG40" s="16"/>
      <c r="AH40" s="16"/>
      <c r="AI40" s="17"/>
      <c r="AJ40" s="26"/>
      <c r="AK40" s="26"/>
      <c r="AL40" s="26"/>
      <c r="AM40" s="26"/>
      <c r="AN40" s="26"/>
      <c r="AO40" s="26"/>
      <c r="AP40" s="26"/>
    </row>
    <row r="41" spans="1:42" s="18" customFormat="1" ht="39.950000000000003" customHeight="1" x14ac:dyDescent="0.2">
      <c r="A41" s="14" t="s">
        <v>31</v>
      </c>
      <c r="B41" s="64" t="s">
        <v>183</v>
      </c>
      <c r="C41" s="65"/>
      <c r="D41" s="6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6"/>
      <c r="AK41" s="26"/>
      <c r="AL41" s="26"/>
      <c r="AM41" s="26"/>
      <c r="AN41" s="26"/>
      <c r="AO41" s="26"/>
      <c r="AP41" s="26"/>
    </row>
    <row r="42" spans="1:42" s="18" customFormat="1" ht="39.950000000000003" customHeight="1" x14ac:dyDescent="0.2">
      <c r="A42" s="14" t="s">
        <v>32</v>
      </c>
      <c r="B42" s="64" t="s">
        <v>168</v>
      </c>
      <c r="C42" s="65"/>
      <c r="D42" s="6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6"/>
      <c r="AK42" s="26"/>
      <c r="AL42" s="26"/>
      <c r="AM42" s="26"/>
      <c r="AN42" s="26"/>
      <c r="AO42" s="26"/>
      <c r="AP42" s="26"/>
    </row>
    <row r="43" spans="1:42" s="13" customFormat="1" ht="56.25" customHeight="1" x14ac:dyDescent="0.2">
      <c r="A43" s="12" t="s">
        <v>33</v>
      </c>
      <c r="B43" s="68" t="s">
        <v>184</v>
      </c>
      <c r="C43" s="69"/>
      <c r="D43" s="70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3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4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4" t="s">
        <v>185</v>
      </c>
      <c r="C44" s="65"/>
      <c r="D44" s="6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6"/>
      <c r="AK44" s="26"/>
      <c r="AL44" s="26"/>
      <c r="AM44" s="26"/>
      <c r="AN44" s="26"/>
      <c r="AO44" s="26"/>
      <c r="AP44" s="26"/>
    </row>
    <row r="45" spans="1:42" s="18" customFormat="1" ht="39.950000000000003" customHeight="1" x14ac:dyDescent="0.2">
      <c r="A45" s="14" t="s">
        <v>35</v>
      </c>
      <c r="B45" s="64" t="s">
        <v>186</v>
      </c>
      <c r="C45" s="65"/>
      <c r="D45" s="6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6"/>
      <c r="AK45" s="26"/>
      <c r="AL45" s="26"/>
      <c r="AM45" s="26"/>
      <c r="AN45" s="26"/>
      <c r="AO45" s="26"/>
      <c r="AP45" s="26"/>
    </row>
    <row r="46" spans="1:42" s="18" customFormat="1" ht="39.950000000000003" customHeight="1" x14ac:dyDescent="0.2">
      <c r="A46" s="14" t="s">
        <v>36</v>
      </c>
      <c r="B46" s="64" t="s">
        <v>187</v>
      </c>
      <c r="C46" s="65"/>
      <c r="D46" s="66"/>
      <c r="E46" s="2"/>
      <c r="F46" s="2"/>
      <c r="G46" s="2"/>
      <c r="H46" s="2"/>
      <c r="I46" s="2"/>
      <c r="J46" s="2">
        <v>3</v>
      </c>
      <c r="K46" s="2">
        <v>3</v>
      </c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>
        <v>3</v>
      </c>
      <c r="AD46" s="16"/>
      <c r="AE46" s="16"/>
      <c r="AF46" s="17"/>
      <c r="AG46" s="16"/>
      <c r="AH46" s="16"/>
      <c r="AI46" s="17"/>
      <c r="AJ46" s="26"/>
      <c r="AK46" s="26"/>
      <c r="AL46" s="26"/>
      <c r="AM46" s="26"/>
      <c r="AN46" s="26"/>
      <c r="AO46" s="26"/>
      <c r="AP46" s="26"/>
    </row>
    <row r="47" spans="1:42" s="18" customFormat="1" ht="39.950000000000003" customHeight="1" x14ac:dyDescent="0.2">
      <c r="A47" s="14" t="s">
        <v>37</v>
      </c>
      <c r="B47" s="64" t="s">
        <v>188</v>
      </c>
      <c r="C47" s="65"/>
      <c r="D47" s="6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6"/>
      <c r="AK47" s="26"/>
      <c r="AL47" s="26"/>
      <c r="AM47" s="26"/>
      <c r="AN47" s="26"/>
      <c r="AO47" s="26"/>
      <c r="AP47" s="26"/>
    </row>
    <row r="48" spans="1:42" s="18" customFormat="1" ht="39.950000000000003" customHeight="1" x14ac:dyDescent="0.2">
      <c r="A48" s="14" t="s">
        <v>38</v>
      </c>
      <c r="B48" s="64" t="s">
        <v>189</v>
      </c>
      <c r="C48" s="65"/>
      <c r="D48" s="6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6"/>
      <c r="AK48" s="26"/>
      <c r="AL48" s="26"/>
      <c r="AM48" s="26"/>
      <c r="AN48" s="26"/>
      <c r="AO48" s="26"/>
      <c r="AP48" s="26"/>
    </row>
    <row r="49" spans="1:42" s="18" customFormat="1" ht="39.950000000000003" customHeight="1" x14ac:dyDescent="0.2">
      <c r="A49" s="14" t="s">
        <v>39</v>
      </c>
      <c r="B49" s="64" t="s">
        <v>190</v>
      </c>
      <c r="C49" s="65"/>
      <c r="D49" s="66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6"/>
      <c r="AK49" s="26"/>
      <c r="AL49" s="26"/>
      <c r="AM49" s="26"/>
      <c r="AN49" s="26"/>
      <c r="AO49" s="26"/>
      <c r="AP49" s="26"/>
    </row>
    <row r="50" spans="1:42" s="18" customFormat="1" ht="39.950000000000003" customHeight="1" x14ac:dyDescent="0.2">
      <c r="A50" s="14" t="s">
        <v>40</v>
      </c>
      <c r="B50" s="64" t="s">
        <v>168</v>
      </c>
      <c r="C50" s="65"/>
      <c r="D50" s="6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6"/>
      <c r="AK50" s="26"/>
      <c r="AL50" s="26"/>
      <c r="AM50" s="26"/>
      <c r="AN50" s="26"/>
      <c r="AO50" s="26"/>
      <c r="AP50" s="26"/>
    </row>
    <row r="51" spans="1:42" s="13" customFormat="1" ht="55.5" customHeight="1" x14ac:dyDescent="0.2">
      <c r="A51" s="12" t="s">
        <v>41</v>
      </c>
      <c r="B51" s="68" t="s">
        <v>191</v>
      </c>
      <c r="C51" s="69"/>
      <c r="D51" s="70"/>
      <c r="E51" s="8">
        <f>SUM(E52:E64)</f>
        <v>9</v>
      </c>
      <c r="F51" s="8">
        <f t="shared" ref="F51:AP51" si="4">SUM(F52:F64)</f>
        <v>0</v>
      </c>
      <c r="G51" s="8">
        <f t="shared" si="4"/>
        <v>9</v>
      </c>
      <c r="H51" s="8">
        <f t="shared" si="4"/>
        <v>0</v>
      </c>
      <c r="I51" s="8">
        <f t="shared" si="4"/>
        <v>0</v>
      </c>
      <c r="J51" s="8">
        <f t="shared" si="4"/>
        <v>17</v>
      </c>
      <c r="K51" s="8">
        <f t="shared" si="4"/>
        <v>15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1</v>
      </c>
      <c r="P51" s="8">
        <f t="shared" si="4"/>
        <v>8</v>
      </c>
      <c r="Q51" s="8">
        <f t="shared" si="4"/>
        <v>3</v>
      </c>
      <c r="R51" s="8">
        <f t="shared" si="4"/>
        <v>3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0</v>
      </c>
      <c r="Z51" s="8">
        <f t="shared" si="4"/>
        <v>8</v>
      </c>
      <c r="AA51" s="8">
        <f t="shared" si="4"/>
        <v>0</v>
      </c>
      <c r="AB51" s="8">
        <f t="shared" si="4"/>
        <v>0</v>
      </c>
      <c r="AC51" s="8">
        <f t="shared" si="4"/>
        <v>16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4" t="s">
        <v>192</v>
      </c>
      <c r="C52" s="65"/>
      <c r="D52" s="66"/>
      <c r="E52" s="2">
        <v>5</v>
      </c>
      <c r="F52" s="2"/>
      <c r="G52" s="2">
        <v>5</v>
      </c>
      <c r="H52" s="2"/>
      <c r="I52" s="2"/>
      <c r="J52" s="2">
        <v>4</v>
      </c>
      <c r="K52" s="2">
        <v>4</v>
      </c>
      <c r="L52" s="2"/>
      <c r="M52" s="2"/>
      <c r="N52" s="2"/>
      <c r="O52" s="10"/>
      <c r="P52" s="10">
        <v>4</v>
      </c>
      <c r="Q52" s="10">
        <v>2</v>
      </c>
      <c r="R52" s="10">
        <v>1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4</v>
      </c>
      <c r="AA52" s="10"/>
      <c r="AB52" s="10"/>
      <c r="AC52" s="10">
        <v>5</v>
      </c>
      <c r="AD52" s="16"/>
      <c r="AE52" s="16"/>
      <c r="AF52" s="17"/>
      <c r="AG52" s="16"/>
      <c r="AH52" s="16"/>
      <c r="AI52" s="17"/>
      <c r="AJ52" s="26"/>
      <c r="AK52" s="26"/>
      <c r="AL52" s="26"/>
      <c r="AM52" s="26"/>
      <c r="AN52" s="26"/>
      <c r="AO52" s="26"/>
      <c r="AP52" s="26"/>
    </row>
    <row r="53" spans="1:42" s="18" customFormat="1" ht="39.950000000000003" customHeight="1" x14ac:dyDescent="0.2">
      <c r="A53" s="14" t="s">
        <v>43</v>
      </c>
      <c r="B53" s="64" t="s">
        <v>193</v>
      </c>
      <c r="C53" s="65"/>
      <c r="D53" s="66"/>
      <c r="E53" s="2">
        <v>3</v>
      </c>
      <c r="F53" s="2"/>
      <c r="G53" s="2">
        <v>3</v>
      </c>
      <c r="H53" s="2"/>
      <c r="I53" s="2"/>
      <c r="J53" s="2">
        <v>3</v>
      </c>
      <c r="K53" s="2">
        <v>3</v>
      </c>
      <c r="L53" s="2"/>
      <c r="M53" s="2"/>
      <c r="N53" s="2"/>
      <c r="O53" s="10"/>
      <c r="P53" s="10">
        <v>3</v>
      </c>
      <c r="Q53" s="10">
        <v>1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v>3</v>
      </c>
      <c r="AA53" s="10"/>
      <c r="AB53" s="10"/>
      <c r="AC53" s="10">
        <v>3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6"/>
      <c r="AK53" s="26">
        <v>1</v>
      </c>
      <c r="AL53" s="26"/>
      <c r="AM53" s="26"/>
      <c r="AN53" s="26"/>
      <c r="AO53" s="26"/>
      <c r="AP53" s="26"/>
    </row>
    <row r="54" spans="1:42" s="18" customFormat="1" ht="39.950000000000003" customHeight="1" x14ac:dyDescent="0.2">
      <c r="A54" s="14" t="s">
        <v>44</v>
      </c>
      <c r="B54" s="64" t="s">
        <v>194</v>
      </c>
      <c r="C54" s="65"/>
      <c r="D54" s="6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6"/>
      <c r="AK54" s="26"/>
      <c r="AL54" s="26"/>
      <c r="AM54" s="26"/>
      <c r="AN54" s="26"/>
      <c r="AO54" s="26"/>
      <c r="AP54" s="26"/>
    </row>
    <row r="55" spans="1:42" s="18" customFormat="1" ht="39.950000000000003" customHeight="1" x14ac:dyDescent="0.2">
      <c r="A55" s="14" t="s">
        <v>45</v>
      </c>
      <c r="B55" s="64" t="s">
        <v>195</v>
      </c>
      <c r="C55" s="65"/>
      <c r="D55" s="6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6"/>
      <c r="AK55" s="26"/>
      <c r="AL55" s="26"/>
      <c r="AM55" s="26"/>
      <c r="AN55" s="26"/>
      <c r="AO55" s="26"/>
      <c r="AP55" s="26"/>
    </row>
    <row r="56" spans="1:42" s="18" customFormat="1" ht="39.950000000000003" customHeight="1" x14ac:dyDescent="0.2">
      <c r="A56" s="14" t="s">
        <v>46</v>
      </c>
      <c r="B56" s="64" t="s">
        <v>196</v>
      </c>
      <c r="C56" s="65"/>
      <c r="D56" s="6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6"/>
      <c r="AK56" s="26"/>
      <c r="AL56" s="26"/>
      <c r="AM56" s="26"/>
      <c r="AN56" s="26"/>
      <c r="AO56" s="26"/>
      <c r="AP56" s="26"/>
    </row>
    <row r="57" spans="1:42" s="18" customFormat="1" ht="39.950000000000003" customHeight="1" x14ac:dyDescent="0.2">
      <c r="A57" s="14" t="s">
        <v>47</v>
      </c>
      <c r="B57" s="64" t="s">
        <v>197</v>
      </c>
      <c r="C57" s="65"/>
      <c r="D57" s="6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6"/>
      <c r="AK57" s="26"/>
      <c r="AL57" s="26"/>
      <c r="AM57" s="26"/>
      <c r="AN57" s="26"/>
      <c r="AO57" s="26"/>
      <c r="AP57" s="26"/>
    </row>
    <row r="58" spans="1:42" s="18" customFormat="1" ht="39.950000000000003" customHeight="1" x14ac:dyDescent="0.2">
      <c r="A58" s="14" t="s">
        <v>48</v>
      </c>
      <c r="B58" s="64" t="s">
        <v>198</v>
      </c>
      <c r="C58" s="65"/>
      <c r="D58" s="6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6"/>
      <c r="AK58" s="26"/>
      <c r="AL58" s="26"/>
      <c r="AM58" s="26"/>
      <c r="AN58" s="26"/>
      <c r="AO58" s="26"/>
      <c r="AP58" s="26"/>
    </row>
    <row r="59" spans="1:42" s="18" customFormat="1" ht="39.950000000000003" customHeight="1" x14ac:dyDescent="0.2">
      <c r="A59" s="14" t="s">
        <v>49</v>
      </c>
      <c r="B59" s="64" t="s">
        <v>199</v>
      </c>
      <c r="C59" s="65"/>
      <c r="D59" s="66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6"/>
      <c r="AK59" s="26"/>
      <c r="AL59" s="26"/>
      <c r="AM59" s="26"/>
      <c r="AN59" s="26"/>
      <c r="AO59" s="26"/>
      <c r="AP59" s="26"/>
    </row>
    <row r="60" spans="1:42" s="18" customFormat="1" ht="39.950000000000003" customHeight="1" x14ac:dyDescent="0.2">
      <c r="A60" s="14" t="s">
        <v>50</v>
      </c>
      <c r="B60" s="64" t="s">
        <v>200</v>
      </c>
      <c r="C60" s="65"/>
      <c r="D60" s="66"/>
      <c r="E60" s="2">
        <v>1</v>
      </c>
      <c r="F60" s="2"/>
      <c r="G60" s="2">
        <v>1</v>
      </c>
      <c r="H60" s="2"/>
      <c r="I60" s="2"/>
      <c r="J60" s="2">
        <v>4</v>
      </c>
      <c r="K60" s="2">
        <v>2</v>
      </c>
      <c r="L60" s="2">
        <v>1</v>
      </c>
      <c r="M60" s="2"/>
      <c r="N60" s="2"/>
      <c r="O60" s="10">
        <v>1</v>
      </c>
      <c r="P60" s="10">
        <v>1</v>
      </c>
      <c r="Q60" s="10"/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1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6"/>
      <c r="AK60" s="26"/>
      <c r="AL60" s="26"/>
      <c r="AM60" s="26"/>
      <c r="AN60" s="26"/>
      <c r="AO60" s="26"/>
      <c r="AP60" s="26"/>
    </row>
    <row r="61" spans="1:42" s="18" customFormat="1" ht="39.950000000000003" customHeight="1" x14ac:dyDescent="0.2">
      <c r="A61" s="14" t="s">
        <v>51</v>
      </c>
      <c r="B61" s="64" t="s">
        <v>201</v>
      </c>
      <c r="C61" s="65"/>
      <c r="D61" s="66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6"/>
      <c r="AK61" s="26"/>
      <c r="AL61" s="26"/>
      <c r="AM61" s="26"/>
      <c r="AN61" s="26"/>
      <c r="AO61" s="26"/>
      <c r="AP61" s="26"/>
    </row>
    <row r="62" spans="1:42" s="18" customFormat="1" ht="39.950000000000003" customHeight="1" x14ac:dyDescent="0.2">
      <c r="A62" s="14" t="s">
        <v>52</v>
      </c>
      <c r="B62" s="64" t="s">
        <v>202</v>
      </c>
      <c r="C62" s="65"/>
      <c r="D62" s="66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6"/>
      <c r="AK62" s="26"/>
      <c r="AL62" s="26"/>
      <c r="AM62" s="26"/>
      <c r="AN62" s="26"/>
      <c r="AO62" s="26"/>
      <c r="AP62" s="26"/>
    </row>
    <row r="63" spans="1:42" s="18" customFormat="1" ht="39.950000000000003" customHeight="1" x14ac:dyDescent="0.2">
      <c r="A63" s="14" t="s">
        <v>53</v>
      </c>
      <c r="B63" s="64" t="s">
        <v>203</v>
      </c>
      <c r="C63" s="65"/>
      <c r="D63" s="6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6"/>
      <c r="AK63" s="26"/>
      <c r="AL63" s="26"/>
      <c r="AM63" s="26"/>
      <c r="AN63" s="26"/>
      <c r="AO63" s="26"/>
      <c r="AP63" s="26"/>
    </row>
    <row r="64" spans="1:42" s="18" customFormat="1" ht="39.950000000000003" customHeight="1" x14ac:dyDescent="0.2">
      <c r="A64" s="14" t="s">
        <v>54</v>
      </c>
      <c r="B64" s="64" t="s">
        <v>168</v>
      </c>
      <c r="C64" s="65"/>
      <c r="D64" s="66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6"/>
      <c r="AK64" s="26"/>
      <c r="AL64" s="26"/>
      <c r="AM64" s="26"/>
      <c r="AN64" s="26"/>
      <c r="AO64" s="26"/>
      <c r="AP64" s="26"/>
    </row>
    <row r="65" spans="1:42" s="13" customFormat="1" ht="57" customHeight="1" x14ac:dyDescent="0.2">
      <c r="A65" s="12" t="s">
        <v>55</v>
      </c>
      <c r="B65" s="68" t="s">
        <v>204</v>
      </c>
      <c r="C65" s="69"/>
      <c r="D65" s="7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4" t="s">
        <v>205</v>
      </c>
      <c r="C66" s="65"/>
      <c r="D66" s="6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6"/>
      <c r="AK66" s="26"/>
      <c r="AL66" s="26"/>
      <c r="AM66" s="26"/>
      <c r="AN66" s="26"/>
      <c r="AO66" s="26"/>
      <c r="AP66" s="26"/>
    </row>
    <row r="67" spans="1:42" s="18" customFormat="1" ht="39.950000000000003" customHeight="1" x14ac:dyDescent="0.2">
      <c r="A67" s="14" t="s">
        <v>57</v>
      </c>
      <c r="B67" s="64" t="s">
        <v>206</v>
      </c>
      <c r="C67" s="65"/>
      <c r="D67" s="6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6"/>
      <c r="AK67" s="26"/>
      <c r="AL67" s="26"/>
      <c r="AM67" s="26"/>
      <c r="AN67" s="26"/>
      <c r="AO67" s="26"/>
      <c r="AP67" s="26"/>
    </row>
    <row r="68" spans="1:42" s="18" customFormat="1" ht="39.950000000000003" customHeight="1" x14ac:dyDescent="0.2">
      <c r="A68" s="14" t="s">
        <v>58</v>
      </c>
      <c r="B68" s="64" t="s">
        <v>207</v>
      </c>
      <c r="C68" s="65"/>
      <c r="D68" s="6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6"/>
      <c r="AK68" s="26"/>
      <c r="AL68" s="26"/>
      <c r="AM68" s="26"/>
      <c r="AN68" s="26"/>
      <c r="AO68" s="26"/>
      <c r="AP68" s="26"/>
    </row>
    <row r="69" spans="1:42" s="18" customFormat="1" ht="39.950000000000003" customHeight="1" x14ac:dyDescent="0.2">
      <c r="A69" s="14" t="s">
        <v>59</v>
      </c>
      <c r="B69" s="64" t="s">
        <v>208</v>
      </c>
      <c r="C69" s="65"/>
      <c r="D69" s="6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6"/>
      <c r="AK69" s="26"/>
      <c r="AL69" s="26"/>
      <c r="AM69" s="26"/>
      <c r="AN69" s="26"/>
      <c r="AO69" s="26"/>
      <c r="AP69" s="26"/>
    </row>
    <row r="70" spans="1:42" s="18" customFormat="1" ht="39.950000000000003" customHeight="1" x14ac:dyDescent="0.2">
      <c r="A70" s="14" t="s">
        <v>60</v>
      </c>
      <c r="B70" s="64" t="s">
        <v>209</v>
      </c>
      <c r="C70" s="65"/>
      <c r="D70" s="6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6"/>
      <c r="AK70" s="26"/>
      <c r="AL70" s="26"/>
      <c r="AM70" s="26"/>
      <c r="AN70" s="26"/>
      <c r="AO70" s="26"/>
      <c r="AP70" s="26"/>
    </row>
    <row r="71" spans="1:42" s="18" customFormat="1" ht="39.950000000000003" customHeight="1" x14ac:dyDescent="0.2">
      <c r="A71" s="14" t="s">
        <v>61</v>
      </c>
      <c r="B71" s="64" t="s">
        <v>168</v>
      </c>
      <c r="C71" s="65"/>
      <c r="D71" s="6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6"/>
      <c r="AK71" s="26"/>
      <c r="AL71" s="26"/>
      <c r="AM71" s="26"/>
      <c r="AN71" s="26"/>
      <c r="AO71" s="26"/>
      <c r="AP71" s="26"/>
    </row>
    <row r="72" spans="1:42" s="13" customFormat="1" ht="58.5" customHeight="1" x14ac:dyDescent="0.2">
      <c r="A72" s="12" t="s">
        <v>62</v>
      </c>
      <c r="B72" s="68" t="s">
        <v>210</v>
      </c>
      <c r="C72" s="69"/>
      <c r="D72" s="7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4" t="s">
        <v>211</v>
      </c>
      <c r="C73" s="65"/>
      <c r="D73" s="66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/>
      <c r="AE73" s="16"/>
      <c r="AF73" s="17"/>
      <c r="AG73" s="16"/>
      <c r="AH73" s="16"/>
      <c r="AI73" s="17"/>
      <c r="AJ73" s="26"/>
      <c r="AK73" s="26"/>
      <c r="AL73" s="26"/>
      <c r="AM73" s="26"/>
      <c r="AN73" s="26"/>
      <c r="AO73" s="26"/>
      <c r="AP73" s="26"/>
    </row>
    <row r="74" spans="1:42" s="18" customFormat="1" ht="39.950000000000003" customHeight="1" x14ac:dyDescent="0.2">
      <c r="A74" s="14" t="s">
        <v>64</v>
      </c>
      <c r="B74" s="64" t="s">
        <v>212</v>
      </c>
      <c r="C74" s="65"/>
      <c r="D74" s="6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6"/>
      <c r="AK74" s="26"/>
      <c r="AL74" s="26"/>
      <c r="AM74" s="26"/>
      <c r="AN74" s="26"/>
      <c r="AO74" s="26"/>
      <c r="AP74" s="26"/>
    </row>
    <row r="75" spans="1:42" s="18" customFormat="1" ht="39.950000000000003" customHeight="1" x14ac:dyDescent="0.2">
      <c r="A75" s="14" t="s">
        <v>65</v>
      </c>
      <c r="B75" s="64" t="s">
        <v>213</v>
      </c>
      <c r="C75" s="65"/>
      <c r="D75" s="6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6"/>
      <c r="AK75" s="26"/>
      <c r="AL75" s="26"/>
      <c r="AM75" s="26"/>
      <c r="AN75" s="26"/>
      <c r="AO75" s="26"/>
      <c r="AP75" s="26"/>
    </row>
    <row r="76" spans="1:42" s="18" customFormat="1" ht="39.950000000000003" customHeight="1" x14ac:dyDescent="0.2">
      <c r="A76" s="14" t="s">
        <v>66</v>
      </c>
      <c r="B76" s="64" t="s">
        <v>214</v>
      </c>
      <c r="C76" s="65"/>
      <c r="D76" s="6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6"/>
      <c r="AK76" s="26"/>
      <c r="AL76" s="26"/>
      <c r="AM76" s="26"/>
      <c r="AN76" s="26"/>
      <c r="AO76" s="26"/>
      <c r="AP76" s="26"/>
    </row>
    <row r="77" spans="1:42" s="18" customFormat="1" ht="39.950000000000003" customHeight="1" x14ac:dyDescent="0.2">
      <c r="A77" s="14" t="s">
        <v>67</v>
      </c>
      <c r="B77" s="64" t="s">
        <v>215</v>
      </c>
      <c r="C77" s="65"/>
      <c r="D77" s="6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6"/>
      <c r="AK77" s="26"/>
      <c r="AL77" s="26"/>
      <c r="AM77" s="26"/>
      <c r="AN77" s="26"/>
      <c r="AO77" s="26"/>
      <c r="AP77" s="26"/>
    </row>
    <row r="78" spans="1:42" s="18" customFormat="1" ht="39.950000000000003" customHeight="1" x14ac:dyDescent="0.2">
      <c r="A78" s="14" t="s">
        <v>68</v>
      </c>
      <c r="B78" s="64" t="s">
        <v>168</v>
      </c>
      <c r="C78" s="65"/>
      <c r="D78" s="6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6"/>
      <c r="AK78" s="26"/>
      <c r="AL78" s="26"/>
      <c r="AM78" s="26"/>
      <c r="AN78" s="26"/>
      <c r="AO78" s="26"/>
      <c r="AP78" s="26"/>
    </row>
    <row r="79" spans="1:42" s="18" customFormat="1" ht="39.950000000000003" customHeight="1" x14ac:dyDescent="0.2">
      <c r="A79" s="14" t="s">
        <v>216</v>
      </c>
      <c r="B79" s="64" t="s">
        <v>217</v>
      </c>
      <c r="C79" s="65"/>
      <c r="D79" s="6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6"/>
      <c r="AK79" s="26"/>
      <c r="AL79" s="26"/>
      <c r="AM79" s="26"/>
      <c r="AN79" s="26"/>
      <c r="AO79" s="26"/>
      <c r="AP79" s="26"/>
    </row>
    <row r="80" spans="1:42" s="13" customFormat="1" ht="65.25" customHeight="1" x14ac:dyDescent="0.2">
      <c r="A80" s="12" t="s">
        <v>69</v>
      </c>
      <c r="B80" s="68" t="s">
        <v>218</v>
      </c>
      <c r="C80" s="69"/>
      <c r="D80" s="7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4" t="s">
        <v>219</v>
      </c>
      <c r="C81" s="65"/>
      <c r="D81" s="6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6"/>
      <c r="AK81" s="26"/>
      <c r="AL81" s="26"/>
      <c r="AM81" s="26"/>
      <c r="AN81" s="26"/>
      <c r="AO81" s="26"/>
      <c r="AP81" s="26"/>
    </row>
    <row r="82" spans="1:42" s="18" customFormat="1" ht="39.950000000000003" customHeight="1" x14ac:dyDescent="0.2">
      <c r="A82" s="14" t="s">
        <v>71</v>
      </c>
      <c r="B82" s="64" t="s">
        <v>168</v>
      </c>
      <c r="C82" s="65"/>
      <c r="D82" s="6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6"/>
      <c r="AK82" s="26"/>
      <c r="AL82" s="26"/>
      <c r="AM82" s="26"/>
      <c r="AN82" s="26"/>
      <c r="AO82" s="26"/>
      <c r="AP82" s="26"/>
    </row>
    <row r="83" spans="1:42" s="13" customFormat="1" ht="39.950000000000003" customHeight="1" x14ac:dyDescent="0.2">
      <c r="A83" s="12" t="s">
        <v>72</v>
      </c>
      <c r="B83" s="68" t="s">
        <v>220</v>
      </c>
      <c r="C83" s="69"/>
      <c r="D83" s="70"/>
      <c r="E83" s="8">
        <f>SUM(E84:E104)</f>
        <v>10</v>
      </c>
      <c r="F83" s="8">
        <f t="shared" ref="F83:AP83" si="8">SUM(F84:F104)</f>
        <v>0</v>
      </c>
      <c r="G83" s="8">
        <f t="shared" si="8"/>
        <v>10</v>
      </c>
      <c r="H83" s="8">
        <f t="shared" si="8"/>
        <v>0</v>
      </c>
      <c r="I83" s="8">
        <f t="shared" si="8"/>
        <v>0</v>
      </c>
      <c r="J83" s="8">
        <f t="shared" si="8"/>
        <v>30</v>
      </c>
      <c r="K83" s="8">
        <f t="shared" si="8"/>
        <v>25</v>
      </c>
      <c r="L83" s="8">
        <f t="shared" si="8"/>
        <v>4</v>
      </c>
      <c r="M83" s="8">
        <f t="shared" si="8"/>
        <v>0</v>
      </c>
      <c r="N83" s="8">
        <f t="shared" si="8"/>
        <v>0</v>
      </c>
      <c r="O83" s="8">
        <f t="shared" si="8"/>
        <v>1</v>
      </c>
      <c r="P83" s="8">
        <f t="shared" si="8"/>
        <v>12</v>
      </c>
      <c r="Q83" s="8">
        <f t="shared" si="8"/>
        <v>4</v>
      </c>
      <c r="R83" s="8">
        <f t="shared" si="8"/>
        <v>3</v>
      </c>
      <c r="S83" s="8">
        <f t="shared" si="8"/>
        <v>1</v>
      </c>
      <c r="T83" s="8">
        <f t="shared" si="8"/>
        <v>0</v>
      </c>
      <c r="U83" s="8">
        <f t="shared" si="8"/>
        <v>4</v>
      </c>
      <c r="V83" s="8">
        <f t="shared" si="8"/>
        <v>0</v>
      </c>
      <c r="W83" s="8">
        <f t="shared" si="8"/>
        <v>3</v>
      </c>
      <c r="X83" s="8">
        <f t="shared" si="8"/>
        <v>1</v>
      </c>
      <c r="Y83" s="8">
        <f t="shared" si="8"/>
        <v>0</v>
      </c>
      <c r="Z83" s="8">
        <f t="shared" si="8"/>
        <v>12</v>
      </c>
      <c r="AA83" s="8">
        <f t="shared" si="8"/>
        <v>0</v>
      </c>
      <c r="AB83" s="8">
        <f t="shared" si="8"/>
        <v>5</v>
      </c>
      <c r="AC83" s="8">
        <f t="shared" si="8"/>
        <v>23</v>
      </c>
      <c r="AD83" s="8">
        <f t="shared" si="8"/>
        <v>3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4" t="s">
        <v>221</v>
      </c>
      <c r="C84" s="65"/>
      <c r="D84" s="6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6"/>
      <c r="AK84" s="26"/>
      <c r="AL84" s="26"/>
      <c r="AM84" s="26"/>
      <c r="AN84" s="26"/>
      <c r="AO84" s="26"/>
      <c r="AP84" s="26"/>
    </row>
    <row r="85" spans="1:42" s="18" customFormat="1" ht="69" customHeight="1" x14ac:dyDescent="0.2">
      <c r="A85" s="14" t="s">
        <v>74</v>
      </c>
      <c r="B85" s="64" t="s">
        <v>222</v>
      </c>
      <c r="C85" s="65"/>
      <c r="D85" s="66"/>
      <c r="E85" s="2">
        <v>4</v>
      </c>
      <c r="F85" s="2"/>
      <c r="G85" s="2">
        <v>4</v>
      </c>
      <c r="H85" s="2"/>
      <c r="I85" s="2"/>
      <c r="J85" s="2">
        <v>6</v>
      </c>
      <c r="K85" s="2">
        <v>4</v>
      </c>
      <c r="L85" s="2">
        <v>2</v>
      </c>
      <c r="M85" s="2"/>
      <c r="N85" s="2"/>
      <c r="O85" s="10"/>
      <c r="P85" s="10">
        <v>1</v>
      </c>
      <c r="Q85" s="10"/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1</v>
      </c>
      <c r="AA85" s="10"/>
      <c r="AB85" s="10">
        <v>5</v>
      </c>
      <c r="AC85" s="10">
        <v>7</v>
      </c>
      <c r="AD85" s="16">
        <v>3</v>
      </c>
      <c r="AE85" s="16"/>
      <c r="AF85" s="17"/>
      <c r="AG85" s="16"/>
      <c r="AH85" s="16"/>
      <c r="AI85" s="17"/>
      <c r="AJ85" s="26"/>
      <c r="AK85" s="26"/>
      <c r="AL85" s="26"/>
      <c r="AM85" s="26"/>
      <c r="AN85" s="26"/>
      <c r="AO85" s="26"/>
      <c r="AP85" s="26"/>
    </row>
    <row r="86" spans="1:42" s="18" customFormat="1" ht="39.950000000000003" customHeight="1" x14ac:dyDescent="0.2">
      <c r="A86" s="14" t="s">
        <v>75</v>
      </c>
      <c r="B86" s="64" t="s">
        <v>223</v>
      </c>
      <c r="C86" s="65"/>
      <c r="D86" s="6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6"/>
      <c r="AK86" s="26"/>
      <c r="AL86" s="26"/>
      <c r="AM86" s="26"/>
      <c r="AN86" s="26"/>
      <c r="AO86" s="26"/>
      <c r="AP86" s="26"/>
    </row>
    <row r="87" spans="1:42" s="18" customFormat="1" ht="39.950000000000003" customHeight="1" x14ac:dyDescent="0.2">
      <c r="A87" s="14" t="s">
        <v>76</v>
      </c>
      <c r="B87" s="64" t="s">
        <v>224</v>
      </c>
      <c r="C87" s="65"/>
      <c r="D87" s="66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6"/>
      <c r="AK87" s="26"/>
      <c r="AL87" s="26"/>
      <c r="AM87" s="26"/>
      <c r="AN87" s="26"/>
      <c r="AO87" s="26"/>
      <c r="AP87" s="26"/>
    </row>
    <row r="88" spans="1:42" s="18" customFormat="1" ht="39.950000000000003" customHeight="1" x14ac:dyDescent="0.2">
      <c r="A88" s="14" t="s">
        <v>77</v>
      </c>
      <c r="B88" s="64" t="s">
        <v>225</v>
      </c>
      <c r="C88" s="65"/>
      <c r="D88" s="66"/>
      <c r="E88" s="2">
        <v>2</v>
      </c>
      <c r="F88" s="2"/>
      <c r="G88" s="2">
        <v>2</v>
      </c>
      <c r="H88" s="2"/>
      <c r="I88" s="2"/>
      <c r="J88" s="2">
        <v>3</v>
      </c>
      <c r="K88" s="2">
        <v>2</v>
      </c>
      <c r="L88" s="2"/>
      <c r="M88" s="2"/>
      <c r="N88" s="2"/>
      <c r="O88" s="10">
        <v>1</v>
      </c>
      <c r="P88" s="10">
        <v>2</v>
      </c>
      <c r="Q88" s="10">
        <v>1</v>
      </c>
      <c r="R88" s="10"/>
      <c r="S88" s="2"/>
      <c r="T88" s="10"/>
      <c r="U88" s="10">
        <v>1</v>
      </c>
      <c r="V88" s="10"/>
      <c r="W88" s="2">
        <v>1</v>
      </c>
      <c r="X88" s="2"/>
      <c r="Y88" s="10"/>
      <c r="Z88" s="10">
        <v>2</v>
      </c>
      <c r="AA88" s="10"/>
      <c r="AB88" s="10"/>
      <c r="AC88" s="10">
        <v>2</v>
      </c>
      <c r="AD88" s="16"/>
      <c r="AE88" s="16"/>
      <c r="AF88" s="17"/>
      <c r="AG88" s="16"/>
      <c r="AH88" s="16"/>
      <c r="AI88" s="17"/>
      <c r="AJ88" s="26"/>
      <c r="AK88" s="26"/>
      <c r="AL88" s="26"/>
      <c r="AM88" s="26"/>
      <c r="AN88" s="26"/>
      <c r="AO88" s="26"/>
      <c r="AP88" s="26"/>
    </row>
    <row r="89" spans="1:42" s="18" customFormat="1" ht="39.950000000000003" customHeight="1" x14ac:dyDescent="0.2">
      <c r="A89" s="14" t="s">
        <v>78</v>
      </c>
      <c r="B89" s="64" t="s">
        <v>226</v>
      </c>
      <c r="C89" s="65"/>
      <c r="D89" s="6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6"/>
      <c r="AK89" s="26"/>
      <c r="AL89" s="26"/>
      <c r="AM89" s="26"/>
      <c r="AN89" s="26"/>
      <c r="AO89" s="26"/>
      <c r="AP89" s="26"/>
    </row>
    <row r="90" spans="1:42" s="18" customFormat="1" ht="39.950000000000003" customHeight="1" x14ac:dyDescent="0.2">
      <c r="A90" s="14" t="s">
        <v>79</v>
      </c>
      <c r="B90" s="64" t="s">
        <v>227</v>
      </c>
      <c r="C90" s="65"/>
      <c r="D90" s="66"/>
      <c r="E90" s="2"/>
      <c r="F90" s="2"/>
      <c r="G90" s="2"/>
      <c r="H90" s="2"/>
      <c r="I90" s="2"/>
      <c r="J90" s="2">
        <v>3</v>
      </c>
      <c r="K90" s="2">
        <v>2</v>
      </c>
      <c r="L90" s="2">
        <v>1</v>
      </c>
      <c r="M90" s="2"/>
      <c r="N90" s="2"/>
      <c r="O90" s="10"/>
      <c r="P90" s="10">
        <v>1</v>
      </c>
      <c r="Q90" s="10"/>
      <c r="R90" s="10"/>
      <c r="S90" s="2"/>
      <c r="T90" s="10"/>
      <c r="U90" s="10">
        <v>1</v>
      </c>
      <c r="V90" s="10"/>
      <c r="W90" s="2"/>
      <c r="X90" s="2">
        <v>1</v>
      </c>
      <c r="Y90" s="10"/>
      <c r="Z90" s="10">
        <v>1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6"/>
      <c r="AK90" s="26"/>
      <c r="AL90" s="26"/>
      <c r="AM90" s="26"/>
      <c r="AN90" s="26"/>
      <c r="AO90" s="26"/>
      <c r="AP90" s="26"/>
    </row>
    <row r="91" spans="1:42" s="18" customFormat="1" ht="39.950000000000003" customHeight="1" x14ac:dyDescent="0.2">
      <c r="A91" s="14" t="s">
        <v>80</v>
      </c>
      <c r="B91" s="64" t="s">
        <v>228</v>
      </c>
      <c r="C91" s="65"/>
      <c r="D91" s="6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6"/>
      <c r="AK91" s="26"/>
      <c r="AL91" s="26"/>
      <c r="AM91" s="26"/>
      <c r="AN91" s="26"/>
      <c r="AO91" s="26"/>
      <c r="AP91" s="26"/>
    </row>
    <row r="92" spans="1:42" s="18" customFormat="1" ht="39.950000000000003" customHeight="1" x14ac:dyDescent="0.2">
      <c r="A92" s="14" t="s">
        <v>81</v>
      </c>
      <c r="B92" s="64" t="s">
        <v>229</v>
      </c>
      <c r="C92" s="65"/>
      <c r="D92" s="66"/>
      <c r="E92" s="2"/>
      <c r="F92" s="2"/>
      <c r="G92" s="2"/>
      <c r="H92" s="2"/>
      <c r="I92" s="2"/>
      <c r="J92" s="2">
        <v>3</v>
      </c>
      <c r="K92" s="2">
        <v>2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6"/>
      <c r="AK92" s="26"/>
      <c r="AL92" s="26"/>
      <c r="AM92" s="26"/>
      <c r="AN92" s="26"/>
      <c r="AO92" s="26"/>
      <c r="AP92" s="26"/>
    </row>
    <row r="93" spans="1:42" s="18" customFormat="1" ht="64.5" customHeight="1" x14ac:dyDescent="0.2">
      <c r="A93" s="14" t="s">
        <v>82</v>
      </c>
      <c r="B93" s="64" t="s">
        <v>230</v>
      </c>
      <c r="C93" s="65"/>
      <c r="D93" s="6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6"/>
      <c r="AK93" s="26"/>
      <c r="AL93" s="26"/>
      <c r="AM93" s="26"/>
      <c r="AN93" s="26"/>
      <c r="AO93" s="26"/>
      <c r="AP93" s="26"/>
    </row>
    <row r="94" spans="1:42" s="18" customFormat="1" ht="39.950000000000003" customHeight="1" x14ac:dyDescent="0.2">
      <c r="A94" s="14" t="s">
        <v>83</v>
      </c>
      <c r="B94" s="64" t="s">
        <v>231</v>
      </c>
      <c r="C94" s="65"/>
      <c r="D94" s="66"/>
      <c r="E94" s="2">
        <v>4</v>
      </c>
      <c r="F94" s="2"/>
      <c r="G94" s="2">
        <v>4</v>
      </c>
      <c r="H94" s="2"/>
      <c r="I94" s="2"/>
      <c r="J94" s="2">
        <v>6</v>
      </c>
      <c r="K94" s="2">
        <v>6</v>
      </c>
      <c r="L94" s="2"/>
      <c r="M94" s="2"/>
      <c r="N94" s="2"/>
      <c r="O94" s="10"/>
      <c r="P94" s="10">
        <v>4</v>
      </c>
      <c r="Q94" s="10">
        <v>1</v>
      </c>
      <c r="R94" s="10">
        <v>1</v>
      </c>
      <c r="S94" s="2">
        <v>1</v>
      </c>
      <c r="T94" s="10"/>
      <c r="U94" s="10">
        <v>1</v>
      </c>
      <c r="V94" s="10"/>
      <c r="W94" s="2">
        <v>1</v>
      </c>
      <c r="X94" s="2"/>
      <c r="Y94" s="10"/>
      <c r="Z94" s="10">
        <v>4</v>
      </c>
      <c r="AA94" s="10"/>
      <c r="AB94" s="10"/>
      <c r="AC94" s="10">
        <v>6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6"/>
      <c r="AK94" s="26">
        <v>1</v>
      </c>
      <c r="AL94" s="26"/>
      <c r="AM94" s="26"/>
      <c r="AN94" s="26"/>
      <c r="AO94" s="26"/>
      <c r="AP94" s="26"/>
    </row>
    <row r="95" spans="1:42" s="18" customFormat="1" ht="39.950000000000003" customHeight="1" x14ac:dyDescent="0.2">
      <c r="A95" s="14" t="s">
        <v>84</v>
      </c>
      <c r="B95" s="64" t="s">
        <v>232</v>
      </c>
      <c r="C95" s="65"/>
      <c r="D95" s="6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6"/>
      <c r="AK95" s="26"/>
      <c r="AL95" s="26"/>
      <c r="AM95" s="26"/>
      <c r="AN95" s="26"/>
      <c r="AO95" s="26"/>
      <c r="AP95" s="26"/>
    </row>
    <row r="96" spans="1:42" s="18" customFormat="1" ht="39.950000000000003" customHeight="1" x14ac:dyDescent="0.2">
      <c r="A96" s="14" t="s">
        <v>85</v>
      </c>
      <c r="B96" s="64" t="s">
        <v>233</v>
      </c>
      <c r="C96" s="65"/>
      <c r="D96" s="66"/>
      <c r="E96" s="2"/>
      <c r="F96" s="2"/>
      <c r="G96" s="2"/>
      <c r="H96" s="2"/>
      <c r="I96" s="2"/>
      <c r="J96" s="2">
        <v>3</v>
      </c>
      <c r="K96" s="2">
        <v>3</v>
      </c>
      <c r="L96" s="2"/>
      <c r="M96" s="2"/>
      <c r="N96" s="2"/>
      <c r="O96" s="10"/>
      <c r="P96" s="10">
        <v>1</v>
      </c>
      <c r="Q96" s="10"/>
      <c r="R96" s="10">
        <v>1</v>
      </c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2</v>
      </c>
      <c r="AD96" s="16"/>
      <c r="AE96" s="16"/>
      <c r="AF96" s="17"/>
      <c r="AG96" s="16"/>
      <c r="AH96" s="16"/>
      <c r="AI96" s="17"/>
      <c r="AJ96" s="26"/>
      <c r="AK96" s="26"/>
      <c r="AL96" s="26"/>
      <c r="AM96" s="26"/>
      <c r="AN96" s="26"/>
      <c r="AO96" s="26"/>
      <c r="AP96" s="26"/>
    </row>
    <row r="97" spans="1:42" s="18" customFormat="1" ht="39.950000000000003" customHeight="1" x14ac:dyDescent="0.2">
      <c r="A97" s="14" t="s">
        <v>86</v>
      </c>
      <c r="B97" s="64" t="s">
        <v>234</v>
      </c>
      <c r="C97" s="65"/>
      <c r="D97" s="66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6"/>
      <c r="AK97" s="26"/>
      <c r="AL97" s="26"/>
      <c r="AM97" s="26"/>
      <c r="AN97" s="26"/>
      <c r="AO97" s="26"/>
      <c r="AP97" s="26"/>
    </row>
    <row r="98" spans="1:42" s="18" customFormat="1" ht="39.950000000000003" customHeight="1" x14ac:dyDescent="0.2">
      <c r="A98" s="14" t="s">
        <v>87</v>
      </c>
      <c r="B98" s="64" t="s">
        <v>235</v>
      </c>
      <c r="C98" s="65"/>
      <c r="D98" s="6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6"/>
      <c r="AK98" s="26"/>
      <c r="AL98" s="26"/>
      <c r="AM98" s="26"/>
      <c r="AN98" s="26"/>
      <c r="AO98" s="26"/>
      <c r="AP98" s="26"/>
    </row>
    <row r="99" spans="1:42" s="18" customFormat="1" ht="39.950000000000003" customHeight="1" x14ac:dyDescent="0.2">
      <c r="A99" s="14" t="s">
        <v>88</v>
      </c>
      <c r="B99" s="67" t="s">
        <v>236</v>
      </c>
      <c r="C99" s="67"/>
      <c r="D99" s="67"/>
      <c r="E99" s="2"/>
      <c r="F99" s="2"/>
      <c r="G99" s="2"/>
      <c r="H99" s="2"/>
      <c r="I99" s="2"/>
      <c r="J99" s="2">
        <v>4</v>
      </c>
      <c r="K99" s="2">
        <v>4</v>
      </c>
      <c r="L99" s="2"/>
      <c r="M99" s="2"/>
      <c r="N99" s="2"/>
      <c r="O99" s="10"/>
      <c r="P99" s="10">
        <v>1</v>
      </c>
      <c r="Q99" s="10"/>
      <c r="R99" s="10">
        <v>1</v>
      </c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>
        <v>3</v>
      </c>
      <c r="AD99" s="16"/>
      <c r="AE99" s="16"/>
      <c r="AF99" s="17"/>
      <c r="AG99" s="16"/>
      <c r="AH99" s="16"/>
      <c r="AI99" s="17"/>
      <c r="AJ99" s="26"/>
      <c r="AK99" s="26"/>
      <c r="AL99" s="26"/>
      <c r="AM99" s="26"/>
      <c r="AN99" s="26"/>
      <c r="AO99" s="26"/>
      <c r="AP99" s="26"/>
    </row>
    <row r="100" spans="1:42" s="18" customFormat="1" ht="39.950000000000003" customHeight="1" x14ac:dyDescent="0.2">
      <c r="A100" s="14" t="s">
        <v>89</v>
      </c>
      <c r="B100" s="64" t="s">
        <v>237</v>
      </c>
      <c r="C100" s="65"/>
      <c r="D100" s="6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6"/>
      <c r="AK100" s="26"/>
      <c r="AL100" s="26"/>
      <c r="AM100" s="26"/>
      <c r="AN100" s="26"/>
      <c r="AO100" s="26"/>
      <c r="AP100" s="26"/>
    </row>
    <row r="101" spans="1:42" s="18" customFormat="1" ht="39.950000000000003" customHeight="1" x14ac:dyDescent="0.2">
      <c r="A101" s="14" t="s">
        <v>238</v>
      </c>
      <c r="B101" s="64" t="s">
        <v>239</v>
      </c>
      <c r="C101" s="65"/>
      <c r="D101" s="6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6"/>
      <c r="AK101" s="26"/>
      <c r="AL101" s="26"/>
      <c r="AM101" s="26"/>
      <c r="AN101" s="26"/>
      <c r="AO101" s="26"/>
      <c r="AP101" s="26"/>
    </row>
    <row r="102" spans="1:42" s="18" customFormat="1" ht="39.950000000000003" customHeight="1" x14ac:dyDescent="0.2">
      <c r="A102" s="14" t="s">
        <v>90</v>
      </c>
      <c r="B102" s="64" t="s">
        <v>168</v>
      </c>
      <c r="C102" s="65"/>
      <c r="D102" s="6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6"/>
      <c r="AK102" s="26"/>
      <c r="AL102" s="26"/>
      <c r="AM102" s="26"/>
      <c r="AN102" s="26"/>
      <c r="AO102" s="26"/>
      <c r="AP102" s="26"/>
    </row>
    <row r="103" spans="1:42" s="18" customFormat="1" ht="39.950000000000003" customHeight="1" x14ac:dyDescent="0.2">
      <c r="A103" s="14" t="s">
        <v>240</v>
      </c>
      <c r="B103" s="64" t="s">
        <v>241</v>
      </c>
      <c r="C103" s="65"/>
      <c r="D103" s="6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6"/>
      <c r="AK103" s="26"/>
      <c r="AL103" s="26"/>
      <c r="AM103" s="26"/>
      <c r="AN103" s="26"/>
      <c r="AO103" s="26"/>
      <c r="AP103" s="26"/>
    </row>
    <row r="104" spans="1:42" s="18" customFormat="1" ht="39.950000000000003" customHeight="1" x14ac:dyDescent="0.2">
      <c r="A104" s="14" t="s">
        <v>242</v>
      </c>
      <c r="B104" s="64" t="s">
        <v>243</v>
      </c>
      <c r="C104" s="65"/>
      <c r="D104" s="6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6"/>
      <c r="AK104" s="26"/>
      <c r="AL104" s="26"/>
      <c r="AM104" s="26"/>
      <c r="AN104" s="26"/>
      <c r="AO104" s="26"/>
      <c r="AP104" s="26"/>
    </row>
    <row r="105" spans="1:42" s="13" customFormat="1" ht="39.950000000000003" customHeight="1" x14ac:dyDescent="0.2">
      <c r="A105" s="12" t="s">
        <v>91</v>
      </c>
      <c r="B105" s="68" t="s">
        <v>244</v>
      </c>
      <c r="C105" s="69"/>
      <c r="D105" s="7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4" t="s">
        <v>245</v>
      </c>
      <c r="C106" s="65"/>
      <c r="D106" s="6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6"/>
      <c r="AK106" s="26"/>
      <c r="AL106" s="26"/>
      <c r="AM106" s="26"/>
      <c r="AN106" s="26"/>
      <c r="AO106" s="26"/>
      <c r="AP106" s="26"/>
    </row>
    <row r="107" spans="1:42" s="18" customFormat="1" ht="39.950000000000003" customHeight="1" x14ac:dyDescent="0.2">
      <c r="A107" s="14" t="s">
        <v>93</v>
      </c>
      <c r="B107" s="64" t="s">
        <v>168</v>
      </c>
      <c r="C107" s="65"/>
      <c r="D107" s="6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6"/>
      <c r="AK107" s="26"/>
      <c r="AL107" s="26"/>
      <c r="AM107" s="26"/>
      <c r="AN107" s="26"/>
      <c r="AO107" s="26"/>
      <c r="AP107" s="26"/>
    </row>
    <row r="108" spans="1:42" s="18" customFormat="1" ht="70.5" customHeight="1" x14ac:dyDescent="0.2">
      <c r="A108" s="14" t="s">
        <v>246</v>
      </c>
      <c r="B108" s="74" t="s">
        <v>249</v>
      </c>
      <c r="C108" s="75"/>
      <c r="D108" s="7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6"/>
      <c r="AK108" s="26"/>
      <c r="AL108" s="26"/>
      <c r="AM108" s="26"/>
      <c r="AN108" s="26"/>
      <c r="AO108" s="26"/>
      <c r="AP108" s="26"/>
    </row>
    <row r="109" spans="1:42" s="18" customFormat="1" ht="30" customHeight="1" x14ac:dyDescent="0.2">
      <c r="A109" s="14" t="s">
        <v>248</v>
      </c>
      <c r="B109" s="74" t="s">
        <v>250</v>
      </c>
      <c r="C109" s="75"/>
      <c r="D109" s="7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6"/>
      <c r="AK109" s="26"/>
      <c r="AL109" s="26"/>
      <c r="AM109" s="26"/>
      <c r="AN109" s="26"/>
      <c r="AO109" s="26"/>
      <c r="AP109" s="26"/>
    </row>
    <row r="110" spans="1:42" s="13" customFormat="1" ht="65.25" customHeight="1" x14ac:dyDescent="0.2">
      <c r="A110" s="12" t="s">
        <v>94</v>
      </c>
      <c r="B110" s="68" t="s">
        <v>251</v>
      </c>
      <c r="C110" s="69"/>
      <c r="D110" s="70"/>
      <c r="E110" s="8">
        <f>SUM(E111:E118)</f>
        <v>530</v>
      </c>
      <c r="F110" s="8">
        <f t="shared" ref="F110:AP110" si="10">SUM(F111:F118)</f>
        <v>0</v>
      </c>
      <c r="G110" s="8">
        <f t="shared" si="10"/>
        <v>527</v>
      </c>
      <c r="H110" s="8">
        <f t="shared" si="10"/>
        <v>3</v>
      </c>
      <c r="I110" s="8">
        <f t="shared" si="10"/>
        <v>0</v>
      </c>
      <c r="J110" s="8">
        <f t="shared" si="10"/>
        <v>1021</v>
      </c>
      <c r="K110" s="8">
        <f t="shared" si="10"/>
        <v>978</v>
      </c>
      <c r="L110" s="8">
        <f t="shared" si="10"/>
        <v>28</v>
      </c>
      <c r="M110" s="8">
        <f t="shared" si="10"/>
        <v>0</v>
      </c>
      <c r="N110" s="8">
        <f t="shared" si="10"/>
        <v>0</v>
      </c>
      <c r="O110" s="8">
        <f t="shared" si="10"/>
        <v>15</v>
      </c>
      <c r="P110" s="8">
        <f t="shared" si="10"/>
        <v>1033</v>
      </c>
      <c r="Q110" s="8">
        <f t="shared" si="10"/>
        <v>934</v>
      </c>
      <c r="R110" s="8">
        <f t="shared" si="10"/>
        <v>64</v>
      </c>
      <c r="S110" s="8">
        <f t="shared" si="10"/>
        <v>1</v>
      </c>
      <c r="T110" s="8">
        <f t="shared" si="10"/>
        <v>1</v>
      </c>
      <c r="U110" s="8">
        <f t="shared" si="10"/>
        <v>33</v>
      </c>
      <c r="V110" s="8">
        <f t="shared" si="10"/>
        <v>3</v>
      </c>
      <c r="W110" s="8">
        <f t="shared" si="10"/>
        <v>13</v>
      </c>
      <c r="X110" s="8">
        <f t="shared" si="10"/>
        <v>17</v>
      </c>
      <c r="Y110" s="8">
        <f t="shared" si="10"/>
        <v>0</v>
      </c>
      <c r="Z110" s="8">
        <f t="shared" si="10"/>
        <v>1033</v>
      </c>
      <c r="AA110" s="8">
        <f t="shared" si="10"/>
        <v>1</v>
      </c>
      <c r="AB110" s="8">
        <f t="shared" si="10"/>
        <v>1</v>
      </c>
      <c r="AC110" s="8">
        <f t="shared" si="10"/>
        <v>471</v>
      </c>
      <c r="AD110" s="8">
        <f t="shared" si="10"/>
        <v>1</v>
      </c>
      <c r="AE110" s="8">
        <f t="shared" si="10"/>
        <v>3</v>
      </c>
      <c r="AF110" s="8">
        <f t="shared" si="10"/>
        <v>1</v>
      </c>
      <c r="AG110" s="8">
        <f t="shared" si="10"/>
        <v>4</v>
      </c>
      <c r="AH110" s="8">
        <f t="shared" si="10"/>
        <v>1</v>
      </c>
      <c r="AI110" s="8">
        <f t="shared" si="10"/>
        <v>3</v>
      </c>
      <c r="AJ110" s="8">
        <f t="shared" si="10"/>
        <v>0</v>
      </c>
      <c r="AK110" s="8">
        <f t="shared" si="10"/>
        <v>4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1" t="s">
        <v>252</v>
      </c>
      <c r="C111" s="72"/>
      <c r="D111" s="73"/>
      <c r="E111" s="2">
        <v>527</v>
      </c>
      <c r="F111" s="2"/>
      <c r="G111" s="2">
        <v>524</v>
      </c>
      <c r="H111" s="2">
        <v>3</v>
      </c>
      <c r="I111" s="2"/>
      <c r="J111" s="2">
        <v>1020</v>
      </c>
      <c r="K111" s="2">
        <v>977</v>
      </c>
      <c r="L111" s="2">
        <v>28</v>
      </c>
      <c r="M111" s="2"/>
      <c r="N111" s="2"/>
      <c r="O111" s="10">
        <v>15</v>
      </c>
      <c r="P111" s="10">
        <v>1033</v>
      </c>
      <c r="Q111" s="10">
        <v>934</v>
      </c>
      <c r="R111" s="10">
        <v>64</v>
      </c>
      <c r="S111" s="2">
        <v>1</v>
      </c>
      <c r="T111" s="10">
        <v>1</v>
      </c>
      <c r="U111" s="10">
        <v>33</v>
      </c>
      <c r="V111" s="10">
        <v>3</v>
      </c>
      <c r="W111" s="10">
        <v>13</v>
      </c>
      <c r="X111" s="10">
        <v>17</v>
      </c>
      <c r="Y111" s="10"/>
      <c r="Z111" s="10">
        <v>1033</v>
      </c>
      <c r="AA111" s="10">
        <v>1</v>
      </c>
      <c r="AB111" s="10">
        <v>1</v>
      </c>
      <c r="AC111" s="10">
        <v>467</v>
      </c>
      <c r="AD111" s="16">
        <v>1</v>
      </c>
      <c r="AE111" s="16">
        <v>3</v>
      </c>
      <c r="AF111" s="17">
        <v>1</v>
      </c>
      <c r="AG111" s="16">
        <v>4</v>
      </c>
      <c r="AH111" s="16">
        <v>1</v>
      </c>
      <c r="AI111" s="17">
        <v>3</v>
      </c>
      <c r="AJ111" s="26"/>
      <c r="AK111" s="26">
        <v>4</v>
      </c>
      <c r="AL111" s="26"/>
      <c r="AM111" s="26"/>
      <c r="AN111" s="26"/>
      <c r="AO111" s="26"/>
      <c r="AP111" s="26"/>
    </row>
    <row r="112" spans="1:42" s="18" customFormat="1" ht="39.950000000000003" customHeight="1" x14ac:dyDescent="0.2">
      <c r="A112" s="14" t="s">
        <v>96</v>
      </c>
      <c r="B112" s="71" t="s">
        <v>253</v>
      </c>
      <c r="C112" s="72"/>
      <c r="D112" s="73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>
        <v>1</v>
      </c>
      <c r="AD112" s="16"/>
      <c r="AE112" s="16"/>
      <c r="AF112" s="17"/>
      <c r="AG112" s="16"/>
      <c r="AH112" s="16"/>
      <c r="AI112" s="17"/>
      <c r="AJ112" s="26"/>
      <c r="AK112" s="26"/>
      <c r="AL112" s="26"/>
      <c r="AM112" s="26"/>
      <c r="AN112" s="26"/>
      <c r="AO112" s="26"/>
      <c r="AP112" s="26"/>
    </row>
    <row r="113" spans="1:42" s="18" customFormat="1" ht="39.950000000000003" customHeight="1" x14ac:dyDescent="0.2">
      <c r="A113" s="14" t="s">
        <v>97</v>
      </c>
      <c r="B113" s="71" t="s">
        <v>254</v>
      </c>
      <c r="C113" s="72"/>
      <c r="D113" s="73"/>
      <c r="E113" s="2">
        <v>2</v>
      </c>
      <c r="F113" s="2"/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6"/>
      <c r="AK113" s="26"/>
      <c r="AL113" s="26"/>
      <c r="AM113" s="26"/>
      <c r="AN113" s="26"/>
      <c r="AO113" s="26"/>
      <c r="AP113" s="26"/>
    </row>
    <row r="114" spans="1:42" s="18" customFormat="1" ht="39.950000000000003" customHeight="1" x14ac:dyDescent="0.2">
      <c r="A114" s="14" t="s">
        <v>98</v>
      </c>
      <c r="B114" s="71" t="s">
        <v>255</v>
      </c>
      <c r="C114" s="72"/>
      <c r="D114" s="7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6"/>
      <c r="AK114" s="26"/>
      <c r="AL114" s="26"/>
      <c r="AM114" s="26"/>
      <c r="AN114" s="26"/>
      <c r="AO114" s="26"/>
      <c r="AP114" s="26"/>
    </row>
    <row r="115" spans="1:42" s="18" customFormat="1" ht="58.5" customHeight="1" x14ac:dyDescent="0.2">
      <c r="A115" s="14" t="s">
        <v>99</v>
      </c>
      <c r="B115" s="71" t="s">
        <v>256</v>
      </c>
      <c r="C115" s="72"/>
      <c r="D115" s="7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6"/>
      <c r="AK115" s="26"/>
      <c r="AL115" s="26"/>
      <c r="AM115" s="26"/>
      <c r="AN115" s="26"/>
      <c r="AO115" s="26"/>
      <c r="AP115" s="26"/>
    </row>
    <row r="116" spans="1:42" s="18" customFormat="1" ht="39.950000000000003" customHeight="1" x14ac:dyDescent="0.2">
      <c r="A116" s="14" t="s">
        <v>100</v>
      </c>
      <c r="B116" s="71" t="s">
        <v>257</v>
      </c>
      <c r="C116" s="72"/>
      <c r="D116" s="7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6"/>
      <c r="AK116" s="26"/>
      <c r="AL116" s="26"/>
      <c r="AM116" s="26"/>
      <c r="AN116" s="26"/>
      <c r="AO116" s="26"/>
      <c r="AP116" s="26"/>
    </row>
    <row r="117" spans="1:42" s="18" customFormat="1" ht="39.950000000000003" customHeight="1" x14ac:dyDescent="0.2">
      <c r="A117" s="14" t="s">
        <v>101</v>
      </c>
      <c r="B117" s="71" t="s">
        <v>258</v>
      </c>
      <c r="C117" s="72"/>
      <c r="D117" s="7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6"/>
      <c r="AK117" s="26"/>
      <c r="AL117" s="26"/>
      <c r="AM117" s="26"/>
      <c r="AN117" s="26"/>
      <c r="AO117" s="26"/>
      <c r="AP117" s="26"/>
    </row>
    <row r="118" spans="1:42" s="18" customFormat="1" ht="39.950000000000003" customHeight="1" x14ac:dyDescent="0.2">
      <c r="A118" s="14" t="s">
        <v>102</v>
      </c>
      <c r="B118" s="71" t="s">
        <v>168</v>
      </c>
      <c r="C118" s="72"/>
      <c r="D118" s="7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6"/>
      <c r="AK118" s="26"/>
      <c r="AL118" s="26"/>
      <c r="AM118" s="26"/>
      <c r="AN118" s="26"/>
      <c r="AO118" s="26"/>
      <c r="AP118" s="26"/>
    </row>
    <row r="119" spans="1:42" s="13" customFormat="1" ht="59.25" customHeight="1" x14ac:dyDescent="0.2">
      <c r="A119" s="12" t="s">
        <v>103</v>
      </c>
      <c r="B119" s="68" t="s">
        <v>259</v>
      </c>
      <c r="C119" s="69"/>
      <c r="D119" s="7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1" t="s">
        <v>260</v>
      </c>
      <c r="C120" s="72"/>
      <c r="D120" s="7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6"/>
      <c r="AK120" s="26"/>
      <c r="AL120" s="26"/>
      <c r="AM120" s="26"/>
      <c r="AN120" s="26"/>
      <c r="AO120" s="26"/>
      <c r="AP120" s="26"/>
    </row>
    <row r="121" spans="1:42" s="18" customFormat="1" ht="39.950000000000003" customHeight="1" x14ac:dyDescent="0.2">
      <c r="A121" s="14" t="s">
        <v>105</v>
      </c>
      <c r="B121" s="71" t="s">
        <v>261</v>
      </c>
      <c r="C121" s="72"/>
      <c r="D121" s="7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6"/>
      <c r="AK121" s="26"/>
      <c r="AL121" s="26"/>
      <c r="AM121" s="26"/>
      <c r="AN121" s="26"/>
      <c r="AO121" s="26"/>
      <c r="AP121" s="26"/>
    </row>
    <row r="122" spans="1:42" s="18" customFormat="1" ht="39.950000000000003" customHeight="1" x14ac:dyDescent="0.2">
      <c r="A122" s="14" t="s">
        <v>106</v>
      </c>
      <c r="B122" s="71" t="s">
        <v>262</v>
      </c>
      <c r="C122" s="72"/>
      <c r="D122" s="7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6"/>
      <c r="AK122" s="26"/>
      <c r="AL122" s="26"/>
      <c r="AM122" s="26"/>
      <c r="AN122" s="26"/>
      <c r="AO122" s="26"/>
      <c r="AP122" s="26"/>
    </row>
    <row r="123" spans="1:42" s="18" customFormat="1" ht="39.950000000000003" customHeight="1" x14ac:dyDescent="0.2">
      <c r="A123" s="14" t="s">
        <v>107</v>
      </c>
      <c r="B123" s="71" t="s">
        <v>168</v>
      </c>
      <c r="C123" s="72"/>
      <c r="D123" s="7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6"/>
      <c r="AK123" s="26"/>
      <c r="AL123" s="26"/>
      <c r="AM123" s="26"/>
      <c r="AN123" s="26"/>
      <c r="AO123" s="26"/>
      <c r="AP123" s="26"/>
    </row>
    <row r="124" spans="1:42" s="13" customFormat="1" ht="60.75" customHeight="1" x14ac:dyDescent="0.2">
      <c r="A124" s="12" t="s">
        <v>141</v>
      </c>
      <c r="B124" s="68" t="s">
        <v>263</v>
      </c>
      <c r="C124" s="69"/>
      <c r="D124" s="70"/>
      <c r="E124" s="8">
        <f>SUM(E125:E126)</f>
        <v>21</v>
      </c>
      <c r="F124" s="8">
        <f t="shared" ref="F124:AP124" si="12">SUM(F125:F126)</f>
        <v>0</v>
      </c>
      <c r="G124" s="8">
        <f t="shared" si="12"/>
        <v>21</v>
      </c>
      <c r="H124" s="8">
        <f t="shared" si="12"/>
        <v>0</v>
      </c>
      <c r="I124" s="8">
        <f t="shared" si="12"/>
        <v>0</v>
      </c>
      <c r="J124" s="8">
        <f t="shared" si="12"/>
        <v>105</v>
      </c>
      <c r="K124" s="8">
        <f t="shared" si="12"/>
        <v>58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47</v>
      </c>
      <c r="P124" s="8">
        <f t="shared" si="12"/>
        <v>27</v>
      </c>
      <c r="Q124" s="8">
        <f t="shared" si="12"/>
        <v>6</v>
      </c>
      <c r="R124" s="8">
        <f t="shared" si="12"/>
        <v>3</v>
      </c>
      <c r="S124" s="8">
        <f t="shared" si="12"/>
        <v>6</v>
      </c>
      <c r="T124" s="8">
        <f t="shared" si="12"/>
        <v>0</v>
      </c>
      <c r="U124" s="8">
        <f t="shared" si="12"/>
        <v>12</v>
      </c>
      <c r="V124" s="8">
        <f t="shared" si="12"/>
        <v>1</v>
      </c>
      <c r="W124" s="8">
        <f t="shared" si="12"/>
        <v>11</v>
      </c>
      <c r="X124" s="8">
        <f t="shared" si="12"/>
        <v>0</v>
      </c>
      <c r="Y124" s="8">
        <f t="shared" si="12"/>
        <v>0</v>
      </c>
      <c r="Z124" s="8">
        <f t="shared" si="12"/>
        <v>27</v>
      </c>
      <c r="AA124" s="8">
        <f t="shared" si="12"/>
        <v>0</v>
      </c>
      <c r="AB124" s="8">
        <f t="shared" si="12"/>
        <v>0</v>
      </c>
      <c r="AC124" s="8">
        <f t="shared" si="12"/>
        <v>52</v>
      </c>
      <c r="AD124" s="8">
        <f t="shared" si="12"/>
        <v>0</v>
      </c>
      <c r="AE124" s="8">
        <f t="shared" si="12"/>
        <v>6</v>
      </c>
      <c r="AF124" s="8">
        <f t="shared" si="12"/>
        <v>1</v>
      </c>
      <c r="AG124" s="8">
        <f t="shared" si="12"/>
        <v>7</v>
      </c>
      <c r="AH124" s="8">
        <f t="shared" si="12"/>
        <v>0</v>
      </c>
      <c r="AI124" s="8">
        <f t="shared" si="12"/>
        <v>7</v>
      </c>
      <c r="AJ124" s="8">
        <f t="shared" si="12"/>
        <v>0</v>
      </c>
      <c r="AK124" s="8">
        <f t="shared" si="12"/>
        <v>6</v>
      </c>
      <c r="AL124" s="8">
        <f t="shared" si="12"/>
        <v>0</v>
      </c>
      <c r="AM124" s="8">
        <f t="shared" si="12"/>
        <v>1</v>
      </c>
      <c r="AN124" s="8">
        <f t="shared" si="12"/>
        <v>1</v>
      </c>
      <c r="AO124" s="8">
        <f t="shared" si="12"/>
        <v>0</v>
      </c>
      <c r="AP124" s="8">
        <f t="shared" si="12"/>
        <v>1</v>
      </c>
    </row>
    <row r="125" spans="1:42" s="18" customFormat="1" ht="60.75" customHeight="1" x14ac:dyDescent="0.2">
      <c r="A125" s="14" t="s">
        <v>142</v>
      </c>
      <c r="B125" s="71" t="s">
        <v>264</v>
      </c>
      <c r="C125" s="72"/>
      <c r="D125" s="73"/>
      <c r="E125" s="2">
        <v>21</v>
      </c>
      <c r="F125" s="2"/>
      <c r="G125" s="2">
        <v>21</v>
      </c>
      <c r="H125" s="2"/>
      <c r="I125" s="2"/>
      <c r="J125" s="2">
        <v>105</v>
      </c>
      <c r="K125" s="2">
        <v>58</v>
      </c>
      <c r="L125" s="2"/>
      <c r="M125" s="2"/>
      <c r="N125" s="2"/>
      <c r="O125" s="10">
        <v>47</v>
      </c>
      <c r="P125" s="10">
        <v>27</v>
      </c>
      <c r="Q125" s="10">
        <v>6</v>
      </c>
      <c r="R125" s="10">
        <v>3</v>
      </c>
      <c r="S125" s="2">
        <v>6</v>
      </c>
      <c r="T125" s="10"/>
      <c r="U125" s="10">
        <v>12</v>
      </c>
      <c r="V125" s="10">
        <v>1</v>
      </c>
      <c r="W125" s="10">
        <v>11</v>
      </c>
      <c r="X125" s="10"/>
      <c r="Y125" s="10"/>
      <c r="Z125" s="10">
        <v>27</v>
      </c>
      <c r="AA125" s="10"/>
      <c r="AB125" s="10"/>
      <c r="AC125" s="10">
        <v>52</v>
      </c>
      <c r="AD125" s="16"/>
      <c r="AE125" s="16">
        <v>6</v>
      </c>
      <c r="AF125" s="16">
        <v>1</v>
      </c>
      <c r="AG125" s="16">
        <v>7</v>
      </c>
      <c r="AH125" s="16"/>
      <c r="AI125" s="16">
        <v>7</v>
      </c>
      <c r="AJ125" s="26"/>
      <c r="AK125" s="26">
        <v>6</v>
      </c>
      <c r="AL125" s="26"/>
      <c r="AM125" s="26">
        <v>1</v>
      </c>
      <c r="AN125" s="26">
        <v>1</v>
      </c>
      <c r="AO125" s="26"/>
      <c r="AP125" s="26">
        <v>1</v>
      </c>
    </row>
    <row r="126" spans="1:42" s="18" customFormat="1" ht="72.75" customHeight="1" x14ac:dyDescent="0.2">
      <c r="A126" s="14" t="s">
        <v>143</v>
      </c>
      <c r="B126" s="71" t="s">
        <v>265</v>
      </c>
      <c r="C126" s="72"/>
      <c r="D126" s="7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6"/>
      <c r="AK126" s="26"/>
      <c r="AL126" s="26"/>
      <c r="AM126" s="26"/>
      <c r="AN126" s="26"/>
      <c r="AO126" s="26"/>
      <c r="AP126" s="26"/>
    </row>
    <row r="127" spans="1:42" s="18" customFormat="1" ht="53.25" customHeight="1" x14ac:dyDescent="0.2">
      <c r="A127" s="22" t="s">
        <v>267</v>
      </c>
      <c r="B127" s="77" t="s">
        <v>247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6"/>
      <c r="AK127" s="26"/>
      <c r="AL127" s="26"/>
      <c r="AM127" s="26"/>
      <c r="AN127" s="26"/>
      <c r="AO127" s="26"/>
      <c r="AP127" s="26"/>
    </row>
    <row r="128" spans="1:42" s="13" customFormat="1" ht="39.950000000000003" customHeight="1" x14ac:dyDescent="0.2">
      <c r="A128" s="12" t="s">
        <v>108</v>
      </c>
      <c r="B128" s="80" t="s">
        <v>168</v>
      </c>
      <c r="C128" s="81"/>
      <c r="D128" s="82"/>
      <c r="E128" s="9">
        <v>4</v>
      </c>
      <c r="F128" s="9"/>
      <c r="G128" s="9">
        <v>4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3</v>
      </c>
      <c r="Q128" s="11">
        <v>1</v>
      </c>
      <c r="R128" s="11"/>
      <c r="S128" s="9"/>
      <c r="T128" s="11"/>
      <c r="U128" s="11">
        <v>2</v>
      </c>
      <c r="V128" s="11">
        <v>2</v>
      </c>
      <c r="W128" s="11"/>
      <c r="X128" s="11"/>
      <c r="Y128" s="11"/>
      <c r="Z128" s="11">
        <v>3</v>
      </c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7"/>
      <c r="AK128" s="27"/>
      <c r="AL128" s="27"/>
      <c r="AM128" s="27"/>
      <c r="AN128" s="27"/>
      <c r="AO128" s="27"/>
      <c r="AP128" s="27"/>
    </row>
    <row r="129" spans="1:42" s="21" customFormat="1" ht="39.950000000000003" customHeight="1" x14ac:dyDescent="0.25">
      <c r="A129" s="12"/>
      <c r="B129" s="80" t="s">
        <v>266</v>
      </c>
      <c r="C129" s="81"/>
      <c r="D129" s="82"/>
      <c r="E129" s="8">
        <f>E10+E31+E43+E51+E65+E72+E80+E83+E105+E110+E119+E124+E127+E128</f>
        <v>695</v>
      </c>
      <c r="F129" s="8">
        <f t="shared" ref="F129:AP129" si="13">F10+F31+F43+F51+F65+F72+F80+F83+F105+F110+F119+F124+F127+F128</f>
        <v>23</v>
      </c>
      <c r="G129" s="8">
        <f t="shared" si="13"/>
        <v>669</v>
      </c>
      <c r="H129" s="8">
        <f t="shared" si="13"/>
        <v>3</v>
      </c>
      <c r="I129" s="8">
        <f t="shared" si="13"/>
        <v>0</v>
      </c>
      <c r="J129" s="8">
        <f t="shared" si="13"/>
        <v>1245</v>
      </c>
      <c r="K129" s="8">
        <f t="shared" si="13"/>
        <v>1138</v>
      </c>
      <c r="L129" s="8">
        <f t="shared" si="13"/>
        <v>43</v>
      </c>
      <c r="M129" s="8">
        <f t="shared" si="13"/>
        <v>0</v>
      </c>
      <c r="N129" s="8">
        <f t="shared" si="13"/>
        <v>0</v>
      </c>
      <c r="O129" s="8">
        <f t="shared" si="13"/>
        <v>64</v>
      </c>
      <c r="P129" s="8">
        <f t="shared" si="13"/>
        <v>1115</v>
      </c>
      <c r="Q129" s="8">
        <f t="shared" si="13"/>
        <v>961</v>
      </c>
      <c r="R129" s="8">
        <f t="shared" si="13"/>
        <v>76</v>
      </c>
      <c r="S129" s="8">
        <f t="shared" si="13"/>
        <v>9</v>
      </c>
      <c r="T129" s="8">
        <f t="shared" si="13"/>
        <v>1</v>
      </c>
      <c r="U129" s="8">
        <f t="shared" si="13"/>
        <v>68</v>
      </c>
      <c r="V129" s="8">
        <f t="shared" si="13"/>
        <v>6</v>
      </c>
      <c r="W129" s="8">
        <f t="shared" si="13"/>
        <v>42</v>
      </c>
      <c r="X129" s="8">
        <f t="shared" si="13"/>
        <v>20</v>
      </c>
      <c r="Y129" s="8">
        <f t="shared" si="13"/>
        <v>0</v>
      </c>
      <c r="Z129" s="8">
        <f t="shared" si="13"/>
        <v>1115</v>
      </c>
      <c r="AA129" s="8">
        <f t="shared" si="13"/>
        <v>3</v>
      </c>
      <c r="AB129" s="8">
        <f t="shared" si="13"/>
        <v>20</v>
      </c>
      <c r="AC129" s="8">
        <f t="shared" si="13"/>
        <v>712</v>
      </c>
      <c r="AD129" s="8">
        <f t="shared" si="13"/>
        <v>31</v>
      </c>
      <c r="AE129" s="8">
        <f t="shared" si="13"/>
        <v>12</v>
      </c>
      <c r="AF129" s="8">
        <f t="shared" si="13"/>
        <v>2</v>
      </c>
      <c r="AG129" s="8">
        <f t="shared" si="13"/>
        <v>14</v>
      </c>
      <c r="AH129" s="8">
        <f t="shared" si="13"/>
        <v>2</v>
      </c>
      <c r="AI129" s="8">
        <f t="shared" si="13"/>
        <v>12</v>
      </c>
      <c r="AJ129" s="8">
        <f t="shared" si="13"/>
        <v>0</v>
      </c>
      <c r="AK129" s="8">
        <f t="shared" si="13"/>
        <v>13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0</v>
      </c>
      <c r="AP129" s="8">
        <f t="shared" si="13"/>
        <v>1</v>
      </c>
    </row>
    <row r="131" spans="1:42" ht="71.25" x14ac:dyDescent="0.2">
      <c r="B131" s="23" t="s">
        <v>276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0" zoomScaleNormal="8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8" t="s">
        <v>268</v>
      </c>
      <c r="AM1" s="29"/>
      <c r="AN1" s="29"/>
      <c r="AO1" s="29"/>
      <c r="AP1" s="29"/>
    </row>
    <row r="2" spans="1:42" ht="58.5" customHeight="1" x14ac:dyDescent="0.2">
      <c r="A2" s="30" t="s">
        <v>279</v>
      </c>
      <c r="B2" s="31"/>
      <c r="C2" s="31"/>
      <c r="D2" s="31"/>
      <c r="E2" s="31"/>
      <c r="F2" s="31"/>
      <c r="G2" s="32" t="s">
        <v>3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 x14ac:dyDescent="0.2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274</v>
      </c>
      <c r="AB3" s="32"/>
      <c r="AC3" s="32"/>
      <c r="AD3" s="32"/>
      <c r="AE3" s="32"/>
      <c r="AF3" s="32"/>
      <c r="AG3" s="32"/>
      <c r="AH3" s="32"/>
      <c r="AI3" s="32" t="s">
        <v>139</v>
      </c>
      <c r="AJ3" s="32"/>
      <c r="AK3" s="32"/>
      <c r="AL3" s="32"/>
      <c r="AM3" s="32"/>
      <c r="AN3" s="32"/>
      <c r="AO3" s="32"/>
      <c r="AP3" s="32"/>
    </row>
    <row r="4" spans="1:42" ht="27" x14ac:dyDescent="0.2">
      <c r="A4" s="36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</row>
    <row r="5" spans="1:42" ht="27" x14ac:dyDescent="0.2">
      <c r="A5" s="38" t="s">
        <v>277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</row>
    <row r="6" spans="1:42" ht="87.75" customHeight="1" x14ac:dyDescent="0.2">
      <c r="A6" s="55" t="s">
        <v>149</v>
      </c>
      <c r="B6" s="56"/>
      <c r="C6" s="56"/>
      <c r="D6" s="57"/>
      <c r="E6" s="44" t="s">
        <v>110</v>
      </c>
      <c r="F6" s="45"/>
      <c r="G6" s="45"/>
      <c r="H6" s="45"/>
      <c r="I6" s="47"/>
      <c r="J6" s="44" t="s">
        <v>147</v>
      </c>
      <c r="K6" s="45"/>
      <c r="L6" s="45"/>
      <c r="M6" s="45"/>
      <c r="N6" s="48"/>
      <c r="O6" s="41" t="s">
        <v>115</v>
      </c>
      <c r="P6" s="49" t="s">
        <v>2</v>
      </c>
      <c r="Q6" s="50"/>
      <c r="R6" s="50"/>
      <c r="S6" s="50"/>
      <c r="T6" s="50"/>
      <c r="U6" s="50"/>
      <c r="V6" s="50"/>
      <c r="W6" s="50"/>
      <c r="X6" s="50"/>
      <c r="Y6" s="50"/>
      <c r="Z6" s="51"/>
      <c r="AA6" s="41" t="s">
        <v>125</v>
      </c>
      <c r="AB6" s="41" t="s">
        <v>126</v>
      </c>
      <c r="AC6" s="41" t="s">
        <v>137</v>
      </c>
      <c r="AD6" s="46" t="s">
        <v>140</v>
      </c>
      <c r="AE6" s="44" t="s">
        <v>135</v>
      </c>
      <c r="AF6" s="45"/>
      <c r="AG6" s="45"/>
      <c r="AH6" s="45"/>
      <c r="AI6" s="45"/>
      <c r="AJ6" s="41" t="s">
        <v>133</v>
      </c>
      <c r="AK6" s="41" t="s">
        <v>1</v>
      </c>
      <c r="AL6" s="44" t="s">
        <v>134</v>
      </c>
      <c r="AM6" s="45"/>
      <c r="AN6" s="45"/>
      <c r="AO6" s="45"/>
      <c r="AP6" s="45"/>
    </row>
    <row r="7" spans="1:42" ht="75.75" customHeight="1" x14ac:dyDescent="0.2">
      <c r="A7" s="58"/>
      <c r="B7" s="59"/>
      <c r="C7" s="59"/>
      <c r="D7" s="60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42"/>
      <c r="P7" s="46" t="s">
        <v>138</v>
      </c>
      <c r="Q7" s="41" t="s">
        <v>116</v>
      </c>
      <c r="R7" s="41" t="s">
        <v>117</v>
      </c>
      <c r="S7" s="46" t="s">
        <v>118</v>
      </c>
      <c r="T7" s="41" t="s">
        <v>145</v>
      </c>
      <c r="U7" s="49" t="s">
        <v>122</v>
      </c>
      <c r="V7" s="50"/>
      <c r="W7" s="50"/>
      <c r="X7" s="51"/>
      <c r="Y7" s="41" t="s">
        <v>123</v>
      </c>
      <c r="Z7" s="46" t="s">
        <v>124</v>
      </c>
      <c r="AA7" s="42"/>
      <c r="AB7" s="42"/>
      <c r="AC7" s="4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42"/>
      <c r="AK7" s="4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61"/>
      <c r="B8" s="62"/>
      <c r="C8" s="62"/>
      <c r="D8" s="63"/>
      <c r="E8" s="46"/>
      <c r="F8" s="46"/>
      <c r="G8" s="46"/>
      <c r="H8" s="46"/>
      <c r="I8" s="46"/>
      <c r="J8" s="46"/>
      <c r="K8" s="46"/>
      <c r="L8" s="46"/>
      <c r="M8" s="46"/>
      <c r="N8" s="54"/>
      <c r="O8" s="43"/>
      <c r="P8" s="46"/>
      <c r="Q8" s="52"/>
      <c r="R8" s="52"/>
      <c r="S8" s="46"/>
      <c r="T8" s="52"/>
      <c r="U8" s="6" t="s">
        <v>119</v>
      </c>
      <c r="V8" s="6" t="s">
        <v>136</v>
      </c>
      <c r="W8" s="6" t="s">
        <v>120</v>
      </c>
      <c r="X8" s="6" t="s">
        <v>121</v>
      </c>
      <c r="Y8" s="52"/>
      <c r="Z8" s="46"/>
      <c r="AA8" s="52"/>
      <c r="AB8" s="52"/>
      <c r="AC8" s="52"/>
      <c r="AD8" s="46"/>
      <c r="AE8" s="46"/>
      <c r="AF8" s="46"/>
      <c r="AG8" s="46"/>
      <c r="AH8" s="46"/>
      <c r="AI8" s="46"/>
      <c r="AJ8" s="43"/>
      <c r="AK8" s="43"/>
      <c r="AL8" s="46"/>
      <c r="AM8" s="46"/>
      <c r="AN8" s="46"/>
      <c r="AO8" s="46"/>
      <c r="AP8" s="4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3" t="s">
        <v>150</v>
      </c>
      <c r="C10" s="53"/>
      <c r="D10" s="53"/>
      <c r="E10" s="8">
        <f t="shared" ref="E10:J10" si="0">SUM(E11:E30)</f>
        <v>123</v>
      </c>
      <c r="F10" s="8">
        <f t="shared" si="0"/>
        <v>72</v>
      </c>
      <c r="G10" s="8">
        <f t="shared" si="0"/>
        <v>51</v>
      </c>
      <c r="H10" s="8">
        <f t="shared" si="0"/>
        <v>0</v>
      </c>
      <c r="I10" s="8">
        <f t="shared" si="0"/>
        <v>0</v>
      </c>
      <c r="J10" s="8">
        <f t="shared" si="0"/>
        <v>22</v>
      </c>
      <c r="K10" s="8">
        <f>SUM(K11:K30)</f>
        <v>21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31</v>
      </c>
      <c r="Q10" s="8">
        <f t="shared" si="1"/>
        <v>24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5</v>
      </c>
      <c r="V10" s="8">
        <f t="shared" si="1"/>
        <v>1</v>
      </c>
      <c r="W10" s="8">
        <f t="shared" si="1"/>
        <v>4</v>
      </c>
      <c r="X10" s="8">
        <f t="shared" si="1"/>
        <v>0</v>
      </c>
      <c r="Y10" s="8">
        <f t="shared" si="1"/>
        <v>1</v>
      </c>
      <c r="Z10" s="8">
        <f t="shared" si="1"/>
        <v>32</v>
      </c>
      <c r="AA10" s="8">
        <f t="shared" si="1"/>
        <v>0</v>
      </c>
      <c r="AB10" s="8">
        <f t="shared" si="1"/>
        <v>13</v>
      </c>
      <c r="AC10" s="8">
        <f t="shared" si="1"/>
        <v>112</v>
      </c>
      <c r="AD10" s="8">
        <f t="shared" si="1"/>
        <v>48</v>
      </c>
      <c r="AE10" s="8">
        <f t="shared" si="1"/>
        <v>4</v>
      </c>
      <c r="AF10" s="8">
        <f t="shared" si="1"/>
        <v>1</v>
      </c>
      <c r="AG10" s="8">
        <f t="shared" si="1"/>
        <v>5</v>
      </c>
      <c r="AH10" s="8">
        <f t="shared" si="1"/>
        <v>0</v>
      </c>
      <c r="AI10" s="8">
        <f t="shared" si="1"/>
        <v>5</v>
      </c>
      <c r="AJ10" s="8">
        <f t="shared" si="1"/>
        <v>0</v>
      </c>
      <c r="AK10" s="8">
        <f t="shared" si="1"/>
        <v>5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7" t="s">
        <v>151</v>
      </c>
      <c r="C11" s="67"/>
      <c r="D11" s="67"/>
      <c r="E11" s="2">
        <v>3</v>
      </c>
      <c r="F11" s="2"/>
      <c r="G11" s="2">
        <v>3</v>
      </c>
      <c r="H11" s="2"/>
      <c r="I11" s="2"/>
      <c r="J11" s="2"/>
      <c r="K11" s="2"/>
      <c r="L11" s="2"/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2</v>
      </c>
      <c r="AD11" s="16"/>
      <c r="AE11" s="16"/>
      <c r="AF11" s="17">
        <v>1</v>
      </c>
      <c r="AG11" s="16">
        <v>1</v>
      </c>
      <c r="AH11" s="16"/>
      <c r="AI11" s="17">
        <v>1</v>
      </c>
      <c r="AJ11" s="24"/>
      <c r="AK11" s="24">
        <v>1</v>
      </c>
      <c r="AL11" s="24"/>
      <c r="AM11" s="24"/>
      <c r="AN11" s="24"/>
      <c r="AO11" s="24"/>
      <c r="AP11" s="24"/>
    </row>
    <row r="12" spans="1:42" s="18" customFormat="1" ht="39.950000000000003" customHeight="1" x14ac:dyDescent="0.2">
      <c r="A12" s="14" t="s">
        <v>5</v>
      </c>
      <c r="B12" s="67" t="s">
        <v>152</v>
      </c>
      <c r="C12" s="67"/>
      <c r="D12" s="67"/>
      <c r="E12" s="2">
        <v>13</v>
      </c>
      <c r="F12" s="2">
        <v>1</v>
      </c>
      <c r="G12" s="2">
        <v>12</v>
      </c>
      <c r="H12" s="2"/>
      <c r="I12" s="2"/>
      <c r="J12" s="2">
        <v>11</v>
      </c>
      <c r="K12" s="2">
        <v>10</v>
      </c>
      <c r="L12" s="2">
        <v>1</v>
      </c>
      <c r="M12" s="15"/>
      <c r="N12" s="15"/>
      <c r="O12" s="10"/>
      <c r="P12" s="10">
        <v>5</v>
      </c>
      <c r="Q12" s="10">
        <v>3</v>
      </c>
      <c r="R12" s="10"/>
      <c r="S12" s="2">
        <v>2</v>
      </c>
      <c r="T12" s="10"/>
      <c r="U12" s="10"/>
      <c r="V12" s="10"/>
      <c r="W12" s="2"/>
      <c r="X12" s="2"/>
      <c r="Y12" s="10"/>
      <c r="Z12" s="2">
        <v>5</v>
      </c>
      <c r="AA12" s="2"/>
      <c r="AB12" s="10"/>
      <c r="AC12" s="10">
        <v>18</v>
      </c>
      <c r="AD12" s="16">
        <v>1</v>
      </c>
      <c r="AE12" s="16">
        <v>2</v>
      </c>
      <c r="AF12" s="17"/>
      <c r="AG12" s="16">
        <v>2</v>
      </c>
      <c r="AH12" s="16"/>
      <c r="AI12" s="17">
        <v>2</v>
      </c>
      <c r="AJ12" s="24"/>
      <c r="AK12" s="24">
        <v>2</v>
      </c>
      <c r="AL12" s="24"/>
      <c r="AM12" s="24"/>
      <c r="AN12" s="24"/>
      <c r="AO12" s="24"/>
      <c r="AP12" s="24"/>
    </row>
    <row r="13" spans="1:42" s="18" customFormat="1" ht="39.950000000000003" customHeight="1" x14ac:dyDescent="0.2">
      <c r="A13" s="19" t="s">
        <v>6</v>
      </c>
      <c r="B13" s="67" t="s">
        <v>153</v>
      </c>
      <c r="C13" s="67"/>
      <c r="D13" s="67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4"/>
      <c r="AK13" s="24"/>
      <c r="AL13" s="24"/>
      <c r="AM13" s="24"/>
      <c r="AN13" s="24"/>
      <c r="AO13" s="24"/>
      <c r="AP13" s="24"/>
    </row>
    <row r="14" spans="1:42" s="18" customFormat="1" ht="39.950000000000003" customHeight="1" x14ac:dyDescent="0.2">
      <c r="A14" s="20">
        <v>1.2</v>
      </c>
      <c r="B14" s="67" t="s">
        <v>154</v>
      </c>
      <c r="C14" s="67"/>
      <c r="D14" s="67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4"/>
      <c r="AK14" s="24"/>
      <c r="AL14" s="24"/>
      <c r="AM14" s="24"/>
      <c r="AN14" s="24"/>
      <c r="AO14" s="24"/>
      <c r="AP14" s="24"/>
    </row>
    <row r="15" spans="1:42" s="18" customFormat="1" ht="39.950000000000003" customHeight="1" x14ac:dyDescent="0.2">
      <c r="A15" s="14" t="s">
        <v>7</v>
      </c>
      <c r="B15" s="67" t="s">
        <v>155</v>
      </c>
      <c r="C15" s="67"/>
      <c r="D15" s="6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4"/>
      <c r="AK15" s="24"/>
      <c r="AL15" s="24"/>
      <c r="AM15" s="24"/>
      <c r="AN15" s="24"/>
      <c r="AO15" s="24"/>
      <c r="AP15" s="24"/>
    </row>
    <row r="16" spans="1:42" s="18" customFormat="1" ht="39.950000000000003" customHeight="1" x14ac:dyDescent="0.2">
      <c r="A16" s="14" t="s">
        <v>8</v>
      </c>
      <c r="B16" s="64" t="s">
        <v>156</v>
      </c>
      <c r="C16" s="65"/>
      <c r="D16" s="6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4"/>
      <c r="AK16" s="24"/>
      <c r="AL16" s="24"/>
      <c r="AM16" s="24"/>
      <c r="AN16" s="24"/>
      <c r="AO16" s="24"/>
      <c r="AP16" s="24"/>
    </row>
    <row r="17" spans="1:42" s="18" customFormat="1" ht="39.950000000000003" customHeight="1" x14ac:dyDescent="0.2">
      <c r="A17" s="14" t="s">
        <v>9</v>
      </c>
      <c r="B17" s="64" t="s">
        <v>157</v>
      </c>
      <c r="C17" s="65"/>
      <c r="D17" s="6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4"/>
      <c r="AK17" s="24"/>
      <c r="AL17" s="24"/>
      <c r="AM17" s="24"/>
      <c r="AN17" s="24"/>
      <c r="AO17" s="24"/>
      <c r="AP17" s="24"/>
    </row>
    <row r="18" spans="1:42" s="18" customFormat="1" ht="39.950000000000003" customHeight="1" x14ac:dyDescent="0.2">
      <c r="A18" s="14" t="s">
        <v>10</v>
      </c>
      <c r="B18" s="67" t="s">
        <v>158</v>
      </c>
      <c r="C18" s="67"/>
      <c r="D18" s="6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4"/>
      <c r="AK18" s="24"/>
      <c r="AL18" s="24"/>
      <c r="AM18" s="24"/>
      <c r="AN18" s="24"/>
      <c r="AO18" s="24"/>
      <c r="AP18" s="24"/>
    </row>
    <row r="19" spans="1:42" s="18" customFormat="1" ht="39.950000000000003" customHeight="1" x14ac:dyDescent="0.2">
      <c r="A19" s="14" t="s">
        <v>11</v>
      </c>
      <c r="B19" s="67" t="s">
        <v>159</v>
      </c>
      <c r="C19" s="67"/>
      <c r="D19" s="6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4"/>
      <c r="AK19" s="24"/>
      <c r="AL19" s="24"/>
      <c r="AM19" s="24"/>
      <c r="AN19" s="24"/>
      <c r="AO19" s="24"/>
      <c r="AP19" s="24"/>
    </row>
    <row r="20" spans="1:42" s="18" customFormat="1" ht="39.950000000000003" customHeight="1" x14ac:dyDescent="0.2">
      <c r="A20" s="14" t="s">
        <v>12</v>
      </c>
      <c r="B20" s="64" t="s">
        <v>160</v>
      </c>
      <c r="C20" s="65"/>
      <c r="D20" s="6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4"/>
      <c r="AK20" s="24"/>
      <c r="AL20" s="24"/>
      <c r="AM20" s="24"/>
      <c r="AN20" s="24"/>
      <c r="AO20" s="24"/>
      <c r="AP20" s="24"/>
    </row>
    <row r="21" spans="1:42" s="18" customFormat="1" ht="39.950000000000003" customHeight="1" x14ac:dyDescent="0.2">
      <c r="A21" s="14" t="s">
        <v>13</v>
      </c>
      <c r="B21" s="64" t="s">
        <v>161</v>
      </c>
      <c r="C21" s="65"/>
      <c r="D21" s="66"/>
      <c r="E21" s="2">
        <v>7</v>
      </c>
      <c r="F21" s="2">
        <v>4</v>
      </c>
      <c r="G21" s="2">
        <v>3</v>
      </c>
      <c r="H21" s="2"/>
      <c r="I21" s="2"/>
      <c r="J21" s="2"/>
      <c r="K21" s="2"/>
      <c r="L21" s="2"/>
      <c r="M21" s="15"/>
      <c r="N21" s="15"/>
      <c r="O21" s="10"/>
      <c r="P21" s="10">
        <v>2</v>
      </c>
      <c r="Q21" s="10">
        <v>1</v>
      </c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2</v>
      </c>
      <c r="AA21" s="2"/>
      <c r="AB21" s="10">
        <v>1</v>
      </c>
      <c r="AC21" s="10">
        <v>5</v>
      </c>
      <c r="AD21" s="16">
        <v>4</v>
      </c>
      <c r="AE21" s="16"/>
      <c r="AF21" s="17"/>
      <c r="AG21" s="16"/>
      <c r="AH21" s="16"/>
      <c r="AI21" s="17"/>
      <c r="AJ21" s="24"/>
      <c r="AK21" s="24"/>
      <c r="AL21" s="24"/>
      <c r="AM21" s="24"/>
      <c r="AN21" s="24"/>
      <c r="AO21" s="24"/>
      <c r="AP21" s="24"/>
    </row>
    <row r="22" spans="1:42" s="18" customFormat="1" ht="39.950000000000003" customHeight="1" x14ac:dyDescent="0.2">
      <c r="A22" s="14" t="s">
        <v>14</v>
      </c>
      <c r="B22" s="64" t="s">
        <v>162</v>
      </c>
      <c r="C22" s="65"/>
      <c r="D22" s="66"/>
      <c r="E22" s="2">
        <v>5</v>
      </c>
      <c r="F22" s="2">
        <v>2</v>
      </c>
      <c r="G22" s="2">
        <v>3</v>
      </c>
      <c r="H22" s="2"/>
      <c r="I22" s="2"/>
      <c r="J22" s="2">
        <v>2</v>
      </c>
      <c r="K22" s="2">
        <v>2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>
        <v>1</v>
      </c>
      <c r="Z22" s="2">
        <v>1</v>
      </c>
      <c r="AA22" s="2"/>
      <c r="AB22" s="10">
        <v>1</v>
      </c>
      <c r="AC22" s="10">
        <v>6</v>
      </c>
      <c r="AD22" s="16">
        <v>3</v>
      </c>
      <c r="AE22" s="16"/>
      <c r="AF22" s="17"/>
      <c r="AG22" s="16"/>
      <c r="AH22" s="16"/>
      <c r="AI22" s="17"/>
      <c r="AJ22" s="24"/>
      <c r="AK22" s="24"/>
      <c r="AL22" s="24"/>
      <c r="AM22" s="24"/>
      <c r="AN22" s="24"/>
      <c r="AO22" s="24"/>
      <c r="AP22" s="24"/>
    </row>
    <row r="23" spans="1:42" s="18" customFormat="1" ht="39.950000000000003" customHeight="1" x14ac:dyDescent="0.2">
      <c r="A23" s="14" t="s">
        <v>15</v>
      </c>
      <c r="B23" s="65" t="s">
        <v>163</v>
      </c>
      <c r="C23" s="65"/>
      <c r="D23" s="6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4"/>
      <c r="AK23" s="24"/>
      <c r="AL23" s="24"/>
      <c r="AM23" s="24"/>
      <c r="AN23" s="24"/>
      <c r="AO23" s="24"/>
      <c r="AP23" s="24"/>
    </row>
    <row r="24" spans="1:42" s="18" customFormat="1" ht="39.950000000000003" customHeight="1" x14ac:dyDescent="0.2">
      <c r="A24" s="14" t="s">
        <v>16</v>
      </c>
      <c r="B24" s="64" t="s">
        <v>164</v>
      </c>
      <c r="C24" s="65"/>
      <c r="D24" s="6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4"/>
      <c r="AK24" s="24"/>
      <c r="AL24" s="24"/>
      <c r="AM24" s="24"/>
      <c r="AN24" s="24"/>
      <c r="AO24" s="24"/>
      <c r="AP24" s="24"/>
    </row>
    <row r="25" spans="1:42" s="18" customFormat="1" ht="39.950000000000003" customHeight="1" x14ac:dyDescent="0.2">
      <c r="A25" s="14" t="s">
        <v>17</v>
      </c>
      <c r="B25" s="67" t="s">
        <v>165</v>
      </c>
      <c r="C25" s="67"/>
      <c r="D25" s="67"/>
      <c r="E25" s="2">
        <v>64</v>
      </c>
      <c r="F25" s="2">
        <v>45</v>
      </c>
      <c r="G25" s="2">
        <v>19</v>
      </c>
      <c r="H25" s="2"/>
      <c r="I25" s="2"/>
      <c r="J25" s="2">
        <v>8</v>
      </c>
      <c r="K25" s="2">
        <v>8</v>
      </c>
      <c r="L25" s="2"/>
      <c r="M25" s="15"/>
      <c r="N25" s="15"/>
      <c r="O25" s="10"/>
      <c r="P25" s="10">
        <v>15</v>
      </c>
      <c r="Q25" s="10">
        <v>12</v>
      </c>
      <c r="R25" s="10"/>
      <c r="S25" s="2"/>
      <c r="T25" s="10"/>
      <c r="U25" s="10">
        <v>3</v>
      </c>
      <c r="V25" s="10"/>
      <c r="W25" s="2">
        <v>3</v>
      </c>
      <c r="X25" s="2"/>
      <c r="Y25" s="10"/>
      <c r="Z25" s="2">
        <v>15</v>
      </c>
      <c r="AA25" s="10"/>
      <c r="AB25" s="10">
        <v>10</v>
      </c>
      <c r="AC25" s="10">
        <v>57</v>
      </c>
      <c r="AD25" s="16">
        <v>27</v>
      </c>
      <c r="AE25" s="16"/>
      <c r="AF25" s="17"/>
      <c r="AG25" s="16"/>
      <c r="AH25" s="16"/>
      <c r="AI25" s="17"/>
      <c r="AJ25" s="24"/>
      <c r="AK25" s="24"/>
      <c r="AL25" s="24"/>
      <c r="AM25" s="24"/>
      <c r="AN25" s="24"/>
      <c r="AO25" s="24"/>
      <c r="AP25" s="24"/>
    </row>
    <row r="26" spans="1:42" s="18" customFormat="1" ht="39.950000000000003" customHeight="1" x14ac:dyDescent="0.2">
      <c r="A26" s="14" t="s">
        <v>18</v>
      </c>
      <c r="B26" s="65" t="s">
        <v>166</v>
      </c>
      <c r="C26" s="65"/>
      <c r="D26" s="65"/>
      <c r="E26" s="2">
        <v>27</v>
      </c>
      <c r="F26" s="2">
        <v>18</v>
      </c>
      <c r="G26" s="2">
        <v>9</v>
      </c>
      <c r="H26" s="2"/>
      <c r="I26" s="2"/>
      <c r="J26" s="2"/>
      <c r="K26" s="2"/>
      <c r="L26" s="2"/>
      <c r="M26" s="15"/>
      <c r="N26" s="15"/>
      <c r="O26" s="2"/>
      <c r="P26" s="2">
        <v>6</v>
      </c>
      <c r="Q26" s="10">
        <v>6</v>
      </c>
      <c r="R26" s="10"/>
      <c r="S26" s="2"/>
      <c r="T26" s="10"/>
      <c r="U26" s="10"/>
      <c r="V26" s="10"/>
      <c r="W26" s="2"/>
      <c r="X26" s="2"/>
      <c r="Y26" s="2"/>
      <c r="Z26" s="2">
        <v>6</v>
      </c>
      <c r="AA26" s="10"/>
      <c r="AB26" s="10">
        <v>1</v>
      </c>
      <c r="AC26" s="10">
        <v>21</v>
      </c>
      <c r="AD26" s="16">
        <v>12</v>
      </c>
      <c r="AE26" s="16">
        <v>1</v>
      </c>
      <c r="AF26" s="17"/>
      <c r="AG26" s="16">
        <v>1</v>
      </c>
      <c r="AH26" s="16"/>
      <c r="AI26" s="17">
        <v>1</v>
      </c>
      <c r="AJ26" s="24"/>
      <c r="AK26" s="24">
        <v>1</v>
      </c>
      <c r="AL26" s="24"/>
      <c r="AM26" s="24"/>
      <c r="AN26" s="24"/>
      <c r="AO26" s="24"/>
      <c r="AP26" s="24"/>
    </row>
    <row r="27" spans="1:42" s="18" customFormat="1" ht="39.950000000000003" customHeight="1" x14ac:dyDescent="0.2">
      <c r="A27" s="14" t="s">
        <v>19</v>
      </c>
      <c r="B27" s="64" t="s">
        <v>167</v>
      </c>
      <c r="C27" s="65"/>
      <c r="D27" s="65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>
        <v>1</v>
      </c>
      <c r="AE27" s="16"/>
      <c r="AF27" s="17"/>
      <c r="AG27" s="16"/>
      <c r="AH27" s="16"/>
      <c r="AI27" s="17"/>
      <c r="AJ27" s="24"/>
      <c r="AK27" s="24"/>
      <c r="AL27" s="24"/>
      <c r="AM27" s="24"/>
      <c r="AN27" s="24"/>
      <c r="AO27" s="24"/>
      <c r="AP27" s="24"/>
    </row>
    <row r="28" spans="1:42" s="18" customFormat="1" ht="39.950000000000003" customHeight="1" x14ac:dyDescent="0.2">
      <c r="A28" s="14" t="s">
        <v>20</v>
      </c>
      <c r="B28" s="67" t="s">
        <v>168</v>
      </c>
      <c r="C28" s="67"/>
      <c r="D28" s="67"/>
      <c r="E28" s="2">
        <v>3</v>
      </c>
      <c r="F28" s="2">
        <v>1</v>
      </c>
      <c r="G28" s="2">
        <v>2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2</v>
      </c>
      <c r="Q28" s="10">
        <v>1</v>
      </c>
      <c r="R28" s="10"/>
      <c r="S28" s="2"/>
      <c r="T28" s="10"/>
      <c r="U28" s="10">
        <v>1</v>
      </c>
      <c r="V28" s="10">
        <v>1</v>
      </c>
      <c r="W28" s="2"/>
      <c r="X28" s="2"/>
      <c r="Y28" s="10"/>
      <c r="Z28" s="2">
        <v>2</v>
      </c>
      <c r="AA28" s="10"/>
      <c r="AB28" s="10"/>
      <c r="AC28" s="10">
        <v>2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4"/>
      <c r="AK28" s="24">
        <v>1</v>
      </c>
      <c r="AL28" s="24"/>
      <c r="AM28" s="24"/>
      <c r="AN28" s="24"/>
      <c r="AO28" s="24"/>
      <c r="AP28" s="24"/>
    </row>
    <row r="29" spans="1:42" s="18" customFormat="1" ht="39.950000000000003" customHeight="1" x14ac:dyDescent="0.2">
      <c r="A29" s="14" t="s">
        <v>169</v>
      </c>
      <c r="B29" s="64" t="s">
        <v>170</v>
      </c>
      <c r="C29" s="65"/>
      <c r="D29" s="6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4"/>
      <c r="AK29" s="24"/>
      <c r="AL29" s="24"/>
      <c r="AM29" s="24"/>
      <c r="AN29" s="24"/>
      <c r="AO29" s="24"/>
      <c r="AP29" s="24"/>
    </row>
    <row r="30" spans="1:42" s="18" customFormat="1" ht="98.25" customHeight="1" x14ac:dyDescent="0.2">
      <c r="A30" s="14" t="s">
        <v>171</v>
      </c>
      <c r="B30" s="64" t="s">
        <v>172</v>
      </c>
      <c r="C30" s="65"/>
      <c r="D30" s="6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4"/>
      <c r="AK30" s="24"/>
      <c r="AL30" s="24"/>
      <c r="AM30" s="24"/>
      <c r="AN30" s="24"/>
      <c r="AO30" s="24"/>
      <c r="AP30" s="24"/>
    </row>
    <row r="31" spans="1:42" s="13" customFormat="1" ht="54" customHeight="1" x14ac:dyDescent="0.2">
      <c r="A31" s="12" t="s">
        <v>21</v>
      </c>
      <c r="B31" s="53" t="s">
        <v>173</v>
      </c>
      <c r="C31" s="53"/>
      <c r="D31" s="53"/>
      <c r="E31" s="8">
        <f>SUM(E32:E42)</f>
        <v>4</v>
      </c>
      <c r="F31" s="8">
        <f t="shared" ref="F31:AP31" si="2">SUM(F32:F42)</f>
        <v>1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5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4" t="s">
        <v>174</v>
      </c>
      <c r="C32" s="65"/>
      <c r="D32" s="65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4"/>
      <c r="AK32" s="24"/>
      <c r="AL32" s="24"/>
      <c r="AM32" s="24"/>
      <c r="AN32" s="24"/>
      <c r="AO32" s="24"/>
      <c r="AP32" s="24"/>
    </row>
    <row r="33" spans="1:42" s="18" customFormat="1" ht="39.950000000000003" customHeight="1" x14ac:dyDescent="0.2">
      <c r="A33" s="14" t="s">
        <v>23</v>
      </c>
      <c r="B33" s="67" t="s">
        <v>175</v>
      </c>
      <c r="C33" s="67"/>
      <c r="D33" s="6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4"/>
      <c r="AK33" s="24"/>
      <c r="AL33" s="24"/>
      <c r="AM33" s="24"/>
      <c r="AN33" s="24"/>
      <c r="AO33" s="24"/>
      <c r="AP33" s="24"/>
    </row>
    <row r="34" spans="1:42" s="18" customFormat="1" ht="39.950000000000003" customHeight="1" x14ac:dyDescent="0.2">
      <c r="A34" s="14" t="s">
        <v>24</v>
      </c>
      <c r="B34" s="64" t="s">
        <v>176</v>
      </c>
      <c r="C34" s="65"/>
      <c r="D34" s="6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4"/>
      <c r="AK34" s="24"/>
      <c r="AL34" s="24"/>
      <c r="AM34" s="24"/>
      <c r="AN34" s="24"/>
      <c r="AO34" s="24"/>
      <c r="AP34" s="24"/>
    </row>
    <row r="35" spans="1:42" s="18" customFormat="1" ht="39.950000000000003" customHeight="1" x14ac:dyDescent="0.2">
      <c r="A35" s="14" t="s">
        <v>25</v>
      </c>
      <c r="B35" s="64" t="s">
        <v>177</v>
      </c>
      <c r="C35" s="65"/>
      <c r="D35" s="66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4"/>
      <c r="AK35" s="24"/>
      <c r="AL35" s="24"/>
      <c r="AM35" s="24"/>
      <c r="AN35" s="24"/>
      <c r="AO35" s="24"/>
      <c r="AP35" s="24"/>
    </row>
    <row r="36" spans="1:42" s="18" customFormat="1" ht="39.950000000000003" customHeight="1" x14ac:dyDescent="0.2">
      <c r="A36" s="14" t="s">
        <v>26</v>
      </c>
      <c r="B36" s="64" t="s">
        <v>178</v>
      </c>
      <c r="C36" s="65"/>
      <c r="D36" s="6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4"/>
      <c r="AK36" s="24"/>
      <c r="AL36" s="24"/>
      <c r="AM36" s="24"/>
      <c r="AN36" s="24"/>
      <c r="AO36" s="24"/>
      <c r="AP36" s="24"/>
    </row>
    <row r="37" spans="1:42" s="18" customFormat="1" ht="39.950000000000003" customHeight="1" x14ac:dyDescent="0.2">
      <c r="A37" s="14" t="s">
        <v>27</v>
      </c>
      <c r="B37" s="64" t="s">
        <v>179</v>
      </c>
      <c r="C37" s="65"/>
      <c r="D37" s="66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3</v>
      </c>
      <c r="AD37" s="16"/>
      <c r="AE37" s="16"/>
      <c r="AF37" s="17"/>
      <c r="AG37" s="16"/>
      <c r="AH37" s="16"/>
      <c r="AI37" s="17"/>
      <c r="AJ37" s="24"/>
      <c r="AK37" s="24"/>
      <c r="AL37" s="24"/>
      <c r="AM37" s="24"/>
      <c r="AN37" s="24"/>
      <c r="AO37" s="24"/>
      <c r="AP37" s="24"/>
    </row>
    <row r="38" spans="1:42" s="18" customFormat="1" ht="39.950000000000003" customHeight="1" x14ac:dyDescent="0.2">
      <c r="A38" s="14" t="s">
        <v>28</v>
      </c>
      <c r="B38" s="64" t="s">
        <v>180</v>
      </c>
      <c r="C38" s="65"/>
      <c r="D38" s="6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4"/>
      <c r="AK38" s="24"/>
      <c r="AL38" s="24"/>
      <c r="AM38" s="24"/>
      <c r="AN38" s="24"/>
      <c r="AO38" s="24"/>
      <c r="AP38" s="24"/>
    </row>
    <row r="39" spans="1:42" s="18" customFormat="1" ht="39.950000000000003" customHeight="1" x14ac:dyDescent="0.2">
      <c r="A39" s="14" t="s">
        <v>29</v>
      </c>
      <c r="B39" s="64" t="s">
        <v>181</v>
      </c>
      <c r="C39" s="65"/>
      <c r="D39" s="6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4"/>
      <c r="AK39" s="24"/>
      <c r="AL39" s="24"/>
      <c r="AM39" s="24"/>
      <c r="AN39" s="24"/>
      <c r="AO39" s="24"/>
      <c r="AP39" s="24"/>
    </row>
    <row r="40" spans="1:42" s="18" customFormat="1" ht="39.950000000000003" customHeight="1" x14ac:dyDescent="0.2">
      <c r="A40" s="14" t="s">
        <v>30</v>
      </c>
      <c r="B40" s="64" t="s">
        <v>182</v>
      </c>
      <c r="C40" s="65"/>
      <c r="D40" s="6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4"/>
      <c r="AK40" s="24"/>
      <c r="AL40" s="24"/>
      <c r="AM40" s="24"/>
      <c r="AN40" s="24"/>
      <c r="AO40" s="24"/>
      <c r="AP40" s="24"/>
    </row>
    <row r="41" spans="1:42" s="18" customFormat="1" ht="39.950000000000003" customHeight="1" x14ac:dyDescent="0.2">
      <c r="A41" s="14" t="s">
        <v>31</v>
      </c>
      <c r="B41" s="64" t="s">
        <v>183</v>
      </c>
      <c r="C41" s="65"/>
      <c r="D41" s="66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>
        <v>1</v>
      </c>
      <c r="AF41" s="17"/>
      <c r="AG41" s="16">
        <v>1</v>
      </c>
      <c r="AH41" s="16"/>
      <c r="AI41" s="17">
        <v>1</v>
      </c>
      <c r="AJ41" s="24"/>
      <c r="AK41" s="24">
        <v>1</v>
      </c>
      <c r="AL41" s="24"/>
      <c r="AM41" s="24"/>
      <c r="AN41" s="24"/>
      <c r="AO41" s="24"/>
      <c r="AP41" s="24"/>
    </row>
    <row r="42" spans="1:42" s="18" customFormat="1" ht="39.950000000000003" customHeight="1" x14ac:dyDescent="0.2">
      <c r="A42" s="14" t="s">
        <v>32</v>
      </c>
      <c r="B42" s="64" t="s">
        <v>168</v>
      </c>
      <c r="C42" s="65"/>
      <c r="D42" s="6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4"/>
      <c r="AK42" s="24"/>
      <c r="AL42" s="24"/>
      <c r="AM42" s="24"/>
      <c r="AN42" s="24"/>
      <c r="AO42" s="24"/>
      <c r="AP42" s="24"/>
    </row>
    <row r="43" spans="1:42" s="13" customFormat="1" ht="56.25" customHeight="1" x14ac:dyDescent="0.2">
      <c r="A43" s="12" t="s">
        <v>33</v>
      </c>
      <c r="B43" s="68" t="s">
        <v>184</v>
      </c>
      <c r="C43" s="69"/>
      <c r="D43" s="70"/>
      <c r="E43" s="8">
        <f>SUM(E44:E50)</f>
        <v>3</v>
      </c>
      <c r="F43" s="8">
        <f t="shared" ref="F43:AP43" si="3">SUM(F44:F50)</f>
        <v>0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4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4" t="s">
        <v>185</v>
      </c>
      <c r="C44" s="65"/>
      <c r="D44" s="6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4"/>
      <c r="AK44" s="24"/>
      <c r="AL44" s="24"/>
      <c r="AM44" s="24"/>
      <c r="AN44" s="24"/>
      <c r="AO44" s="24"/>
      <c r="AP44" s="24"/>
    </row>
    <row r="45" spans="1:42" s="18" customFormat="1" ht="39.950000000000003" customHeight="1" x14ac:dyDescent="0.2">
      <c r="A45" s="14" t="s">
        <v>35</v>
      </c>
      <c r="B45" s="64" t="s">
        <v>186</v>
      </c>
      <c r="C45" s="65"/>
      <c r="D45" s="6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4"/>
      <c r="AK45" s="24"/>
      <c r="AL45" s="24"/>
      <c r="AM45" s="24"/>
      <c r="AN45" s="24"/>
      <c r="AO45" s="24"/>
      <c r="AP45" s="24"/>
    </row>
    <row r="46" spans="1:42" s="18" customFormat="1" ht="39.950000000000003" customHeight="1" x14ac:dyDescent="0.2">
      <c r="A46" s="14" t="s">
        <v>36</v>
      </c>
      <c r="B46" s="64" t="s">
        <v>187</v>
      </c>
      <c r="C46" s="65"/>
      <c r="D46" s="66"/>
      <c r="E46" s="2">
        <v>1</v>
      </c>
      <c r="F46" s="2"/>
      <c r="G46" s="2">
        <v>1</v>
      </c>
      <c r="H46" s="2"/>
      <c r="I46" s="2"/>
      <c r="J46" s="2">
        <v>2</v>
      </c>
      <c r="K46" s="2">
        <v>2</v>
      </c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>
        <v>3</v>
      </c>
      <c r="AD46" s="16"/>
      <c r="AE46" s="16">
        <v>1</v>
      </c>
      <c r="AF46" s="17"/>
      <c r="AG46" s="16">
        <v>1</v>
      </c>
      <c r="AH46" s="16">
        <v>1</v>
      </c>
      <c r="AI46" s="17"/>
      <c r="AJ46" s="24"/>
      <c r="AK46" s="24">
        <v>1</v>
      </c>
      <c r="AL46" s="24"/>
      <c r="AM46" s="24"/>
      <c r="AN46" s="24"/>
      <c r="AO46" s="24"/>
      <c r="AP46" s="24"/>
    </row>
    <row r="47" spans="1:42" s="18" customFormat="1" ht="39.950000000000003" customHeight="1" x14ac:dyDescent="0.2">
      <c r="A47" s="14" t="s">
        <v>37</v>
      </c>
      <c r="B47" s="64" t="s">
        <v>188</v>
      </c>
      <c r="C47" s="65"/>
      <c r="D47" s="6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4"/>
      <c r="AK47" s="24"/>
      <c r="AL47" s="24"/>
      <c r="AM47" s="24"/>
      <c r="AN47" s="24"/>
      <c r="AO47" s="24"/>
      <c r="AP47" s="24"/>
    </row>
    <row r="48" spans="1:42" s="18" customFormat="1" ht="39.950000000000003" customHeight="1" x14ac:dyDescent="0.2">
      <c r="A48" s="14" t="s">
        <v>38</v>
      </c>
      <c r="B48" s="64" t="s">
        <v>189</v>
      </c>
      <c r="C48" s="65"/>
      <c r="D48" s="6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4"/>
      <c r="AK48" s="24"/>
      <c r="AL48" s="24"/>
      <c r="AM48" s="24"/>
      <c r="AN48" s="24"/>
      <c r="AO48" s="24"/>
      <c r="AP48" s="24"/>
    </row>
    <row r="49" spans="1:42" s="18" customFormat="1" ht="39.950000000000003" customHeight="1" x14ac:dyDescent="0.2">
      <c r="A49" s="14" t="s">
        <v>39</v>
      </c>
      <c r="B49" s="64" t="s">
        <v>190</v>
      </c>
      <c r="C49" s="65"/>
      <c r="D49" s="66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4"/>
      <c r="AK49" s="24"/>
      <c r="AL49" s="24"/>
      <c r="AM49" s="24"/>
      <c r="AN49" s="24"/>
      <c r="AO49" s="24"/>
      <c r="AP49" s="24"/>
    </row>
    <row r="50" spans="1:42" s="18" customFormat="1" ht="39.950000000000003" customHeight="1" x14ac:dyDescent="0.2">
      <c r="A50" s="14" t="s">
        <v>40</v>
      </c>
      <c r="B50" s="64" t="s">
        <v>168</v>
      </c>
      <c r="C50" s="65"/>
      <c r="D50" s="66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/>
      <c r="AD50" s="16"/>
      <c r="AE50" s="16"/>
      <c r="AF50" s="17"/>
      <c r="AG50" s="16"/>
      <c r="AH50" s="16"/>
      <c r="AI50" s="17"/>
      <c r="AJ50" s="24"/>
      <c r="AK50" s="24"/>
      <c r="AL50" s="24"/>
      <c r="AM50" s="24"/>
      <c r="AN50" s="24"/>
      <c r="AO50" s="24"/>
      <c r="AP50" s="24"/>
    </row>
    <row r="51" spans="1:42" s="13" customFormat="1" ht="55.5" customHeight="1" x14ac:dyDescent="0.2">
      <c r="A51" s="12" t="s">
        <v>41</v>
      </c>
      <c r="B51" s="68" t="s">
        <v>191</v>
      </c>
      <c r="C51" s="69"/>
      <c r="D51" s="70"/>
      <c r="E51" s="8">
        <f>SUM(E52:E64)</f>
        <v>15</v>
      </c>
      <c r="F51" s="8">
        <f t="shared" ref="F51:AP51" si="4">SUM(F52:F64)</f>
        <v>3</v>
      </c>
      <c r="G51" s="8">
        <f t="shared" si="4"/>
        <v>12</v>
      </c>
      <c r="H51" s="8">
        <f t="shared" si="4"/>
        <v>0</v>
      </c>
      <c r="I51" s="8">
        <f t="shared" si="4"/>
        <v>0</v>
      </c>
      <c r="J51" s="8">
        <f t="shared" si="4"/>
        <v>14</v>
      </c>
      <c r="K51" s="8">
        <f t="shared" si="4"/>
        <v>13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15</v>
      </c>
      <c r="Q51" s="8">
        <f t="shared" si="4"/>
        <v>9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4</v>
      </c>
      <c r="V51" s="8">
        <f t="shared" si="4"/>
        <v>1</v>
      </c>
      <c r="W51" s="8">
        <f t="shared" si="4"/>
        <v>2</v>
      </c>
      <c r="X51" s="8">
        <f t="shared" si="4"/>
        <v>1</v>
      </c>
      <c r="Y51" s="8">
        <f t="shared" si="4"/>
        <v>2</v>
      </c>
      <c r="Z51" s="8">
        <f t="shared" si="4"/>
        <v>17</v>
      </c>
      <c r="AA51" s="8">
        <f t="shared" si="4"/>
        <v>0</v>
      </c>
      <c r="AB51" s="8">
        <f t="shared" si="4"/>
        <v>0</v>
      </c>
      <c r="AC51" s="8">
        <f t="shared" si="4"/>
        <v>11</v>
      </c>
      <c r="AD51" s="8">
        <f t="shared" si="4"/>
        <v>1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4" t="s">
        <v>192</v>
      </c>
      <c r="C52" s="65"/>
      <c r="D52" s="66"/>
      <c r="E52" s="2">
        <v>4</v>
      </c>
      <c r="F52" s="2"/>
      <c r="G52" s="2">
        <v>4</v>
      </c>
      <c r="H52" s="2"/>
      <c r="I52" s="2"/>
      <c r="J52" s="2">
        <v>7</v>
      </c>
      <c r="K52" s="2">
        <v>6</v>
      </c>
      <c r="L52" s="2">
        <v>1</v>
      </c>
      <c r="M52" s="2"/>
      <c r="N52" s="2"/>
      <c r="O52" s="10"/>
      <c r="P52" s="10">
        <v>9</v>
      </c>
      <c r="Q52" s="10">
        <v>7</v>
      </c>
      <c r="R52" s="10"/>
      <c r="S52" s="2"/>
      <c r="T52" s="10"/>
      <c r="U52" s="10">
        <v>2</v>
      </c>
      <c r="V52" s="10">
        <v>1</v>
      </c>
      <c r="W52" s="2">
        <v>1</v>
      </c>
      <c r="X52" s="2"/>
      <c r="Y52" s="10"/>
      <c r="Z52" s="2">
        <v>9</v>
      </c>
      <c r="AA52" s="10"/>
      <c r="AB52" s="10"/>
      <c r="AC52" s="10">
        <v>1</v>
      </c>
      <c r="AD52" s="16"/>
      <c r="AE52" s="16"/>
      <c r="AF52" s="17"/>
      <c r="AG52" s="16"/>
      <c r="AH52" s="16"/>
      <c r="AI52" s="17"/>
      <c r="AJ52" s="24"/>
      <c r="AK52" s="24"/>
      <c r="AL52" s="24"/>
      <c r="AM52" s="24"/>
      <c r="AN52" s="24"/>
      <c r="AO52" s="24"/>
      <c r="AP52" s="24"/>
    </row>
    <row r="53" spans="1:42" s="18" customFormat="1" ht="39.950000000000003" customHeight="1" x14ac:dyDescent="0.2">
      <c r="A53" s="14" t="s">
        <v>43</v>
      </c>
      <c r="B53" s="64" t="s">
        <v>193</v>
      </c>
      <c r="C53" s="65"/>
      <c r="D53" s="66"/>
      <c r="E53" s="2">
        <v>3</v>
      </c>
      <c r="F53" s="2">
        <v>1</v>
      </c>
      <c r="G53" s="2">
        <v>2</v>
      </c>
      <c r="H53" s="2"/>
      <c r="I53" s="2"/>
      <c r="J53" s="2">
        <v>3</v>
      </c>
      <c r="K53" s="2">
        <v>3</v>
      </c>
      <c r="L53" s="2"/>
      <c r="M53" s="2"/>
      <c r="N53" s="2"/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>
        <v>1</v>
      </c>
      <c r="Z53" s="2">
        <v>2</v>
      </c>
      <c r="AA53" s="10"/>
      <c r="AB53" s="10"/>
      <c r="AC53" s="10">
        <v>4</v>
      </c>
      <c r="AD53" s="16">
        <v>1</v>
      </c>
      <c r="AE53" s="16"/>
      <c r="AF53" s="17"/>
      <c r="AG53" s="16"/>
      <c r="AH53" s="16"/>
      <c r="AI53" s="17"/>
      <c r="AJ53" s="24"/>
      <c r="AK53" s="24"/>
      <c r="AL53" s="24"/>
      <c r="AM53" s="24"/>
      <c r="AN53" s="24"/>
      <c r="AO53" s="24"/>
      <c r="AP53" s="24"/>
    </row>
    <row r="54" spans="1:42" s="18" customFormat="1" ht="39.950000000000003" customHeight="1" x14ac:dyDescent="0.2">
      <c r="A54" s="14" t="s">
        <v>44</v>
      </c>
      <c r="B54" s="64" t="s">
        <v>194</v>
      </c>
      <c r="C54" s="65"/>
      <c r="D54" s="66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4"/>
      <c r="AK54" s="24"/>
      <c r="AL54" s="24"/>
      <c r="AM54" s="24"/>
      <c r="AN54" s="24"/>
      <c r="AO54" s="24"/>
      <c r="AP54" s="24"/>
    </row>
    <row r="55" spans="1:42" s="18" customFormat="1" ht="39.950000000000003" customHeight="1" x14ac:dyDescent="0.2">
      <c r="A55" s="14" t="s">
        <v>45</v>
      </c>
      <c r="B55" s="64" t="s">
        <v>195</v>
      </c>
      <c r="C55" s="65"/>
      <c r="D55" s="6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4"/>
      <c r="AK55" s="24"/>
      <c r="AL55" s="24"/>
      <c r="AM55" s="24"/>
      <c r="AN55" s="24"/>
      <c r="AO55" s="24"/>
      <c r="AP55" s="24"/>
    </row>
    <row r="56" spans="1:42" s="18" customFormat="1" ht="39.950000000000003" customHeight="1" x14ac:dyDescent="0.2">
      <c r="A56" s="14" t="s">
        <v>46</v>
      </c>
      <c r="B56" s="64" t="s">
        <v>196</v>
      </c>
      <c r="C56" s="65"/>
      <c r="D56" s="6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4"/>
      <c r="AK56" s="24"/>
      <c r="AL56" s="24"/>
      <c r="AM56" s="24"/>
      <c r="AN56" s="24"/>
      <c r="AO56" s="24"/>
      <c r="AP56" s="24"/>
    </row>
    <row r="57" spans="1:42" s="18" customFormat="1" ht="39.950000000000003" customHeight="1" x14ac:dyDescent="0.2">
      <c r="A57" s="14" t="s">
        <v>47</v>
      </c>
      <c r="B57" s="64" t="s">
        <v>197</v>
      </c>
      <c r="C57" s="65"/>
      <c r="D57" s="6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4"/>
      <c r="AK57" s="24"/>
      <c r="AL57" s="24"/>
      <c r="AM57" s="24"/>
      <c r="AN57" s="24"/>
      <c r="AO57" s="24"/>
      <c r="AP57" s="24"/>
    </row>
    <row r="58" spans="1:42" s="18" customFormat="1" ht="39.950000000000003" customHeight="1" x14ac:dyDescent="0.2">
      <c r="A58" s="14" t="s">
        <v>48</v>
      </c>
      <c r="B58" s="64" t="s">
        <v>198</v>
      </c>
      <c r="C58" s="65"/>
      <c r="D58" s="6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4"/>
      <c r="AK58" s="24"/>
      <c r="AL58" s="24"/>
      <c r="AM58" s="24"/>
      <c r="AN58" s="24"/>
      <c r="AO58" s="24"/>
      <c r="AP58" s="24"/>
    </row>
    <row r="59" spans="1:42" s="18" customFormat="1" ht="39.950000000000003" customHeight="1" x14ac:dyDescent="0.2">
      <c r="A59" s="14" t="s">
        <v>49</v>
      </c>
      <c r="B59" s="64" t="s">
        <v>199</v>
      </c>
      <c r="C59" s="65"/>
      <c r="D59" s="66"/>
      <c r="E59" s="2">
        <v>1</v>
      </c>
      <c r="F59" s="2">
        <v>1</v>
      </c>
      <c r="G59" s="2"/>
      <c r="H59" s="2"/>
      <c r="I59" s="2"/>
      <c r="J59" s="2"/>
      <c r="K59" s="2"/>
      <c r="L59" s="2"/>
      <c r="M59" s="2"/>
      <c r="N59" s="2"/>
      <c r="O59" s="10"/>
      <c r="P59" s="10">
        <v>1</v>
      </c>
      <c r="Q59" s="10"/>
      <c r="R59" s="10"/>
      <c r="S59" s="2"/>
      <c r="T59" s="10"/>
      <c r="U59" s="10">
        <v>1</v>
      </c>
      <c r="V59" s="10"/>
      <c r="W59" s="2">
        <v>1</v>
      </c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4"/>
      <c r="AK59" s="24"/>
      <c r="AL59" s="24"/>
      <c r="AM59" s="24"/>
      <c r="AN59" s="24"/>
      <c r="AO59" s="24"/>
      <c r="AP59" s="24"/>
    </row>
    <row r="60" spans="1:42" s="18" customFormat="1" ht="39.950000000000003" customHeight="1" x14ac:dyDescent="0.2">
      <c r="A60" s="14" t="s">
        <v>50</v>
      </c>
      <c r="B60" s="64" t="s">
        <v>200</v>
      </c>
      <c r="C60" s="65"/>
      <c r="D60" s="66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3</v>
      </c>
      <c r="Q60" s="10">
        <v>2</v>
      </c>
      <c r="R60" s="10"/>
      <c r="S60" s="2"/>
      <c r="T60" s="10"/>
      <c r="U60" s="10">
        <v>1</v>
      </c>
      <c r="V60" s="10"/>
      <c r="W60" s="2"/>
      <c r="X60" s="2">
        <v>1</v>
      </c>
      <c r="Y60" s="10"/>
      <c r="Z60" s="2">
        <v>3</v>
      </c>
      <c r="AA60" s="10"/>
      <c r="AB60" s="10"/>
      <c r="AC60" s="10">
        <v>1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4"/>
      <c r="AK60" s="24">
        <v>1</v>
      </c>
      <c r="AL60" s="24"/>
      <c r="AM60" s="24"/>
      <c r="AN60" s="24"/>
      <c r="AO60" s="24"/>
      <c r="AP60" s="24"/>
    </row>
    <row r="61" spans="1:42" s="18" customFormat="1" ht="39.950000000000003" customHeight="1" x14ac:dyDescent="0.2">
      <c r="A61" s="14" t="s">
        <v>51</v>
      </c>
      <c r="B61" s="64" t="s">
        <v>201</v>
      </c>
      <c r="C61" s="65"/>
      <c r="D61" s="66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/>
      <c r="Z61" s="2">
        <v>1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4"/>
      <c r="AK61" s="24"/>
      <c r="AL61" s="24"/>
      <c r="AM61" s="24"/>
      <c r="AN61" s="24"/>
      <c r="AO61" s="24"/>
      <c r="AP61" s="24"/>
    </row>
    <row r="62" spans="1:42" s="18" customFormat="1" ht="39.950000000000003" customHeight="1" x14ac:dyDescent="0.2">
      <c r="A62" s="14" t="s">
        <v>52</v>
      </c>
      <c r="B62" s="64" t="s">
        <v>202</v>
      </c>
      <c r="C62" s="65"/>
      <c r="D62" s="66"/>
      <c r="E62" s="2">
        <v>2</v>
      </c>
      <c r="F62" s="2">
        <v>1</v>
      </c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>
        <v>1</v>
      </c>
      <c r="Z62" s="10">
        <v>1</v>
      </c>
      <c r="AA62" s="10"/>
      <c r="AB62" s="10"/>
      <c r="AC62" s="10">
        <v>2</v>
      </c>
      <c r="AD62" s="16"/>
      <c r="AE62" s="16"/>
      <c r="AF62" s="17"/>
      <c r="AG62" s="16"/>
      <c r="AH62" s="16"/>
      <c r="AI62" s="17"/>
      <c r="AJ62" s="24"/>
      <c r="AK62" s="24"/>
      <c r="AL62" s="24"/>
      <c r="AM62" s="24"/>
      <c r="AN62" s="24"/>
      <c r="AO62" s="24"/>
      <c r="AP62" s="24"/>
    </row>
    <row r="63" spans="1:42" s="18" customFormat="1" ht="39.950000000000003" customHeight="1" x14ac:dyDescent="0.2">
      <c r="A63" s="14" t="s">
        <v>53</v>
      </c>
      <c r="B63" s="64" t="s">
        <v>203</v>
      </c>
      <c r="C63" s="65"/>
      <c r="D63" s="6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4"/>
      <c r="AK63" s="24"/>
      <c r="AL63" s="24"/>
      <c r="AM63" s="24"/>
      <c r="AN63" s="24"/>
      <c r="AO63" s="24"/>
      <c r="AP63" s="24"/>
    </row>
    <row r="64" spans="1:42" s="18" customFormat="1" ht="39.950000000000003" customHeight="1" x14ac:dyDescent="0.2">
      <c r="A64" s="14" t="s">
        <v>54</v>
      </c>
      <c r="B64" s="64" t="s">
        <v>168</v>
      </c>
      <c r="C64" s="65"/>
      <c r="D64" s="6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4"/>
      <c r="AK64" s="24"/>
      <c r="AL64" s="24"/>
      <c r="AM64" s="24"/>
      <c r="AN64" s="24"/>
      <c r="AO64" s="24"/>
      <c r="AP64" s="24"/>
    </row>
    <row r="65" spans="1:42" s="13" customFormat="1" ht="57" customHeight="1" x14ac:dyDescent="0.2">
      <c r="A65" s="12" t="s">
        <v>55</v>
      </c>
      <c r="B65" s="68" t="s">
        <v>204</v>
      </c>
      <c r="C65" s="69"/>
      <c r="D65" s="7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4" t="s">
        <v>205</v>
      </c>
      <c r="C66" s="65"/>
      <c r="D66" s="6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4"/>
      <c r="AK66" s="24"/>
      <c r="AL66" s="24"/>
      <c r="AM66" s="24"/>
      <c r="AN66" s="24"/>
      <c r="AO66" s="24"/>
      <c r="AP66" s="24"/>
    </row>
    <row r="67" spans="1:42" s="18" customFormat="1" ht="39.950000000000003" customHeight="1" x14ac:dyDescent="0.2">
      <c r="A67" s="14" t="s">
        <v>57</v>
      </c>
      <c r="B67" s="64" t="s">
        <v>206</v>
      </c>
      <c r="C67" s="65"/>
      <c r="D67" s="6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4"/>
      <c r="AK67" s="24"/>
      <c r="AL67" s="24"/>
      <c r="AM67" s="24"/>
      <c r="AN67" s="24"/>
      <c r="AO67" s="24"/>
      <c r="AP67" s="24"/>
    </row>
    <row r="68" spans="1:42" s="18" customFormat="1" ht="39.950000000000003" customHeight="1" x14ac:dyDescent="0.2">
      <c r="A68" s="14" t="s">
        <v>58</v>
      </c>
      <c r="B68" s="64" t="s">
        <v>207</v>
      </c>
      <c r="C68" s="65"/>
      <c r="D68" s="6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4"/>
      <c r="AK68" s="24"/>
      <c r="AL68" s="24"/>
      <c r="AM68" s="24"/>
      <c r="AN68" s="24"/>
      <c r="AO68" s="24"/>
      <c r="AP68" s="24"/>
    </row>
    <row r="69" spans="1:42" s="18" customFormat="1" ht="39.950000000000003" customHeight="1" x14ac:dyDescent="0.2">
      <c r="A69" s="14" t="s">
        <v>59</v>
      </c>
      <c r="B69" s="64" t="s">
        <v>208</v>
      </c>
      <c r="C69" s="65"/>
      <c r="D69" s="6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4"/>
      <c r="AK69" s="24"/>
      <c r="AL69" s="24"/>
      <c r="AM69" s="24"/>
      <c r="AN69" s="24"/>
      <c r="AO69" s="24"/>
      <c r="AP69" s="24"/>
    </row>
    <row r="70" spans="1:42" s="18" customFormat="1" ht="39.950000000000003" customHeight="1" x14ac:dyDescent="0.2">
      <c r="A70" s="14" t="s">
        <v>60</v>
      </c>
      <c r="B70" s="64" t="s">
        <v>209</v>
      </c>
      <c r="C70" s="65"/>
      <c r="D70" s="6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4"/>
      <c r="AK70" s="24"/>
      <c r="AL70" s="24"/>
      <c r="AM70" s="24"/>
      <c r="AN70" s="24"/>
      <c r="AO70" s="24"/>
      <c r="AP70" s="24"/>
    </row>
    <row r="71" spans="1:42" s="18" customFormat="1" ht="39.950000000000003" customHeight="1" x14ac:dyDescent="0.2">
      <c r="A71" s="14" t="s">
        <v>61</v>
      </c>
      <c r="B71" s="64" t="s">
        <v>168</v>
      </c>
      <c r="C71" s="65"/>
      <c r="D71" s="6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4"/>
      <c r="AK71" s="24"/>
      <c r="AL71" s="24"/>
      <c r="AM71" s="24"/>
      <c r="AN71" s="24"/>
      <c r="AO71" s="24"/>
      <c r="AP71" s="24"/>
    </row>
    <row r="72" spans="1:42" s="13" customFormat="1" ht="58.5" customHeight="1" x14ac:dyDescent="0.2">
      <c r="A72" s="12" t="s">
        <v>62</v>
      </c>
      <c r="B72" s="68" t="s">
        <v>210</v>
      </c>
      <c r="C72" s="69"/>
      <c r="D72" s="7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4" t="s">
        <v>211</v>
      </c>
      <c r="C73" s="65"/>
      <c r="D73" s="6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4"/>
      <c r="AK73" s="24"/>
      <c r="AL73" s="24"/>
      <c r="AM73" s="24"/>
      <c r="AN73" s="24"/>
      <c r="AO73" s="24"/>
      <c r="AP73" s="24"/>
    </row>
    <row r="74" spans="1:42" s="18" customFormat="1" ht="39.950000000000003" customHeight="1" x14ac:dyDescent="0.2">
      <c r="A74" s="14" t="s">
        <v>64</v>
      </c>
      <c r="B74" s="64" t="s">
        <v>212</v>
      </c>
      <c r="C74" s="65"/>
      <c r="D74" s="66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4"/>
      <c r="AK74" s="24"/>
      <c r="AL74" s="24"/>
      <c r="AM74" s="24"/>
      <c r="AN74" s="24"/>
      <c r="AO74" s="24"/>
      <c r="AP74" s="24"/>
    </row>
    <row r="75" spans="1:42" s="18" customFormat="1" ht="39.950000000000003" customHeight="1" x14ac:dyDescent="0.2">
      <c r="A75" s="14" t="s">
        <v>65</v>
      </c>
      <c r="B75" s="64" t="s">
        <v>213</v>
      </c>
      <c r="C75" s="65"/>
      <c r="D75" s="6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4"/>
      <c r="AK75" s="24"/>
      <c r="AL75" s="24"/>
      <c r="AM75" s="24"/>
      <c r="AN75" s="24"/>
      <c r="AO75" s="24"/>
      <c r="AP75" s="24"/>
    </row>
    <row r="76" spans="1:42" s="18" customFormat="1" ht="39.950000000000003" customHeight="1" x14ac:dyDescent="0.2">
      <c r="A76" s="14" t="s">
        <v>66</v>
      </c>
      <c r="B76" s="64" t="s">
        <v>214</v>
      </c>
      <c r="C76" s="65"/>
      <c r="D76" s="6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4"/>
      <c r="AK76" s="24"/>
      <c r="AL76" s="24"/>
      <c r="AM76" s="24"/>
      <c r="AN76" s="24"/>
      <c r="AO76" s="24"/>
      <c r="AP76" s="24"/>
    </row>
    <row r="77" spans="1:42" s="18" customFormat="1" ht="39.950000000000003" customHeight="1" x14ac:dyDescent="0.2">
      <c r="A77" s="14" t="s">
        <v>67</v>
      </c>
      <c r="B77" s="64" t="s">
        <v>215</v>
      </c>
      <c r="C77" s="65"/>
      <c r="D77" s="6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4"/>
      <c r="AK77" s="24"/>
      <c r="AL77" s="24"/>
      <c r="AM77" s="24"/>
      <c r="AN77" s="24"/>
      <c r="AO77" s="24"/>
      <c r="AP77" s="24"/>
    </row>
    <row r="78" spans="1:42" s="18" customFormat="1" ht="39.950000000000003" customHeight="1" x14ac:dyDescent="0.2">
      <c r="A78" s="14" t="s">
        <v>68</v>
      </c>
      <c r="B78" s="64" t="s">
        <v>168</v>
      </c>
      <c r="C78" s="65"/>
      <c r="D78" s="66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4"/>
      <c r="AK78" s="24"/>
      <c r="AL78" s="24"/>
      <c r="AM78" s="24"/>
      <c r="AN78" s="24"/>
      <c r="AO78" s="24"/>
      <c r="AP78" s="24"/>
    </row>
    <row r="79" spans="1:42" s="18" customFormat="1" ht="39.950000000000003" customHeight="1" x14ac:dyDescent="0.2">
      <c r="A79" s="14" t="s">
        <v>216</v>
      </c>
      <c r="B79" s="64" t="s">
        <v>217</v>
      </c>
      <c r="C79" s="65"/>
      <c r="D79" s="6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4"/>
      <c r="AK79" s="24"/>
      <c r="AL79" s="24"/>
      <c r="AM79" s="24"/>
      <c r="AN79" s="24"/>
      <c r="AO79" s="24"/>
      <c r="AP79" s="24"/>
    </row>
    <row r="80" spans="1:42" s="13" customFormat="1" ht="65.25" customHeight="1" x14ac:dyDescent="0.2">
      <c r="A80" s="12" t="s">
        <v>69</v>
      </c>
      <c r="B80" s="68" t="s">
        <v>218</v>
      </c>
      <c r="C80" s="69"/>
      <c r="D80" s="7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4" t="s">
        <v>219</v>
      </c>
      <c r="C81" s="65"/>
      <c r="D81" s="6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4"/>
      <c r="AK81" s="24"/>
      <c r="AL81" s="24"/>
      <c r="AM81" s="24"/>
      <c r="AN81" s="24"/>
      <c r="AO81" s="24"/>
      <c r="AP81" s="24"/>
    </row>
    <row r="82" spans="1:42" s="18" customFormat="1" ht="39.950000000000003" customHeight="1" x14ac:dyDescent="0.2">
      <c r="A82" s="14" t="s">
        <v>71</v>
      </c>
      <c r="B82" s="64" t="s">
        <v>168</v>
      </c>
      <c r="C82" s="65"/>
      <c r="D82" s="6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4"/>
      <c r="AK82" s="24"/>
      <c r="AL82" s="24"/>
      <c r="AM82" s="24"/>
      <c r="AN82" s="24"/>
      <c r="AO82" s="24"/>
      <c r="AP82" s="24"/>
    </row>
    <row r="83" spans="1:42" s="13" customFormat="1" ht="39.950000000000003" customHeight="1" x14ac:dyDescent="0.2">
      <c r="A83" s="12" t="s">
        <v>72</v>
      </c>
      <c r="B83" s="68" t="s">
        <v>220</v>
      </c>
      <c r="C83" s="69"/>
      <c r="D83" s="70"/>
      <c r="E83" s="8">
        <f>SUM(E84:E104)</f>
        <v>17</v>
      </c>
      <c r="F83" s="8">
        <f t="shared" ref="F83:AP83" si="8">SUM(F84:F104)</f>
        <v>0</v>
      </c>
      <c r="G83" s="8">
        <f t="shared" si="8"/>
        <v>17</v>
      </c>
      <c r="H83" s="8">
        <f t="shared" si="8"/>
        <v>0</v>
      </c>
      <c r="I83" s="8">
        <f t="shared" si="8"/>
        <v>0</v>
      </c>
      <c r="J83" s="8">
        <f t="shared" si="8"/>
        <v>13</v>
      </c>
      <c r="K83" s="8">
        <f t="shared" si="8"/>
        <v>11</v>
      </c>
      <c r="L83" s="8">
        <f t="shared" si="8"/>
        <v>1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16</v>
      </c>
      <c r="Q83" s="8">
        <f t="shared" si="8"/>
        <v>14</v>
      </c>
      <c r="R83" s="8">
        <f t="shared" si="8"/>
        <v>1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16</v>
      </c>
      <c r="AA83" s="8">
        <f t="shared" si="8"/>
        <v>0</v>
      </c>
      <c r="AB83" s="8">
        <f t="shared" si="8"/>
        <v>0</v>
      </c>
      <c r="AC83" s="8">
        <f t="shared" si="8"/>
        <v>12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4" t="s">
        <v>221</v>
      </c>
      <c r="C84" s="65"/>
      <c r="D84" s="6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4"/>
      <c r="AK84" s="24"/>
      <c r="AL84" s="24"/>
      <c r="AM84" s="24"/>
      <c r="AN84" s="24"/>
      <c r="AO84" s="24"/>
      <c r="AP84" s="24"/>
    </row>
    <row r="85" spans="1:42" s="18" customFormat="1" ht="69" customHeight="1" x14ac:dyDescent="0.2">
      <c r="A85" s="14" t="s">
        <v>74</v>
      </c>
      <c r="B85" s="64" t="s">
        <v>222</v>
      </c>
      <c r="C85" s="65"/>
      <c r="D85" s="66"/>
      <c r="E85" s="2">
        <v>2</v>
      </c>
      <c r="F85" s="2"/>
      <c r="G85" s="2">
        <v>2</v>
      </c>
      <c r="H85" s="2"/>
      <c r="I85" s="2"/>
      <c r="J85" s="2">
        <v>5</v>
      </c>
      <c r="K85" s="2">
        <v>5</v>
      </c>
      <c r="L85" s="2"/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4"/>
      <c r="AK85" s="24"/>
      <c r="AL85" s="24"/>
      <c r="AM85" s="24"/>
      <c r="AN85" s="24"/>
      <c r="AO85" s="24"/>
      <c r="AP85" s="24"/>
    </row>
    <row r="86" spans="1:42" s="18" customFormat="1" ht="39.950000000000003" customHeight="1" x14ac:dyDescent="0.2">
      <c r="A86" s="14" t="s">
        <v>75</v>
      </c>
      <c r="B86" s="64" t="s">
        <v>223</v>
      </c>
      <c r="C86" s="65"/>
      <c r="D86" s="6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4"/>
      <c r="AK86" s="24"/>
      <c r="AL86" s="24"/>
      <c r="AM86" s="24"/>
      <c r="AN86" s="24"/>
      <c r="AO86" s="24"/>
      <c r="AP86" s="24"/>
    </row>
    <row r="87" spans="1:42" s="18" customFormat="1" ht="39.950000000000003" customHeight="1" x14ac:dyDescent="0.2">
      <c r="A87" s="14" t="s">
        <v>76</v>
      </c>
      <c r="B87" s="64" t="s">
        <v>224</v>
      </c>
      <c r="C87" s="65"/>
      <c r="D87" s="66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4"/>
      <c r="AK87" s="24"/>
      <c r="AL87" s="24"/>
      <c r="AM87" s="24"/>
      <c r="AN87" s="24"/>
      <c r="AO87" s="24"/>
      <c r="AP87" s="24"/>
    </row>
    <row r="88" spans="1:42" s="18" customFormat="1" ht="39.950000000000003" customHeight="1" x14ac:dyDescent="0.2">
      <c r="A88" s="14" t="s">
        <v>77</v>
      </c>
      <c r="B88" s="64" t="s">
        <v>225</v>
      </c>
      <c r="C88" s="65"/>
      <c r="D88" s="66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2</v>
      </c>
      <c r="AD88" s="16"/>
      <c r="AE88" s="16"/>
      <c r="AF88" s="17"/>
      <c r="AG88" s="16"/>
      <c r="AH88" s="16"/>
      <c r="AI88" s="17"/>
      <c r="AJ88" s="24"/>
      <c r="AK88" s="24"/>
      <c r="AL88" s="24"/>
      <c r="AM88" s="24"/>
      <c r="AN88" s="24"/>
      <c r="AO88" s="24"/>
      <c r="AP88" s="24"/>
    </row>
    <row r="89" spans="1:42" s="18" customFormat="1" ht="39.950000000000003" customHeight="1" x14ac:dyDescent="0.2">
      <c r="A89" s="14" t="s">
        <v>78</v>
      </c>
      <c r="B89" s="64" t="s">
        <v>226</v>
      </c>
      <c r="C89" s="65"/>
      <c r="D89" s="6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4"/>
      <c r="AK89" s="24"/>
      <c r="AL89" s="24"/>
      <c r="AM89" s="24"/>
      <c r="AN89" s="24"/>
      <c r="AO89" s="24"/>
      <c r="AP89" s="24"/>
    </row>
    <row r="90" spans="1:42" s="18" customFormat="1" ht="39.950000000000003" customHeight="1" x14ac:dyDescent="0.2">
      <c r="A90" s="14" t="s">
        <v>79</v>
      </c>
      <c r="B90" s="64" t="s">
        <v>227</v>
      </c>
      <c r="C90" s="65"/>
      <c r="D90" s="66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4"/>
      <c r="AK90" s="24"/>
      <c r="AL90" s="24"/>
      <c r="AM90" s="24"/>
      <c r="AN90" s="24"/>
      <c r="AO90" s="24"/>
      <c r="AP90" s="24"/>
    </row>
    <row r="91" spans="1:42" s="18" customFormat="1" ht="39.950000000000003" customHeight="1" x14ac:dyDescent="0.2">
      <c r="A91" s="14" t="s">
        <v>80</v>
      </c>
      <c r="B91" s="64" t="s">
        <v>228</v>
      </c>
      <c r="C91" s="65"/>
      <c r="D91" s="6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4"/>
      <c r="AK91" s="24"/>
      <c r="AL91" s="24"/>
      <c r="AM91" s="24"/>
      <c r="AN91" s="24"/>
      <c r="AO91" s="24"/>
      <c r="AP91" s="24"/>
    </row>
    <row r="92" spans="1:42" s="18" customFormat="1" ht="39.950000000000003" customHeight="1" x14ac:dyDescent="0.2">
      <c r="A92" s="14" t="s">
        <v>81</v>
      </c>
      <c r="B92" s="64" t="s">
        <v>229</v>
      </c>
      <c r="C92" s="65"/>
      <c r="D92" s="66"/>
      <c r="E92" s="2">
        <v>1</v>
      </c>
      <c r="F92" s="2"/>
      <c r="G92" s="2">
        <v>1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4"/>
      <c r="AK92" s="24"/>
      <c r="AL92" s="24"/>
      <c r="AM92" s="24"/>
      <c r="AN92" s="24"/>
      <c r="AO92" s="24"/>
      <c r="AP92" s="24"/>
    </row>
    <row r="93" spans="1:42" s="18" customFormat="1" ht="64.5" customHeight="1" x14ac:dyDescent="0.2">
      <c r="A93" s="14" t="s">
        <v>82</v>
      </c>
      <c r="B93" s="64" t="s">
        <v>230</v>
      </c>
      <c r="C93" s="65"/>
      <c r="D93" s="6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4"/>
      <c r="AK93" s="24"/>
      <c r="AL93" s="24"/>
      <c r="AM93" s="24"/>
      <c r="AN93" s="24"/>
      <c r="AO93" s="24"/>
      <c r="AP93" s="24"/>
    </row>
    <row r="94" spans="1:42" s="18" customFormat="1" ht="39.950000000000003" customHeight="1" x14ac:dyDescent="0.2">
      <c r="A94" s="14" t="s">
        <v>83</v>
      </c>
      <c r="B94" s="64" t="s">
        <v>231</v>
      </c>
      <c r="C94" s="65"/>
      <c r="D94" s="66"/>
      <c r="E94" s="2">
        <v>6</v>
      </c>
      <c r="F94" s="2"/>
      <c r="G94" s="2">
        <v>6</v>
      </c>
      <c r="H94" s="2"/>
      <c r="I94" s="2"/>
      <c r="J94" s="2">
        <v>2</v>
      </c>
      <c r="K94" s="2">
        <v>1</v>
      </c>
      <c r="L94" s="2"/>
      <c r="M94" s="2">
        <v>1</v>
      </c>
      <c r="N94" s="2"/>
      <c r="O94" s="10"/>
      <c r="P94" s="10">
        <v>3</v>
      </c>
      <c r="Q94" s="10">
        <v>3</v>
      </c>
      <c r="R94" s="10"/>
      <c r="S94" s="2"/>
      <c r="T94" s="10"/>
      <c r="U94" s="10"/>
      <c r="V94" s="10"/>
      <c r="W94" s="2"/>
      <c r="X94" s="2"/>
      <c r="Y94" s="10"/>
      <c r="Z94" s="10">
        <v>3</v>
      </c>
      <c r="AA94" s="10"/>
      <c r="AB94" s="10"/>
      <c r="AC94" s="10">
        <v>4</v>
      </c>
      <c r="AD94" s="16"/>
      <c r="AE94" s="16"/>
      <c r="AF94" s="17"/>
      <c r="AG94" s="16"/>
      <c r="AH94" s="16"/>
      <c r="AI94" s="17"/>
      <c r="AJ94" s="24"/>
      <c r="AK94" s="24"/>
      <c r="AL94" s="24"/>
      <c r="AM94" s="24"/>
      <c r="AN94" s="24"/>
      <c r="AO94" s="24"/>
      <c r="AP94" s="24"/>
    </row>
    <row r="95" spans="1:42" s="18" customFormat="1" ht="39.950000000000003" customHeight="1" x14ac:dyDescent="0.2">
      <c r="A95" s="14" t="s">
        <v>84</v>
      </c>
      <c r="B95" s="64" t="s">
        <v>232</v>
      </c>
      <c r="C95" s="65"/>
      <c r="D95" s="6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4"/>
      <c r="AK95" s="24"/>
      <c r="AL95" s="24"/>
      <c r="AM95" s="24"/>
      <c r="AN95" s="24"/>
      <c r="AO95" s="24"/>
      <c r="AP95" s="24"/>
    </row>
    <row r="96" spans="1:42" s="18" customFormat="1" ht="39.950000000000003" customHeight="1" x14ac:dyDescent="0.2">
      <c r="A96" s="14" t="s">
        <v>85</v>
      </c>
      <c r="B96" s="64" t="s">
        <v>233</v>
      </c>
      <c r="C96" s="65"/>
      <c r="D96" s="6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4"/>
      <c r="AK96" s="24"/>
      <c r="AL96" s="24"/>
      <c r="AM96" s="24"/>
      <c r="AN96" s="24"/>
      <c r="AO96" s="24"/>
      <c r="AP96" s="24"/>
    </row>
    <row r="97" spans="1:42" s="18" customFormat="1" ht="39.950000000000003" customHeight="1" x14ac:dyDescent="0.2">
      <c r="A97" s="14" t="s">
        <v>86</v>
      </c>
      <c r="B97" s="64" t="s">
        <v>234</v>
      </c>
      <c r="C97" s="65"/>
      <c r="D97" s="6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4"/>
      <c r="AK97" s="24"/>
      <c r="AL97" s="24"/>
      <c r="AM97" s="24"/>
      <c r="AN97" s="24"/>
      <c r="AO97" s="24"/>
      <c r="AP97" s="24"/>
    </row>
    <row r="98" spans="1:42" s="18" customFormat="1" ht="39.950000000000003" customHeight="1" x14ac:dyDescent="0.2">
      <c r="A98" s="14" t="s">
        <v>87</v>
      </c>
      <c r="B98" s="64" t="s">
        <v>235</v>
      </c>
      <c r="C98" s="65"/>
      <c r="D98" s="6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4"/>
      <c r="AK98" s="24"/>
      <c r="AL98" s="24"/>
      <c r="AM98" s="24"/>
      <c r="AN98" s="24"/>
      <c r="AO98" s="24"/>
      <c r="AP98" s="24"/>
    </row>
    <row r="99" spans="1:42" s="18" customFormat="1" ht="39.950000000000003" customHeight="1" x14ac:dyDescent="0.2">
      <c r="A99" s="14" t="s">
        <v>88</v>
      </c>
      <c r="B99" s="67" t="s">
        <v>236</v>
      </c>
      <c r="C99" s="67"/>
      <c r="D99" s="67"/>
      <c r="E99" s="2">
        <v>3</v>
      </c>
      <c r="F99" s="2"/>
      <c r="G99" s="2">
        <v>3</v>
      </c>
      <c r="H99" s="2"/>
      <c r="I99" s="2"/>
      <c r="J99" s="2">
        <v>2</v>
      </c>
      <c r="K99" s="2">
        <v>2</v>
      </c>
      <c r="L99" s="2"/>
      <c r="M99" s="2"/>
      <c r="N99" s="2"/>
      <c r="O99" s="10"/>
      <c r="P99" s="10">
        <v>4</v>
      </c>
      <c r="Q99" s="10">
        <v>2</v>
      </c>
      <c r="R99" s="10">
        <v>1</v>
      </c>
      <c r="S99" s="2">
        <v>1</v>
      </c>
      <c r="T99" s="10"/>
      <c r="U99" s="10"/>
      <c r="V99" s="10"/>
      <c r="W99" s="2"/>
      <c r="X99" s="2"/>
      <c r="Y99" s="10"/>
      <c r="Z99" s="10">
        <v>4</v>
      </c>
      <c r="AA99" s="10"/>
      <c r="AB99" s="10"/>
      <c r="AC99" s="10">
        <v>1</v>
      </c>
      <c r="AD99" s="16"/>
      <c r="AE99" s="16">
        <v>1</v>
      </c>
      <c r="AF99" s="17"/>
      <c r="AG99" s="16">
        <v>1</v>
      </c>
      <c r="AH99" s="16"/>
      <c r="AI99" s="17">
        <v>1</v>
      </c>
      <c r="AJ99" s="24"/>
      <c r="AK99" s="24">
        <v>1</v>
      </c>
      <c r="AL99" s="24"/>
      <c r="AM99" s="24"/>
      <c r="AN99" s="24"/>
      <c r="AO99" s="24"/>
      <c r="AP99" s="24"/>
    </row>
    <row r="100" spans="1:42" s="18" customFormat="1" ht="39.950000000000003" customHeight="1" x14ac:dyDescent="0.2">
      <c r="A100" s="14" t="s">
        <v>89</v>
      </c>
      <c r="B100" s="64" t="s">
        <v>237</v>
      </c>
      <c r="C100" s="65"/>
      <c r="D100" s="6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4"/>
      <c r="AK100" s="24"/>
      <c r="AL100" s="24"/>
      <c r="AM100" s="24"/>
      <c r="AN100" s="24"/>
      <c r="AO100" s="24"/>
      <c r="AP100" s="24"/>
    </row>
    <row r="101" spans="1:42" s="18" customFormat="1" ht="39.950000000000003" customHeight="1" x14ac:dyDescent="0.2">
      <c r="A101" s="14" t="s">
        <v>238</v>
      </c>
      <c r="B101" s="64" t="s">
        <v>239</v>
      </c>
      <c r="C101" s="65"/>
      <c r="D101" s="6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4"/>
      <c r="AK101" s="24"/>
      <c r="AL101" s="24"/>
      <c r="AM101" s="24"/>
      <c r="AN101" s="24"/>
      <c r="AO101" s="24"/>
      <c r="AP101" s="24"/>
    </row>
    <row r="102" spans="1:42" s="18" customFormat="1" ht="39.950000000000003" customHeight="1" x14ac:dyDescent="0.2">
      <c r="A102" s="14" t="s">
        <v>90</v>
      </c>
      <c r="B102" s="64" t="s">
        <v>168</v>
      </c>
      <c r="C102" s="65"/>
      <c r="D102" s="6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4"/>
      <c r="AK102" s="24"/>
      <c r="AL102" s="24"/>
      <c r="AM102" s="24"/>
      <c r="AN102" s="24"/>
      <c r="AO102" s="24"/>
      <c r="AP102" s="24"/>
    </row>
    <row r="103" spans="1:42" s="18" customFormat="1" ht="39.950000000000003" customHeight="1" x14ac:dyDescent="0.2">
      <c r="A103" s="14" t="s">
        <v>240</v>
      </c>
      <c r="B103" s="64" t="s">
        <v>241</v>
      </c>
      <c r="C103" s="65"/>
      <c r="D103" s="6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4"/>
      <c r="AK103" s="24"/>
      <c r="AL103" s="24"/>
      <c r="AM103" s="24"/>
      <c r="AN103" s="24"/>
      <c r="AO103" s="24"/>
      <c r="AP103" s="24"/>
    </row>
    <row r="104" spans="1:42" s="18" customFormat="1" ht="39.950000000000003" customHeight="1" x14ac:dyDescent="0.2">
      <c r="A104" s="14" t="s">
        <v>242</v>
      </c>
      <c r="B104" s="64" t="s">
        <v>243</v>
      </c>
      <c r="C104" s="65"/>
      <c r="D104" s="6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4"/>
      <c r="AK104" s="24"/>
      <c r="AL104" s="24"/>
      <c r="AM104" s="24"/>
      <c r="AN104" s="24"/>
      <c r="AO104" s="24"/>
      <c r="AP104" s="24"/>
    </row>
    <row r="105" spans="1:42" s="13" customFormat="1" ht="39.950000000000003" customHeight="1" x14ac:dyDescent="0.2">
      <c r="A105" s="12" t="s">
        <v>91</v>
      </c>
      <c r="B105" s="68" t="s">
        <v>244</v>
      </c>
      <c r="C105" s="69"/>
      <c r="D105" s="7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4" t="s">
        <v>245</v>
      </c>
      <c r="C106" s="65"/>
      <c r="D106" s="6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4"/>
      <c r="AK106" s="24"/>
      <c r="AL106" s="24"/>
      <c r="AM106" s="24"/>
      <c r="AN106" s="24"/>
      <c r="AO106" s="24"/>
      <c r="AP106" s="24"/>
    </row>
    <row r="107" spans="1:42" s="18" customFormat="1" ht="39.950000000000003" customHeight="1" x14ac:dyDescent="0.2">
      <c r="A107" s="14" t="s">
        <v>93</v>
      </c>
      <c r="B107" s="64" t="s">
        <v>168</v>
      </c>
      <c r="C107" s="65"/>
      <c r="D107" s="6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4"/>
      <c r="AK107" s="24"/>
      <c r="AL107" s="24"/>
      <c r="AM107" s="24"/>
      <c r="AN107" s="24"/>
      <c r="AO107" s="24"/>
      <c r="AP107" s="24"/>
    </row>
    <row r="108" spans="1:42" s="18" customFormat="1" ht="70.5" customHeight="1" x14ac:dyDescent="0.2">
      <c r="A108" s="14" t="s">
        <v>246</v>
      </c>
      <c r="B108" s="74" t="s">
        <v>249</v>
      </c>
      <c r="C108" s="75"/>
      <c r="D108" s="7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4"/>
      <c r="AK108" s="24"/>
      <c r="AL108" s="24"/>
      <c r="AM108" s="24"/>
      <c r="AN108" s="24"/>
      <c r="AO108" s="24"/>
      <c r="AP108" s="24"/>
    </row>
    <row r="109" spans="1:42" s="18" customFormat="1" ht="30" customHeight="1" x14ac:dyDescent="0.2">
      <c r="A109" s="14" t="s">
        <v>248</v>
      </c>
      <c r="B109" s="74" t="s">
        <v>250</v>
      </c>
      <c r="C109" s="75"/>
      <c r="D109" s="7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4"/>
      <c r="AK109" s="24"/>
      <c r="AL109" s="24"/>
      <c r="AM109" s="24"/>
      <c r="AN109" s="24"/>
      <c r="AO109" s="24"/>
      <c r="AP109" s="24"/>
    </row>
    <row r="110" spans="1:42" s="13" customFormat="1" ht="65.25" customHeight="1" x14ac:dyDescent="0.2">
      <c r="A110" s="12" t="s">
        <v>94</v>
      </c>
      <c r="B110" s="68" t="s">
        <v>251</v>
      </c>
      <c r="C110" s="69"/>
      <c r="D110" s="70"/>
      <c r="E110" s="8">
        <f>SUM(E111:E118)</f>
        <v>400</v>
      </c>
      <c r="F110" s="8">
        <f t="shared" ref="F110:AP110" si="10">SUM(F111:F118)</f>
        <v>5</v>
      </c>
      <c r="G110" s="8">
        <f t="shared" si="10"/>
        <v>395</v>
      </c>
      <c r="H110" s="8">
        <f t="shared" si="10"/>
        <v>0</v>
      </c>
      <c r="I110" s="8">
        <f t="shared" si="10"/>
        <v>0</v>
      </c>
      <c r="J110" s="8">
        <f t="shared" si="10"/>
        <v>547</v>
      </c>
      <c r="K110" s="8">
        <f t="shared" si="10"/>
        <v>543</v>
      </c>
      <c r="L110" s="8">
        <f t="shared" si="10"/>
        <v>4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597</v>
      </c>
      <c r="Q110" s="8">
        <f t="shared" si="10"/>
        <v>563</v>
      </c>
      <c r="R110" s="8">
        <f t="shared" si="10"/>
        <v>2</v>
      </c>
      <c r="S110" s="8">
        <f t="shared" si="10"/>
        <v>7</v>
      </c>
      <c r="T110" s="8">
        <f t="shared" si="10"/>
        <v>0</v>
      </c>
      <c r="U110" s="8">
        <f t="shared" si="10"/>
        <v>25</v>
      </c>
      <c r="V110" s="8">
        <f t="shared" si="10"/>
        <v>5</v>
      </c>
      <c r="W110" s="8">
        <f t="shared" si="10"/>
        <v>16</v>
      </c>
      <c r="X110" s="8">
        <f t="shared" si="10"/>
        <v>4</v>
      </c>
      <c r="Y110" s="8">
        <f t="shared" si="10"/>
        <v>0</v>
      </c>
      <c r="Z110" s="8">
        <f t="shared" si="10"/>
        <v>597</v>
      </c>
      <c r="AA110" s="8">
        <f t="shared" si="10"/>
        <v>0</v>
      </c>
      <c r="AB110" s="8">
        <f t="shared" si="10"/>
        <v>2</v>
      </c>
      <c r="AC110" s="8">
        <f t="shared" si="10"/>
        <v>346</v>
      </c>
      <c r="AD110" s="8">
        <f t="shared" si="10"/>
        <v>5</v>
      </c>
      <c r="AE110" s="8">
        <f t="shared" si="10"/>
        <v>9</v>
      </c>
      <c r="AF110" s="8">
        <f t="shared" si="10"/>
        <v>0</v>
      </c>
      <c r="AG110" s="8">
        <f t="shared" si="10"/>
        <v>9</v>
      </c>
      <c r="AH110" s="8">
        <f t="shared" si="10"/>
        <v>2</v>
      </c>
      <c r="AI110" s="8">
        <f t="shared" si="10"/>
        <v>7</v>
      </c>
      <c r="AJ110" s="8">
        <f t="shared" si="10"/>
        <v>0</v>
      </c>
      <c r="AK110" s="8">
        <f t="shared" si="10"/>
        <v>9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1" t="s">
        <v>252</v>
      </c>
      <c r="C111" s="72"/>
      <c r="D111" s="73"/>
      <c r="E111" s="2">
        <v>398</v>
      </c>
      <c r="F111" s="2">
        <v>5</v>
      </c>
      <c r="G111" s="2">
        <v>393</v>
      </c>
      <c r="H111" s="2"/>
      <c r="I111" s="2"/>
      <c r="J111" s="2">
        <v>546</v>
      </c>
      <c r="K111" s="2">
        <v>542</v>
      </c>
      <c r="L111" s="2">
        <v>4</v>
      </c>
      <c r="M111" s="2"/>
      <c r="N111" s="2"/>
      <c r="O111" s="10"/>
      <c r="P111" s="10">
        <v>596</v>
      </c>
      <c r="Q111" s="10">
        <v>563</v>
      </c>
      <c r="R111" s="10">
        <v>1</v>
      </c>
      <c r="S111" s="2">
        <v>7</v>
      </c>
      <c r="T111" s="10"/>
      <c r="U111" s="10">
        <v>25</v>
      </c>
      <c r="V111" s="10">
        <v>5</v>
      </c>
      <c r="W111" s="10">
        <v>16</v>
      </c>
      <c r="X111" s="10">
        <v>4</v>
      </c>
      <c r="Y111" s="10"/>
      <c r="Z111" s="10">
        <v>596</v>
      </c>
      <c r="AA111" s="10"/>
      <c r="AB111" s="10">
        <v>1</v>
      </c>
      <c r="AC111" s="10">
        <v>344</v>
      </c>
      <c r="AD111" s="16">
        <v>4</v>
      </c>
      <c r="AE111" s="16">
        <v>8</v>
      </c>
      <c r="AF111" s="17"/>
      <c r="AG111" s="16">
        <v>8</v>
      </c>
      <c r="AH111" s="16">
        <v>2</v>
      </c>
      <c r="AI111" s="17">
        <v>6</v>
      </c>
      <c r="AJ111" s="24"/>
      <c r="AK111" s="24">
        <v>8</v>
      </c>
      <c r="AL111" s="24"/>
      <c r="AM111" s="24"/>
      <c r="AN111" s="24"/>
      <c r="AO111" s="24"/>
      <c r="AP111" s="24"/>
    </row>
    <row r="112" spans="1:42" s="18" customFormat="1" ht="39.950000000000003" customHeight="1" x14ac:dyDescent="0.2">
      <c r="A112" s="14" t="s">
        <v>96</v>
      </c>
      <c r="B112" s="71" t="s">
        <v>253</v>
      </c>
      <c r="C112" s="72"/>
      <c r="D112" s="7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4"/>
      <c r="AK112" s="24"/>
      <c r="AL112" s="24"/>
      <c r="AM112" s="24"/>
      <c r="AN112" s="24"/>
      <c r="AO112" s="24"/>
      <c r="AP112" s="24"/>
    </row>
    <row r="113" spans="1:42" s="18" customFormat="1" ht="39.950000000000003" customHeight="1" x14ac:dyDescent="0.2">
      <c r="A113" s="14" t="s">
        <v>97</v>
      </c>
      <c r="B113" s="71" t="s">
        <v>254</v>
      </c>
      <c r="C113" s="72"/>
      <c r="D113" s="73"/>
      <c r="E113" s="2">
        <v>1</v>
      </c>
      <c r="F113" s="2"/>
      <c r="G113" s="2">
        <v>1</v>
      </c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1</v>
      </c>
      <c r="AD113" s="16">
        <v>1</v>
      </c>
      <c r="AE113" s="16"/>
      <c r="AF113" s="17"/>
      <c r="AG113" s="16"/>
      <c r="AH113" s="16"/>
      <c r="AI113" s="17"/>
      <c r="AJ113" s="24"/>
      <c r="AK113" s="24"/>
      <c r="AL113" s="24"/>
      <c r="AM113" s="24"/>
      <c r="AN113" s="24"/>
      <c r="AO113" s="24"/>
      <c r="AP113" s="24"/>
    </row>
    <row r="114" spans="1:42" s="18" customFormat="1" ht="39.950000000000003" customHeight="1" x14ac:dyDescent="0.2">
      <c r="A114" s="14" t="s">
        <v>98</v>
      </c>
      <c r="B114" s="71" t="s">
        <v>255</v>
      </c>
      <c r="C114" s="72"/>
      <c r="D114" s="7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4"/>
      <c r="AK114" s="24"/>
      <c r="AL114" s="24"/>
      <c r="AM114" s="24"/>
      <c r="AN114" s="24"/>
      <c r="AO114" s="24"/>
      <c r="AP114" s="24"/>
    </row>
    <row r="115" spans="1:42" s="18" customFormat="1" ht="58.5" customHeight="1" x14ac:dyDescent="0.2">
      <c r="A115" s="14" t="s">
        <v>99</v>
      </c>
      <c r="B115" s="71" t="s">
        <v>256</v>
      </c>
      <c r="C115" s="72"/>
      <c r="D115" s="7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4"/>
      <c r="AK115" s="24"/>
      <c r="AL115" s="24"/>
      <c r="AM115" s="24"/>
      <c r="AN115" s="24"/>
      <c r="AO115" s="24"/>
      <c r="AP115" s="24"/>
    </row>
    <row r="116" spans="1:42" s="18" customFormat="1" ht="39.950000000000003" customHeight="1" x14ac:dyDescent="0.2">
      <c r="A116" s="14" t="s">
        <v>100</v>
      </c>
      <c r="B116" s="71" t="s">
        <v>257</v>
      </c>
      <c r="C116" s="72"/>
      <c r="D116" s="73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4"/>
      <c r="AK116" s="24"/>
      <c r="AL116" s="24"/>
      <c r="AM116" s="24"/>
      <c r="AN116" s="24"/>
      <c r="AO116" s="24"/>
      <c r="AP116" s="24"/>
    </row>
    <row r="117" spans="1:42" s="18" customFormat="1" ht="39.950000000000003" customHeight="1" x14ac:dyDescent="0.2">
      <c r="A117" s="14" t="s">
        <v>101</v>
      </c>
      <c r="B117" s="71" t="s">
        <v>258</v>
      </c>
      <c r="C117" s="72"/>
      <c r="D117" s="7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4"/>
      <c r="AK117" s="24"/>
      <c r="AL117" s="24"/>
      <c r="AM117" s="24"/>
      <c r="AN117" s="24"/>
      <c r="AO117" s="24"/>
      <c r="AP117" s="24"/>
    </row>
    <row r="118" spans="1:42" s="18" customFormat="1" ht="39.950000000000003" customHeight="1" x14ac:dyDescent="0.2">
      <c r="A118" s="14" t="s">
        <v>102</v>
      </c>
      <c r="B118" s="71" t="s">
        <v>168</v>
      </c>
      <c r="C118" s="72"/>
      <c r="D118" s="73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>
        <v>1</v>
      </c>
      <c r="Q118" s="10"/>
      <c r="R118" s="10">
        <v>1</v>
      </c>
      <c r="S118" s="2"/>
      <c r="T118" s="10"/>
      <c r="U118" s="10"/>
      <c r="V118" s="10"/>
      <c r="W118" s="10"/>
      <c r="X118" s="10"/>
      <c r="Y118" s="10"/>
      <c r="Z118" s="10">
        <v>1</v>
      </c>
      <c r="AA118" s="10"/>
      <c r="AB118" s="10"/>
      <c r="AC118" s="10"/>
      <c r="AD118" s="16"/>
      <c r="AE118" s="16">
        <v>1</v>
      </c>
      <c r="AF118" s="17"/>
      <c r="AG118" s="16">
        <v>1</v>
      </c>
      <c r="AH118" s="16"/>
      <c r="AI118" s="17">
        <v>1</v>
      </c>
      <c r="AJ118" s="24"/>
      <c r="AK118" s="24">
        <v>1</v>
      </c>
      <c r="AL118" s="24"/>
      <c r="AM118" s="24"/>
      <c r="AN118" s="24"/>
      <c r="AO118" s="24"/>
      <c r="AP118" s="24"/>
    </row>
    <row r="119" spans="1:42" s="13" customFormat="1" ht="59.25" customHeight="1" x14ac:dyDescent="0.2">
      <c r="A119" s="12" t="s">
        <v>103</v>
      </c>
      <c r="B119" s="68" t="s">
        <v>259</v>
      </c>
      <c r="C119" s="69"/>
      <c r="D119" s="70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1" t="s">
        <v>260</v>
      </c>
      <c r="C120" s="72"/>
      <c r="D120" s="73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4"/>
      <c r="AK120" s="24"/>
      <c r="AL120" s="24"/>
      <c r="AM120" s="24"/>
      <c r="AN120" s="24"/>
      <c r="AO120" s="24"/>
      <c r="AP120" s="24"/>
    </row>
    <row r="121" spans="1:42" s="18" customFormat="1" ht="39.950000000000003" customHeight="1" x14ac:dyDescent="0.2">
      <c r="A121" s="14" t="s">
        <v>105</v>
      </c>
      <c r="B121" s="71" t="s">
        <v>261</v>
      </c>
      <c r="C121" s="72"/>
      <c r="D121" s="7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4"/>
      <c r="AK121" s="24"/>
      <c r="AL121" s="24"/>
      <c r="AM121" s="24"/>
      <c r="AN121" s="24"/>
      <c r="AO121" s="24"/>
      <c r="AP121" s="24"/>
    </row>
    <row r="122" spans="1:42" s="18" customFormat="1" ht="39.950000000000003" customHeight="1" x14ac:dyDescent="0.2">
      <c r="A122" s="14" t="s">
        <v>106</v>
      </c>
      <c r="B122" s="71" t="s">
        <v>262</v>
      </c>
      <c r="C122" s="72"/>
      <c r="D122" s="7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4"/>
      <c r="AK122" s="24"/>
      <c r="AL122" s="24"/>
      <c r="AM122" s="24"/>
      <c r="AN122" s="24"/>
      <c r="AO122" s="24"/>
      <c r="AP122" s="24"/>
    </row>
    <row r="123" spans="1:42" s="18" customFormat="1" ht="39.950000000000003" customHeight="1" x14ac:dyDescent="0.2">
      <c r="A123" s="14" t="s">
        <v>107</v>
      </c>
      <c r="B123" s="71" t="s">
        <v>168</v>
      </c>
      <c r="C123" s="72"/>
      <c r="D123" s="7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4"/>
      <c r="AK123" s="24"/>
      <c r="AL123" s="24"/>
      <c r="AM123" s="24"/>
      <c r="AN123" s="24"/>
      <c r="AO123" s="24"/>
      <c r="AP123" s="24"/>
    </row>
    <row r="124" spans="1:42" s="13" customFormat="1" ht="60.75" customHeight="1" x14ac:dyDescent="0.2">
      <c r="A124" s="12" t="s">
        <v>141</v>
      </c>
      <c r="B124" s="68" t="s">
        <v>263</v>
      </c>
      <c r="C124" s="69"/>
      <c r="D124" s="70"/>
      <c r="E124" s="8">
        <f>SUM(E125:E126)</f>
        <v>30</v>
      </c>
      <c r="F124" s="8">
        <f t="shared" ref="F124:AP124" si="12">SUM(F125:F126)</f>
        <v>0</v>
      </c>
      <c r="G124" s="8">
        <f t="shared" si="12"/>
        <v>30</v>
      </c>
      <c r="H124" s="8">
        <f t="shared" si="12"/>
        <v>0</v>
      </c>
      <c r="I124" s="8">
        <f t="shared" si="12"/>
        <v>0</v>
      </c>
      <c r="J124" s="8">
        <f t="shared" si="12"/>
        <v>46</v>
      </c>
      <c r="K124" s="8">
        <f t="shared" si="12"/>
        <v>46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38</v>
      </c>
      <c r="Q124" s="8">
        <f t="shared" si="12"/>
        <v>25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13</v>
      </c>
      <c r="V124" s="8">
        <f t="shared" si="12"/>
        <v>0</v>
      </c>
      <c r="W124" s="8">
        <f t="shared" si="12"/>
        <v>13</v>
      </c>
      <c r="X124" s="8">
        <f t="shared" si="12"/>
        <v>0</v>
      </c>
      <c r="Y124" s="8">
        <f t="shared" si="12"/>
        <v>0</v>
      </c>
      <c r="Z124" s="8">
        <f t="shared" si="12"/>
        <v>38</v>
      </c>
      <c r="AA124" s="8">
        <f t="shared" si="12"/>
        <v>0</v>
      </c>
      <c r="AB124" s="8">
        <f t="shared" si="12"/>
        <v>6</v>
      </c>
      <c r="AC124" s="8">
        <f t="shared" si="12"/>
        <v>38</v>
      </c>
      <c r="AD124" s="8">
        <f t="shared" si="12"/>
        <v>6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1" t="s">
        <v>264</v>
      </c>
      <c r="C125" s="72"/>
      <c r="D125" s="73"/>
      <c r="E125" s="2">
        <v>30</v>
      </c>
      <c r="F125" s="2"/>
      <c r="G125" s="2">
        <v>30</v>
      </c>
      <c r="H125" s="2"/>
      <c r="I125" s="2"/>
      <c r="J125" s="2">
        <v>46</v>
      </c>
      <c r="K125" s="2">
        <v>46</v>
      </c>
      <c r="L125" s="2"/>
      <c r="M125" s="2"/>
      <c r="N125" s="2"/>
      <c r="O125" s="10"/>
      <c r="P125" s="10">
        <v>38</v>
      </c>
      <c r="Q125" s="10">
        <v>25</v>
      </c>
      <c r="R125" s="10"/>
      <c r="S125" s="2"/>
      <c r="T125" s="10"/>
      <c r="U125" s="10">
        <v>13</v>
      </c>
      <c r="V125" s="10"/>
      <c r="W125" s="10">
        <v>13</v>
      </c>
      <c r="X125" s="10"/>
      <c r="Y125" s="10"/>
      <c r="Z125" s="10">
        <v>38</v>
      </c>
      <c r="AA125" s="10"/>
      <c r="AB125" s="10">
        <v>6</v>
      </c>
      <c r="AC125" s="10">
        <v>38</v>
      </c>
      <c r="AD125" s="16">
        <v>6</v>
      </c>
      <c r="AE125" s="16"/>
      <c r="AF125" s="16"/>
      <c r="AG125" s="16"/>
      <c r="AH125" s="16"/>
      <c r="AI125" s="16"/>
      <c r="AJ125" s="24"/>
      <c r="AK125" s="24"/>
      <c r="AL125" s="24"/>
      <c r="AM125" s="24"/>
      <c r="AN125" s="24"/>
      <c r="AO125" s="24"/>
      <c r="AP125" s="24"/>
    </row>
    <row r="126" spans="1:42" s="18" customFormat="1" ht="72.75" customHeight="1" x14ac:dyDescent="0.2">
      <c r="A126" s="14" t="s">
        <v>143</v>
      </c>
      <c r="B126" s="71" t="s">
        <v>265</v>
      </c>
      <c r="C126" s="72"/>
      <c r="D126" s="7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4"/>
      <c r="AK126" s="24"/>
      <c r="AL126" s="24"/>
      <c r="AM126" s="24"/>
      <c r="AN126" s="24"/>
      <c r="AO126" s="24"/>
      <c r="AP126" s="24"/>
    </row>
    <row r="127" spans="1:42" s="18" customFormat="1" ht="53.25" customHeight="1" x14ac:dyDescent="0.2">
      <c r="A127" s="22" t="s">
        <v>267</v>
      </c>
      <c r="B127" s="77" t="s">
        <v>247</v>
      </c>
      <c r="C127" s="78"/>
      <c r="D127" s="7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4"/>
      <c r="AK127" s="24"/>
      <c r="AL127" s="24"/>
      <c r="AM127" s="24"/>
      <c r="AN127" s="24"/>
      <c r="AO127" s="24"/>
      <c r="AP127" s="24"/>
    </row>
    <row r="128" spans="1:42" s="13" customFormat="1" ht="39.950000000000003" customHeight="1" x14ac:dyDescent="0.2">
      <c r="A128" s="12" t="s">
        <v>108</v>
      </c>
      <c r="B128" s="80" t="s">
        <v>168</v>
      </c>
      <c r="C128" s="81"/>
      <c r="D128" s="82"/>
      <c r="E128" s="9">
        <v>2</v>
      </c>
      <c r="F128" s="9">
        <v>1</v>
      </c>
      <c r="G128" s="9">
        <v>1</v>
      </c>
      <c r="H128" s="9"/>
      <c r="I128" s="9"/>
      <c r="J128" s="9">
        <v>2</v>
      </c>
      <c r="K128" s="9">
        <v>2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4</v>
      </c>
      <c r="AD128" s="8"/>
      <c r="AE128" s="8"/>
      <c r="AF128" s="8"/>
      <c r="AG128" s="8"/>
      <c r="AH128" s="8"/>
      <c r="AI128" s="8"/>
      <c r="AJ128" s="25"/>
      <c r="AK128" s="25"/>
      <c r="AL128" s="25"/>
      <c r="AM128" s="25"/>
      <c r="AN128" s="25"/>
      <c r="AO128" s="25"/>
      <c r="AP128" s="25"/>
    </row>
    <row r="129" spans="1:42" s="21" customFormat="1" ht="39.950000000000003" customHeight="1" x14ac:dyDescent="0.25">
      <c r="A129" s="12"/>
      <c r="B129" s="80" t="s">
        <v>266</v>
      </c>
      <c r="C129" s="81"/>
      <c r="D129" s="82"/>
      <c r="E129" s="8">
        <f>E10+E31+E43+E51+E65+E72+E80+E83+E105+E110+E119+E124+E127+E128</f>
        <v>595</v>
      </c>
      <c r="F129" s="8">
        <f t="shared" ref="F129:AP129" si="13">F10+F31+F43+F51+F65+F72+F80+F83+F105+F110+F119+F124+F127+F128</f>
        <v>82</v>
      </c>
      <c r="G129" s="8">
        <f t="shared" si="13"/>
        <v>513</v>
      </c>
      <c r="H129" s="8">
        <f t="shared" si="13"/>
        <v>0</v>
      </c>
      <c r="I129" s="8">
        <f t="shared" si="13"/>
        <v>0</v>
      </c>
      <c r="J129" s="8">
        <f t="shared" si="13"/>
        <v>651</v>
      </c>
      <c r="K129" s="8">
        <f t="shared" si="13"/>
        <v>642</v>
      </c>
      <c r="L129" s="8">
        <f t="shared" si="13"/>
        <v>8</v>
      </c>
      <c r="M129" s="8">
        <f t="shared" si="13"/>
        <v>1</v>
      </c>
      <c r="N129" s="8">
        <f t="shared" si="13"/>
        <v>0</v>
      </c>
      <c r="O129" s="8">
        <f t="shared" si="13"/>
        <v>0</v>
      </c>
      <c r="P129" s="8">
        <f t="shared" si="13"/>
        <v>699</v>
      </c>
      <c r="Q129" s="8">
        <f t="shared" si="13"/>
        <v>636</v>
      </c>
      <c r="R129" s="8">
        <f t="shared" si="13"/>
        <v>5</v>
      </c>
      <c r="S129" s="8">
        <f t="shared" si="13"/>
        <v>11</v>
      </c>
      <c r="T129" s="8">
        <f t="shared" si="13"/>
        <v>0</v>
      </c>
      <c r="U129" s="8">
        <f t="shared" si="13"/>
        <v>47</v>
      </c>
      <c r="V129" s="8">
        <f t="shared" si="13"/>
        <v>7</v>
      </c>
      <c r="W129" s="8">
        <f t="shared" si="13"/>
        <v>35</v>
      </c>
      <c r="X129" s="8">
        <f t="shared" si="13"/>
        <v>5</v>
      </c>
      <c r="Y129" s="8">
        <f t="shared" si="13"/>
        <v>3</v>
      </c>
      <c r="Z129" s="8">
        <f t="shared" si="13"/>
        <v>702</v>
      </c>
      <c r="AA129" s="8">
        <f t="shared" si="13"/>
        <v>0</v>
      </c>
      <c r="AB129" s="8">
        <f t="shared" si="13"/>
        <v>21</v>
      </c>
      <c r="AC129" s="8">
        <f t="shared" si="13"/>
        <v>535</v>
      </c>
      <c r="AD129" s="8">
        <f t="shared" si="13"/>
        <v>60</v>
      </c>
      <c r="AE129" s="8">
        <f t="shared" si="13"/>
        <v>17</v>
      </c>
      <c r="AF129" s="8">
        <f t="shared" si="13"/>
        <v>1</v>
      </c>
      <c r="AG129" s="8">
        <f t="shared" si="13"/>
        <v>18</v>
      </c>
      <c r="AH129" s="8">
        <f t="shared" si="13"/>
        <v>3</v>
      </c>
      <c r="AI129" s="8">
        <f t="shared" si="13"/>
        <v>15</v>
      </c>
      <c r="AJ129" s="8">
        <f t="shared" si="13"/>
        <v>0</v>
      </c>
      <c r="AK129" s="8">
        <f t="shared" si="13"/>
        <v>18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Մ.Մարգարյան</vt:lpstr>
      <vt:lpstr>Գ.Մինասյան</vt:lpstr>
      <vt:lpstr>Զ.Մկրտչյան</vt:lpstr>
      <vt:lpstr>Գ.Խաչատրյան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2023-07-24T13:38:31Z</dcterms:modified>
</cp:coreProperties>
</file>