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59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25" i="1" l="1"/>
  <c r="D22" i="1"/>
  <c r="D19" i="1"/>
  <c r="D45" i="1" s="1"/>
  <c r="D30" i="1"/>
  <c r="E38" i="1"/>
  <c r="F38" i="1"/>
  <c r="G38" i="1"/>
  <c r="H38" i="1"/>
  <c r="H45" i="1" s="1"/>
  <c r="I38" i="1"/>
  <c r="J38" i="1"/>
  <c r="K38" i="1"/>
  <c r="L38" i="1"/>
  <c r="M38" i="1"/>
  <c r="N38" i="1"/>
  <c r="O38" i="1"/>
  <c r="P38" i="1"/>
  <c r="P45" i="1" s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D38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E25" i="1"/>
  <c r="F25" i="1"/>
  <c r="G25" i="1"/>
  <c r="G45" i="1" s="1"/>
  <c r="H25" i="1"/>
  <c r="I25" i="1"/>
  <c r="J25" i="1"/>
  <c r="J45" i="1" s="1"/>
  <c r="K25" i="1"/>
  <c r="K45" i="1" s="1"/>
  <c r="L25" i="1"/>
  <c r="M25" i="1"/>
  <c r="N25" i="1"/>
  <c r="O25" i="1"/>
  <c r="P25" i="1"/>
  <c r="Q25" i="1"/>
  <c r="R25" i="1"/>
  <c r="S25" i="1"/>
  <c r="T25" i="1"/>
  <c r="U25" i="1"/>
  <c r="V25" i="1"/>
  <c r="W25" i="1"/>
  <c r="W45" i="1" s="1"/>
  <c r="X25" i="1"/>
  <c r="Y25" i="1"/>
  <c r="Z25" i="1"/>
  <c r="AA25" i="1"/>
  <c r="AB25" i="1"/>
  <c r="AC25" i="1"/>
  <c r="AD25" i="1"/>
  <c r="E22" i="1"/>
  <c r="E45" i="1" s="1"/>
  <c r="F22" i="1"/>
  <c r="G22" i="1"/>
  <c r="H22" i="1"/>
  <c r="I22" i="1"/>
  <c r="J22" i="1"/>
  <c r="K22" i="1"/>
  <c r="L22" i="1"/>
  <c r="M22" i="1"/>
  <c r="M45" i="1" s="1"/>
  <c r="N22" i="1"/>
  <c r="O22" i="1"/>
  <c r="P22" i="1"/>
  <c r="Q22" i="1"/>
  <c r="Q45" i="1" s="1"/>
  <c r="R22" i="1"/>
  <c r="S22" i="1"/>
  <c r="T22" i="1"/>
  <c r="T45" i="1" s="1"/>
  <c r="U22" i="1"/>
  <c r="U45" i="1" s="1"/>
  <c r="V22" i="1"/>
  <c r="W22" i="1"/>
  <c r="X22" i="1"/>
  <c r="Y22" i="1"/>
  <c r="Z22" i="1"/>
  <c r="AA22" i="1"/>
  <c r="AB22" i="1"/>
  <c r="AC22" i="1"/>
  <c r="AC45" i="1" s="1"/>
  <c r="AD22" i="1"/>
  <c r="E19" i="1"/>
  <c r="F19" i="1"/>
  <c r="F45" i="1" s="1"/>
  <c r="G19" i="1"/>
  <c r="H19" i="1"/>
  <c r="I19" i="1"/>
  <c r="I45" i="1" s="1"/>
  <c r="J19" i="1"/>
  <c r="K19" i="1"/>
  <c r="L19" i="1"/>
  <c r="L45" i="1" s="1"/>
  <c r="M19" i="1"/>
  <c r="N19" i="1"/>
  <c r="O19" i="1"/>
  <c r="O45" i="1"/>
  <c r="P19" i="1"/>
  <c r="Q19" i="1"/>
  <c r="R19" i="1"/>
  <c r="R45" i="1" s="1"/>
  <c r="S19" i="1"/>
  <c r="T19" i="1"/>
  <c r="U19" i="1"/>
  <c r="V19" i="1"/>
  <c r="V45" i="1" s="1"/>
  <c r="W19" i="1"/>
  <c r="X19" i="1"/>
  <c r="X45" i="1" s="1"/>
  <c r="Y19" i="1"/>
  <c r="Y45" i="1" s="1"/>
  <c r="Z19" i="1"/>
  <c r="Z45" i="1"/>
  <c r="AA19" i="1"/>
  <c r="AB19" i="1"/>
  <c r="AC19" i="1"/>
  <c r="AD19" i="1"/>
  <c r="AD45" i="1" s="1"/>
  <c r="AA45" i="1"/>
  <c r="AB45" i="1"/>
  <c r="N45" i="1"/>
  <c r="S45" i="1"/>
</calcChain>
</file>

<file path=xl/sharedStrings.xml><?xml version="1.0" encoding="utf-8"?>
<sst xmlns="http://schemas.openxmlformats.org/spreadsheetml/2006/main" count="77" uniqueCount="74">
  <si>
    <t>²Ý³í³ñï ·áñÍ»ñÇ ÙÝ³óáñ¹Á Ñ³ßí»ïáõ Å³Ù³Ý³Ï³ßñç³ÝÇ ëÏ½µáõÙ</t>
  </si>
  <si>
    <t>ØÇç³ÝÏÛ³É ¹³ï³Ï³Ý ³Ïï»ñÇ ¹»Ù µ»ñí³Í µáÕáùÝ»ñÁ</t>
  </si>
  <si>
    <t>Øï»É »Ý ûñÇÝ³Ï³Ý áõÅÇ Ù»ç</t>
  </si>
  <si>
    <t>´áÕáù³ñÏí»É »Ý í×é³µ»Ï ¹³ï³ñ³Ý</t>
  </si>
  <si>
    <t>²Ý³í³ñï ·áñÍ»ñÇ ÙÝ³óáñ¹Á Ñ³ßí»ïáõ Å³Ù³Ý³Ï³ßñç³ÝÇ í»ñçáõÙ</t>
  </si>
  <si>
    <t>ÀÝ¹³Ù»ÝÁ ë³ïóí»É »Ý</t>
  </si>
  <si>
    <t>²Û¹ ÃíáõÙ` ÁÝ¹áõÝí»É ¿ í³ñáõÛÃ</t>
  </si>
  <si>
    <t xml:space="preserve"> ²Û¹ ÃíáõÙ` í»ñ³¹³ñÓí»É ¿</t>
  </si>
  <si>
    <t>²Û¹ ÃíáõÙ` Ñ³Ûó»ñÇ(¹ÇÙáõÙÝ»ñÇ)  ÁÝ¹áõÝáõÙÁ Ù»ñÅí»É ¿</t>
  </si>
  <si>
    <t>²Û¹ ÃíáõÙª Ñ³ÛóÇ (¹ÇÙáõÙÇ) µ³í³ñ³ñÙ³Ùµ</t>
  </si>
  <si>
    <t>²Û¹ ÃíáõÙª Ñ³ÛóÇ (¹ÇÙáõÙÇ) Ù³ëÝ³ÏÇ µ³í³ñ³ñÙ³Ùµ</t>
  </si>
  <si>
    <t>²Û¹ ÃíáõÙª Ñ³ÛóÇ (¹ÇÙáõÙÇ) Ù»ñÅÙ³Ùµ</t>
  </si>
  <si>
    <t>ÀÝ¹³Ù»ÝÁ Ï³ñ×í»É ¿</t>
  </si>
  <si>
    <t>Î³ñ×Ù³Ý ÑÇÙùÁ</t>
  </si>
  <si>
    <t>ÀÝ¹³Ù»ÝÁ</t>
  </si>
  <si>
    <t>Ð³ÛóÇó (¹ÇÙáõÙÇó) Ññ³Å³ñí»Éáõ ÑÇÙùáí</t>
  </si>
  <si>
    <t>²ÛÉ ÑÇÙù»ñáí</t>
  </si>
  <si>
    <t xml:space="preserve">Ø»ñÅí»É ¿ </t>
  </si>
  <si>
    <t>Ð»ï ¿ í»ñóí»É</t>
  </si>
  <si>
    <t>ÀÝïñ³Ï³Ý Çñ³íáõÝùÇ å³ßïå³ÝáõÃÛ³Ý í»ñ³µ»ñÛ³É</t>
  </si>
  <si>
    <t>ÀÝïñ³Ï³Ý Çñ³íáõÝùÇ å³ßïå³ÝáõÃÛ³Ý í»ñ³µ»ñÛ³É ³ÛÉ í»×»ñ</t>
  </si>
  <si>
    <t>²ÛÉ í»×»ñ</t>
  </si>
  <si>
    <t xml:space="preserve">ÜáñÙ³ïÇí Çñ³í³Ï³Ý ³Ïï»ñÇ Çñ³í³ã³÷áõÃÛáõÝÁ íÇ×³ñÏ»Éáõ í»ñ³µ»ñÛ³É 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</si>
  <si>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</si>
  <si>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</si>
  <si>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</si>
  <si>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</si>
  <si>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</si>
  <si>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</si>
  <si>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 xml:space="preserve">ì³ñã³Ï³Ý ³ÏïÇ ÑÇÙ³Ý íñ³ ýÇ½ÇÏ³Ï³Ý Ï³Ù Çñ³í³µ³Ý³Ï³Ý ³ÝÓÇó µéÝ³·³ÝÓáõÙ Ï³ï³ñ»Éáõ í»ñ³µ»ñÛ³É </t>
  </si>
  <si>
    <t>3</t>
  </si>
  <si>
    <t>6.1</t>
  </si>
  <si>
    <t>6.2</t>
  </si>
  <si>
    <t>6.3</t>
  </si>
  <si>
    <t>6.4</t>
  </si>
  <si>
    <t>6.5</t>
  </si>
  <si>
    <t xml:space="preserve">ä»ï³Ï³Ý Ù³ñÙÇÝÝ»ñÇ, ï»Õ³Ï³Ý ÇÝùÝ³Ï³é³í³ñÙ³Ý Ù³ñÙÇÝÝ»ñÇ áõ ¹ñ³Ýó å³ßïáÝ³ï³ñ ³ÝÓ³Ýó ³Ïï»ñÁ íÇ×³ñÏ»Éáõ í»ñ³µ»ñÛ³É  </t>
  </si>
  <si>
    <t xml:space="preserve"> î»Õ³Ï³Ý ÇÝùÝ³Ï³é³í³ñÙ³Ý Ù³ñÙÇÝÝ»ñÇ áõ ¹ñ³Ýó å³ßïáÝ³ï³ñ ³ÝÓ³Ýó ³Ïï»ñÁ íÇ×³ñÏ»Éáõ í»ñ³µ»ñÛ³É </t>
  </si>
  <si>
    <t xml:space="preserve">ä»ï³Ï³Ý Ù³ñÙÇÝÝ»ñÇ, ï»Õ³Ï³Ý ÇÝùÝ³Ï³é³í³ñÙ³Ý Ù³ñÙÇÝÝ»ñÇ áõ ¹ñ³Ýó å³ßïáÝ³ï³ñ ³ÝÓ³Ýó ·áñÍáÕáõÃÛáõÝÁ /³Ý·áñÍáõÃÛáõÝÁ/ íÇ×³ñÏ»Éáõ í»ñ³µ»ñÛ³É  </t>
  </si>
  <si>
    <t xml:space="preserve"> ä»ï³Ï³Ý Ù³ñÙÇÝÝ»ñÇ áõ ¹ñ³Ýó å³ßïáÝ³ï³ñ ³ÝÓ³Ýó ·áñÍáÕáõÃÛáõÝÁ /³Ý·áñÍáõÃÛáõÝÁ/ íÇ×³ñÏ»Éáõ í»ñ³µ»ñÛ³É </t>
  </si>
  <si>
    <t xml:space="preserve">î»Õ³Ï³Ý ÇÝùÝ³Ï³é³í³ñÙ³Ý Ù³ñÙÇÝÝ»ñÇ áõ ¹ñ³Ýó å³ßïáÝ³ï³ñ ³ÝÓ³Ýó ·áñÍáÕáõÃÛáõÝÁ /³Ý·áñÍáõÃÛáõÝÁ/ íÇ×³ñÏ»Éáõ í»ñ³µ»ñÛ³É </t>
  </si>
  <si>
    <t>üÇ½ÇÏ³Ï³Ý Ï³Ù Çñ³í³µ³Ý³Ï³Ý ³ÝÓÇÝ ¹ñ³Ù³Ï³Ý å³Ñ³ÝçÝ»ñÁ Ï³ï³ñ»ÉáõÝ å³ñï³íáñ»óÝ»Éáõ í»ñ³µ»ñÛ³É</t>
  </si>
  <si>
    <t>¸ñ³Ù³Ï³Ý å³ñï³íáñáõÃÛáõÝÝ»ñÁ Ï³ï³ñ»ÉáõÝ å³ñï³íáñ»óÝ»Éáõ í»ñ³µ»ñÛ³É</t>
  </si>
  <si>
    <t xml:space="preserve"> ä»ï³Ï³Ý Ù³ñÙÇÝÝ»ñÇ áõ ¹ñ³Ýó å³ßïáÝ³ï³ñ ³ÝÓ³Ýó ³Ïï»ñÁ íÇ×³ñÏ»Éáõ í»ñ³µ»ñÛ³É </t>
  </si>
  <si>
    <t>Üáï³ñ³Ï³Ý ·áñÍáÕáõÃÛáõÝÝ»ñÁ Ï³Ù Ýáï³ñÇ ³Ý·áñÍáõÃÛáõÝÁ íÇ×³ñÏ»Éáõ í»ñ³µ»ñÛ³É</t>
  </si>
  <si>
    <t>Ü³Ë³·³ÑÇ ÁÝïñáõÃÛáõÝÝ»ñÇ ÁÝÃ³óùáõÙ</t>
  </si>
  <si>
    <t>²½·³ÛÇÝ ÅáÕáíÇ ÁÝïñáõÃÛáõÝÝ»ñÇ ÁÝÃ³óùáõÙ</t>
  </si>
  <si>
    <t xml:space="preserve">î»Õ³Ï³Ý ÇÝùÝ³Ï³é³í³ñÙ³Ý Ù³ñÙÇÝÝ»ñÇ ÁÝïñáõÃÛáõÝÝ»ñÇ ÁÝÃ³óùáõÙ </t>
  </si>
  <si>
    <t>Ð³Ýñ³ùí»Ç Ï³½Ù³Ï»ñåÙ³Ý ¨ ³ÝóÏ³óÙ³Ý ÁÝÃ³óùáõÙ</t>
  </si>
  <si>
    <t>ÀÝ¹³Ù»ÝÁ ³í³ñïí»É »Ý ·áñÍ»ñ</t>
  </si>
  <si>
    <t>Ð³ßïáõÃÛ³Ý Ñ³Ù³Ó³ÛÝáõÃÛáõÝ ÏÝù»Éáõ ÑÇÙùáí</t>
  </si>
  <si>
    <t>²Û¹ ÃíáõÙ` ³ÛÉ ÙÇç³ÝÏÛ³É áñáßáõÙÝ»ñÇ ¹»Ù</t>
  </si>
  <si>
    <t>µáÕáùÝ»ñÇ ÁÝÃ³óùÁ</t>
  </si>
  <si>
    <t>´³í³ñ³ñí»É ¿</t>
  </si>
  <si>
    <t>²Ý³í³ñï µáÕáùÝ»ñ</t>
  </si>
  <si>
    <t>êï³óí³Í Ñ³Ûó»ñÇ (¹ÇÙáõÙÝ»ñÇ) ÁÝÃ³óùÁ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</si>
  <si>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</si>
  <si>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²Û¹ ÃíáõÙ` Î³ë»óí³Í ·áñÍ»ñ</t>
  </si>
  <si>
    <t>êïáõ·Çã Ñ³í³ë³ñáõÙÝ»ñ` 2=3+4+5, 13=6+7+8+9, 9=10+11+12, 18=19+20+21, 18=22+23+24+25, 1+3=13+14</t>
  </si>
  <si>
    <t>ì×³ñÙ³Ý Ï³ñ·³¹ñáõÃÛáõÝÇó Ñ³Ûó³ÛÇÝ í³ñáõÛÃÇ ³ÝóÝ»Éáõ í»ñ³µ»ñÛ³É</t>
  </si>
  <si>
    <t>6.6</t>
  </si>
  <si>
    <t>6.7</t>
  </si>
  <si>
    <t>7.1</t>
  </si>
  <si>
    <t>7.2</t>
  </si>
  <si>
    <t>7.3</t>
  </si>
  <si>
    <t>7.4</t>
  </si>
  <si>
    <t>7.5</t>
  </si>
  <si>
    <t>8</t>
  </si>
  <si>
    <t>Ð²ÞìºîìàôÂÚàôÜ</t>
  </si>
  <si>
    <t xml:space="preserve">²Û¹ ÃíáõÙ` Ñ³ÛóÁ/¹ÇÙáõÙÁ     í»ñ³¹³ñÓÝ»Éáõ í»ñ³µ»ñÛ³É áñáßáõÙÝ»ñÇ ¹»Ù </t>
  </si>
  <si>
    <t>²Û¹ ÃíáõÙ` Ñ³ÛóÇ/¹ÇÙáõÙÇ ÁÝ¹áõÝáõÙը Ù»ñÅ»Éáõ í»ñ³µ»ñÛ³É áñáßáõÙÝ»ñÇ ¹»Ù</t>
  </si>
  <si>
    <t>ÐÐ í³ñã³Ï³Ý ¹³ï³ñ³ÝÇ í³ñã³Ï³Ý ·áñÍ»ñÇ ÁÝÃ³óùÇ í»ñ³µ»ñÛ³É</t>
  </si>
  <si>
    <t>Ð³Ûó»ñÇ(¹ÇÙáõÙÝ»ñÇ) ùÝÝáõÃÛ³Ý ÁÝÃ³óùÁ</t>
  </si>
  <si>
    <t>2010 Ãí³Ï³Ý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</si>
</sst>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sz val="11"/>
      <name val="Times Armenian"/>
      <family val="1"/>
    </font>
    <font>
      <sz val="11"/>
      <color indexed="9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Times Armenian"/>
      <family val="1"/>
    </font>
    <font>
      <sz val="11"/>
      <color indexed="10"/>
      <name val="Times Armenian"/>
      <family val="1"/>
    </font>
    <font>
      <b/>
      <sz val="11"/>
      <color indexed="8"/>
      <name val="Times Armenian"/>
      <family val="1"/>
    </font>
    <font>
      <sz val="11"/>
      <color indexed="8"/>
      <name val="Times Armenian"/>
      <family val="1"/>
    </font>
    <font>
      <sz val="8"/>
      <name val="Calibri"/>
      <family val="2"/>
    </font>
    <font>
      <sz val="12"/>
      <name val="Arial LatArm"/>
      <family val="2"/>
    </font>
    <font>
      <sz val="11"/>
      <name val="Arial LatArm"/>
      <family val="2"/>
    </font>
    <font>
      <sz val="11"/>
      <color indexed="8"/>
      <name val="Arial LatArm"/>
      <family val="2"/>
    </font>
    <font>
      <i/>
      <sz val="11"/>
      <color indexed="8"/>
      <name val="Arial LatArm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 wrapText="1"/>
    </xf>
    <xf numFmtId="0" fontId="1" fillId="6" borderId="1" xfId="0" quotePrefix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vertical="center" textRotation="90" wrapText="1"/>
    </xf>
    <xf numFmtId="0" fontId="12" fillId="3" borderId="2" xfId="0" applyFont="1" applyFill="1" applyBorder="1" applyAlignment="1">
      <alignment horizontal="center" vertical="center" textRotation="90" wrapText="1"/>
    </xf>
    <xf numFmtId="0" fontId="12" fillId="3" borderId="4" xfId="0" applyFont="1" applyFill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 shrinkToFit="1"/>
    </xf>
    <xf numFmtId="0" fontId="12" fillId="0" borderId="4" xfId="0" applyFont="1" applyBorder="1" applyAlignment="1">
      <alignment horizontal="center" vertical="center" textRotation="90" wrapText="1" shrinkToFit="1"/>
    </xf>
    <xf numFmtId="0" fontId="12" fillId="0" borderId="5" xfId="0" applyFont="1" applyBorder="1" applyAlignment="1">
      <alignment horizontal="center" vertical="center" textRotation="90" wrapText="1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2" fillId="3" borderId="14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left" vertical="center" wrapText="1"/>
    </xf>
    <xf numFmtId="0" fontId="12" fillId="5" borderId="3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3" fillId="4" borderId="14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textRotation="90" wrapText="1"/>
    </xf>
    <xf numFmtId="0" fontId="12" fillId="0" borderId="4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 vertical="center" textRotation="90" wrapText="1"/>
    </xf>
    <xf numFmtId="0" fontId="12" fillId="0" borderId="15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49" fontId="12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textRotation="90" wrapText="1"/>
    </xf>
    <xf numFmtId="0" fontId="12" fillId="3" borderId="9" xfId="0" applyFont="1" applyFill="1" applyBorder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3" fillId="0" borderId="4" xfId="0" applyFont="1" applyBorder="1"/>
    <xf numFmtId="0" fontId="13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314325</xdr:colOff>
      <xdr:row>43</xdr:row>
      <xdr:rowOff>0</xdr:rowOff>
    </xdr:from>
    <xdr:to>
      <xdr:col>70</xdr:col>
      <xdr:colOff>333375</xdr:colOff>
      <xdr:row>43</xdr:row>
      <xdr:rowOff>0</xdr:rowOff>
    </xdr:to>
    <xdr:pic>
      <xdr:nvPicPr>
        <xdr:cNvPr id="11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59600" y="13754100"/>
          <a:ext cx="20745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74"/>
  <sheetViews>
    <sheetView tabSelected="1" topLeftCell="A35" zoomScaleNormal="100" workbookViewId="0">
      <selection activeCell="E25" sqref="E25"/>
    </sheetView>
  </sheetViews>
  <sheetFormatPr defaultRowHeight="14.25"/>
  <cols>
    <col min="1" max="1" width="6" style="29" customWidth="1"/>
    <col min="2" max="2" width="4.140625" style="2" customWidth="1"/>
    <col min="3" max="3" width="75.140625" style="2" customWidth="1"/>
    <col min="4" max="4" width="6.28515625" style="2" customWidth="1"/>
    <col min="5" max="5" width="5.7109375" style="27" customWidth="1"/>
    <col min="6" max="6" width="5.42578125" style="2" customWidth="1"/>
    <col min="7" max="7" width="4.85546875" style="2" customWidth="1"/>
    <col min="8" max="8" width="7.28515625" style="2" customWidth="1"/>
    <col min="9" max="9" width="6.28515625" style="2" customWidth="1"/>
    <col min="10" max="10" width="6" style="2" customWidth="1"/>
    <col min="11" max="11" width="5.85546875" style="2" customWidth="1"/>
    <col min="12" max="12" width="5.7109375" style="2" customWidth="1"/>
    <col min="13" max="13" width="6.42578125" style="2" customWidth="1"/>
    <col min="14" max="14" width="5.140625" style="2" customWidth="1"/>
    <col min="15" max="15" width="4.140625" style="2" customWidth="1"/>
    <col min="16" max="16" width="5.5703125" style="2" customWidth="1"/>
    <col min="17" max="17" width="6.7109375" style="2" customWidth="1"/>
    <col min="18" max="18" width="4.140625" style="2" customWidth="1"/>
    <col min="19" max="19" width="6.140625" style="35" customWidth="1"/>
    <col min="20" max="20" width="5.42578125" style="27" customWidth="1"/>
    <col min="21" max="21" width="4.7109375" style="2" customWidth="1"/>
    <col min="22" max="22" width="8" style="2" customWidth="1"/>
    <col min="23" max="23" width="7" style="2" customWidth="1"/>
    <col min="24" max="24" width="6.28515625" style="2" customWidth="1"/>
    <col min="25" max="25" width="4.140625" style="2" customWidth="1"/>
    <col min="26" max="26" width="4.7109375" style="2" customWidth="1"/>
    <col min="27" max="28" width="4" style="2" customWidth="1"/>
    <col min="29" max="29" width="5.28515625" style="2" customWidth="1"/>
    <col min="30" max="30" width="4.7109375" style="2" customWidth="1"/>
    <col min="31" max="35" width="9.140625" style="2"/>
    <col min="36" max="16384" width="9.140625" style="1"/>
  </cols>
  <sheetData>
    <row r="1" spans="1:45" ht="17.25" customHeight="1">
      <c r="A1" s="118" t="s">
        <v>68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3"/>
      <c r="AF1" s="3"/>
      <c r="AG1" s="4"/>
      <c r="AH1" s="4"/>
      <c r="AI1" s="4"/>
    </row>
    <row r="2" spans="1:45" ht="17.25" customHeight="1">
      <c r="A2" s="117" t="s">
        <v>71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3"/>
      <c r="AF2" s="3"/>
      <c r="AG2" s="4"/>
      <c r="AH2" s="4"/>
      <c r="AI2" s="4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1:45" ht="24" customHeight="1">
      <c r="A3" s="97" t="s">
        <v>73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6"/>
      <c r="AF3" s="6"/>
      <c r="AG3" s="6"/>
      <c r="AH3" s="6"/>
      <c r="AI3" s="6"/>
      <c r="AJ3" s="6"/>
      <c r="AK3" s="5"/>
      <c r="AL3" s="5"/>
      <c r="AM3" s="5"/>
      <c r="AN3" s="5"/>
      <c r="AO3" s="5"/>
      <c r="AP3" s="5"/>
      <c r="AQ3" s="5"/>
      <c r="AR3" s="5"/>
      <c r="AS3" s="5"/>
    </row>
    <row r="4" spans="1:45" ht="22.5" customHeight="1">
      <c r="A4" s="76" t="s">
        <v>58</v>
      </c>
      <c r="B4" s="77"/>
      <c r="C4" s="78"/>
      <c r="D4" s="83" t="s">
        <v>0</v>
      </c>
      <c r="E4" s="86" t="s">
        <v>55</v>
      </c>
      <c r="F4" s="87"/>
      <c r="G4" s="87"/>
      <c r="H4" s="87"/>
      <c r="I4" s="93" t="s">
        <v>72</v>
      </c>
      <c r="J4" s="94"/>
      <c r="K4" s="94"/>
      <c r="L4" s="94"/>
      <c r="M4" s="94"/>
      <c r="N4" s="94"/>
      <c r="O4" s="94"/>
      <c r="P4" s="95"/>
      <c r="Q4" s="71" t="s">
        <v>4</v>
      </c>
      <c r="R4" s="71" t="s">
        <v>57</v>
      </c>
      <c r="S4" s="112" t="s">
        <v>3</v>
      </c>
      <c r="T4" s="71" t="s">
        <v>2</v>
      </c>
      <c r="U4" s="119" t="s">
        <v>1</v>
      </c>
      <c r="V4" s="76"/>
      <c r="W4" s="76"/>
      <c r="X4" s="76"/>
      <c r="Y4" s="76"/>
      <c r="Z4" s="76"/>
      <c r="AA4" s="76"/>
      <c r="AB4" s="76"/>
      <c r="AC4" s="76"/>
      <c r="AD4" s="120"/>
      <c r="AE4" s="52"/>
      <c r="AF4" s="52"/>
      <c r="AG4" s="52"/>
      <c r="AH4" s="52"/>
      <c r="AI4" s="52"/>
    </row>
    <row r="5" spans="1:45" ht="18.75" customHeight="1">
      <c r="A5" s="79"/>
      <c r="B5" s="79"/>
      <c r="C5" s="80"/>
      <c r="D5" s="84"/>
      <c r="E5" s="87"/>
      <c r="F5" s="87"/>
      <c r="G5" s="87"/>
      <c r="H5" s="87"/>
      <c r="I5" s="96"/>
      <c r="J5" s="97"/>
      <c r="K5" s="97"/>
      <c r="L5" s="97"/>
      <c r="M5" s="97"/>
      <c r="N5" s="97"/>
      <c r="O5" s="97"/>
      <c r="P5" s="98"/>
      <c r="Q5" s="72"/>
      <c r="R5" s="72"/>
      <c r="S5" s="113"/>
      <c r="T5" s="72"/>
      <c r="U5" s="121"/>
      <c r="V5" s="122"/>
      <c r="W5" s="122"/>
      <c r="X5" s="122"/>
      <c r="Y5" s="122"/>
      <c r="Z5" s="122"/>
      <c r="AA5" s="122"/>
      <c r="AB5" s="122"/>
      <c r="AC5" s="122"/>
      <c r="AD5" s="123"/>
      <c r="AE5" s="52"/>
      <c r="AF5" s="52"/>
      <c r="AG5" s="52"/>
      <c r="AH5" s="52"/>
      <c r="AI5" s="52"/>
    </row>
    <row r="6" spans="1:45" ht="22.5" customHeight="1">
      <c r="A6" s="79"/>
      <c r="B6" s="79"/>
      <c r="C6" s="80"/>
      <c r="D6" s="84"/>
      <c r="E6" s="87"/>
      <c r="F6" s="87"/>
      <c r="G6" s="87"/>
      <c r="H6" s="87"/>
      <c r="I6" s="99"/>
      <c r="J6" s="100"/>
      <c r="K6" s="100"/>
      <c r="L6" s="100"/>
      <c r="M6" s="100"/>
      <c r="N6" s="100"/>
      <c r="O6" s="100"/>
      <c r="P6" s="101"/>
      <c r="Q6" s="72"/>
      <c r="R6" s="72"/>
      <c r="S6" s="113"/>
      <c r="T6" s="72"/>
      <c r="U6" s="124"/>
      <c r="V6" s="125"/>
      <c r="W6" s="125"/>
      <c r="X6" s="125"/>
      <c r="Y6" s="125"/>
      <c r="Z6" s="125"/>
      <c r="AA6" s="125"/>
      <c r="AB6" s="125"/>
      <c r="AC6" s="125"/>
      <c r="AD6" s="126"/>
      <c r="AE6" s="52"/>
      <c r="AF6" s="52"/>
      <c r="AG6" s="52"/>
      <c r="AH6" s="52"/>
      <c r="AI6" s="52"/>
    </row>
    <row r="7" spans="1:45" ht="14.25" customHeight="1">
      <c r="A7" s="79"/>
      <c r="B7" s="79"/>
      <c r="C7" s="80"/>
      <c r="D7" s="84"/>
      <c r="E7" s="75" t="s">
        <v>5</v>
      </c>
      <c r="F7" s="90" t="s">
        <v>6</v>
      </c>
      <c r="G7" s="90" t="s">
        <v>7</v>
      </c>
      <c r="H7" s="90" t="s">
        <v>8</v>
      </c>
      <c r="I7" s="75" t="s">
        <v>9</v>
      </c>
      <c r="J7" s="71" t="s">
        <v>10</v>
      </c>
      <c r="K7" s="71" t="s">
        <v>11</v>
      </c>
      <c r="L7" s="127" t="s">
        <v>12</v>
      </c>
      <c r="M7" s="93" t="s">
        <v>13</v>
      </c>
      <c r="N7" s="94"/>
      <c r="O7" s="95"/>
      <c r="P7" s="71" t="s">
        <v>49</v>
      </c>
      <c r="Q7" s="72"/>
      <c r="R7" s="72"/>
      <c r="S7" s="113"/>
      <c r="T7" s="72"/>
      <c r="U7" s="74" t="s">
        <v>14</v>
      </c>
      <c r="V7" s="74" t="s">
        <v>69</v>
      </c>
      <c r="W7" s="74" t="s">
        <v>70</v>
      </c>
      <c r="X7" s="74" t="s">
        <v>51</v>
      </c>
      <c r="Y7" s="119" t="s">
        <v>52</v>
      </c>
      <c r="Z7" s="76"/>
      <c r="AA7" s="120"/>
      <c r="AB7" s="74" t="s">
        <v>54</v>
      </c>
      <c r="AC7" s="74" t="s">
        <v>3</v>
      </c>
      <c r="AD7" s="74" t="s">
        <v>2</v>
      </c>
      <c r="AE7" s="53"/>
      <c r="AF7" s="53"/>
      <c r="AG7" s="53"/>
      <c r="AH7" s="53"/>
      <c r="AI7" s="53"/>
    </row>
    <row r="8" spans="1:45">
      <c r="A8" s="79"/>
      <c r="B8" s="79"/>
      <c r="C8" s="80"/>
      <c r="D8" s="84"/>
      <c r="E8" s="75"/>
      <c r="F8" s="90"/>
      <c r="G8" s="90"/>
      <c r="H8" s="90"/>
      <c r="I8" s="75"/>
      <c r="J8" s="72"/>
      <c r="K8" s="72"/>
      <c r="L8" s="128"/>
      <c r="M8" s="96"/>
      <c r="N8" s="97"/>
      <c r="O8" s="98"/>
      <c r="P8" s="72"/>
      <c r="Q8" s="72"/>
      <c r="R8" s="72"/>
      <c r="S8" s="113"/>
      <c r="T8" s="72"/>
      <c r="U8" s="130"/>
      <c r="V8" s="69"/>
      <c r="W8" s="69"/>
      <c r="X8" s="69"/>
      <c r="Y8" s="121"/>
      <c r="Z8" s="122"/>
      <c r="AA8" s="123"/>
      <c r="AB8" s="69"/>
      <c r="AC8" s="69"/>
      <c r="AD8" s="69"/>
      <c r="AE8" s="53"/>
      <c r="AF8" s="53"/>
      <c r="AG8" s="53"/>
      <c r="AH8" s="53"/>
      <c r="AI8" s="53"/>
    </row>
    <row r="9" spans="1:45">
      <c r="A9" s="79"/>
      <c r="B9" s="79"/>
      <c r="C9" s="80"/>
      <c r="D9" s="84"/>
      <c r="E9" s="75"/>
      <c r="F9" s="90"/>
      <c r="G9" s="90"/>
      <c r="H9" s="90"/>
      <c r="I9" s="75"/>
      <c r="J9" s="72"/>
      <c r="K9" s="72"/>
      <c r="L9" s="128"/>
      <c r="M9" s="99"/>
      <c r="N9" s="100"/>
      <c r="O9" s="101"/>
      <c r="P9" s="72"/>
      <c r="Q9" s="72"/>
      <c r="R9" s="72"/>
      <c r="S9" s="113"/>
      <c r="T9" s="72"/>
      <c r="U9" s="130"/>
      <c r="V9" s="69"/>
      <c r="W9" s="69"/>
      <c r="X9" s="69"/>
      <c r="Y9" s="124"/>
      <c r="Z9" s="125"/>
      <c r="AA9" s="126"/>
      <c r="AB9" s="69"/>
      <c r="AC9" s="69"/>
      <c r="AD9" s="69"/>
      <c r="AE9" s="53"/>
      <c r="AF9" s="53"/>
      <c r="AG9" s="53"/>
      <c r="AH9" s="53"/>
      <c r="AI9" s="53"/>
    </row>
    <row r="10" spans="1:45" ht="14.25" customHeight="1">
      <c r="A10" s="79"/>
      <c r="B10" s="79"/>
      <c r="C10" s="80"/>
      <c r="D10" s="84"/>
      <c r="E10" s="75"/>
      <c r="F10" s="90"/>
      <c r="G10" s="90"/>
      <c r="H10" s="90"/>
      <c r="I10" s="75"/>
      <c r="J10" s="72"/>
      <c r="K10" s="72"/>
      <c r="L10" s="128"/>
      <c r="M10" s="75" t="s">
        <v>15</v>
      </c>
      <c r="N10" s="71" t="s">
        <v>50</v>
      </c>
      <c r="O10" s="75" t="s">
        <v>16</v>
      </c>
      <c r="P10" s="72"/>
      <c r="Q10" s="72"/>
      <c r="R10" s="72"/>
      <c r="S10" s="113"/>
      <c r="T10" s="72"/>
      <c r="U10" s="130"/>
      <c r="V10" s="69"/>
      <c r="W10" s="69"/>
      <c r="X10" s="69"/>
      <c r="Y10" s="69" t="s">
        <v>17</v>
      </c>
      <c r="Z10" s="69" t="s">
        <v>18</v>
      </c>
      <c r="AA10" s="69" t="s">
        <v>53</v>
      </c>
      <c r="AB10" s="69"/>
      <c r="AC10" s="69"/>
      <c r="AD10" s="69"/>
      <c r="AE10" s="53"/>
      <c r="AF10" s="53"/>
      <c r="AG10" s="53"/>
      <c r="AH10" s="53"/>
      <c r="AI10" s="53"/>
    </row>
    <row r="11" spans="1:45">
      <c r="A11" s="79"/>
      <c r="B11" s="79"/>
      <c r="C11" s="80"/>
      <c r="D11" s="84"/>
      <c r="E11" s="75"/>
      <c r="F11" s="90"/>
      <c r="G11" s="90"/>
      <c r="H11" s="90"/>
      <c r="I11" s="75"/>
      <c r="J11" s="72"/>
      <c r="K11" s="72"/>
      <c r="L11" s="128"/>
      <c r="M11" s="75"/>
      <c r="N11" s="72"/>
      <c r="O11" s="75"/>
      <c r="P11" s="72"/>
      <c r="Q11" s="72"/>
      <c r="R11" s="72"/>
      <c r="S11" s="113"/>
      <c r="T11" s="72"/>
      <c r="U11" s="130"/>
      <c r="V11" s="69"/>
      <c r="W11" s="69"/>
      <c r="X11" s="69"/>
      <c r="Y11" s="69"/>
      <c r="Z11" s="69"/>
      <c r="AA11" s="69"/>
      <c r="AB11" s="69"/>
      <c r="AC11" s="69"/>
      <c r="AD11" s="69"/>
      <c r="AE11" s="53"/>
      <c r="AF11" s="53"/>
      <c r="AG11" s="53"/>
      <c r="AH11" s="53"/>
      <c r="AI11" s="53"/>
    </row>
    <row r="12" spans="1:45">
      <c r="A12" s="79"/>
      <c r="B12" s="79"/>
      <c r="C12" s="80"/>
      <c r="D12" s="84"/>
      <c r="E12" s="75"/>
      <c r="F12" s="90"/>
      <c r="G12" s="90"/>
      <c r="H12" s="90"/>
      <c r="I12" s="75"/>
      <c r="J12" s="72"/>
      <c r="K12" s="72"/>
      <c r="L12" s="128"/>
      <c r="M12" s="75"/>
      <c r="N12" s="72"/>
      <c r="O12" s="75"/>
      <c r="P12" s="72"/>
      <c r="Q12" s="72"/>
      <c r="R12" s="72"/>
      <c r="S12" s="113"/>
      <c r="T12" s="72"/>
      <c r="U12" s="130"/>
      <c r="V12" s="69"/>
      <c r="W12" s="69"/>
      <c r="X12" s="69"/>
      <c r="Y12" s="69"/>
      <c r="Z12" s="69"/>
      <c r="AA12" s="69"/>
      <c r="AB12" s="69"/>
      <c r="AC12" s="69"/>
      <c r="AD12" s="69"/>
      <c r="AE12" s="53"/>
      <c r="AF12" s="53"/>
      <c r="AG12" s="53"/>
      <c r="AH12" s="53"/>
      <c r="AI12" s="53"/>
    </row>
    <row r="13" spans="1:45">
      <c r="A13" s="79"/>
      <c r="B13" s="79"/>
      <c r="C13" s="80"/>
      <c r="D13" s="84"/>
      <c r="E13" s="75"/>
      <c r="F13" s="90"/>
      <c r="G13" s="90"/>
      <c r="H13" s="90"/>
      <c r="I13" s="75"/>
      <c r="J13" s="72"/>
      <c r="K13" s="72"/>
      <c r="L13" s="128"/>
      <c r="M13" s="75"/>
      <c r="N13" s="72"/>
      <c r="O13" s="75"/>
      <c r="P13" s="72"/>
      <c r="Q13" s="72"/>
      <c r="R13" s="72"/>
      <c r="S13" s="113"/>
      <c r="T13" s="72"/>
      <c r="U13" s="130"/>
      <c r="V13" s="69"/>
      <c r="W13" s="69"/>
      <c r="X13" s="69"/>
      <c r="Y13" s="69"/>
      <c r="Z13" s="69"/>
      <c r="AA13" s="69"/>
      <c r="AB13" s="69"/>
      <c r="AC13" s="69"/>
      <c r="AD13" s="69"/>
      <c r="AE13" s="53"/>
      <c r="AF13" s="53"/>
      <c r="AG13" s="53"/>
      <c r="AH13" s="53"/>
      <c r="AI13" s="53"/>
    </row>
    <row r="14" spans="1:45">
      <c r="A14" s="79"/>
      <c r="B14" s="79"/>
      <c r="C14" s="80"/>
      <c r="D14" s="84"/>
      <c r="E14" s="75"/>
      <c r="F14" s="90"/>
      <c r="G14" s="90"/>
      <c r="H14" s="90"/>
      <c r="I14" s="75"/>
      <c r="J14" s="72"/>
      <c r="K14" s="72"/>
      <c r="L14" s="128"/>
      <c r="M14" s="75"/>
      <c r="N14" s="72"/>
      <c r="O14" s="75"/>
      <c r="P14" s="72"/>
      <c r="Q14" s="72"/>
      <c r="R14" s="72"/>
      <c r="S14" s="113"/>
      <c r="T14" s="72"/>
      <c r="U14" s="130"/>
      <c r="V14" s="69"/>
      <c r="W14" s="69"/>
      <c r="X14" s="69"/>
      <c r="Y14" s="69"/>
      <c r="Z14" s="69"/>
      <c r="AA14" s="69"/>
      <c r="AB14" s="69"/>
      <c r="AC14" s="69"/>
      <c r="AD14" s="69"/>
      <c r="AE14" s="53"/>
      <c r="AF14" s="53"/>
      <c r="AG14" s="53"/>
      <c r="AH14" s="53"/>
      <c r="AI14" s="53"/>
    </row>
    <row r="15" spans="1:45">
      <c r="A15" s="79"/>
      <c r="B15" s="79"/>
      <c r="C15" s="80"/>
      <c r="D15" s="84"/>
      <c r="E15" s="75"/>
      <c r="F15" s="90"/>
      <c r="G15" s="90"/>
      <c r="H15" s="90"/>
      <c r="I15" s="75"/>
      <c r="J15" s="72"/>
      <c r="K15" s="72"/>
      <c r="L15" s="128"/>
      <c r="M15" s="75"/>
      <c r="N15" s="72"/>
      <c r="O15" s="75"/>
      <c r="P15" s="72"/>
      <c r="Q15" s="72"/>
      <c r="R15" s="72"/>
      <c r="S15" s="113"/>
      <c r="T15" s="72"/>
      <c r="U15" s="130"/>
      <c r="V15" s="69"/>
      <c r="W15" s="69"/>
      <c r="X15" s="69"/>
      <c r="Y15" s="69"/>
      <c r="Z15" s="69"/>
      <c r="AA15" s="69"/>
      <c r="AB15" s="69"/>
      <c r="AC15" s="69"/>
      <c r="AD15" s="69"/>
      <c r="AE15" s="53"/>
      <c r="AF15" s="53"/>
      <c r="AG15" s="53"/>
      <c r="AH15" s="53"/>
      <c r="AI15" s="53"/>
    </row>
    <row r="16" spans="1:45">
      <c r="A16" s="79"/>
      <c r="B16" s="79"/>
      <c r="C16" s="80"/>
      <c r="D16" s="84"/>
      <c r="E16" s="75"/>
      <c r="F16" s="90"/>
      <c r="G16" s="90"/>
      <c r="H16" s="90"/>
      <c r="I16" s="75"/>
      <c r="J16" s="72"/>
      <c r="K16" s="72"/>
      <c r="L16" s="128"/>
      <c r="M16" s="75"/>
      <c r="N16" s="72"/>
      <c r="O16" s="75"/>
      <c r="P16" s="72"/>
      <c r="Q16" s="72"/>
      <c r="R16" s="72"/>
      <c r="S16" s="113"/>
      <c r="T16" s="72"/>
      <c r="U16" s="130"/>
      <c r="V16" s="69"/>
      <c r="W16" s="69"/>
      <c r="X16" s="69"/>
      <c r="Y16" s="69"/>
      <c r="Z16" s="69"/>
      <c r="AA16" s="69"/>
      <c r="AB16" s="69"/>
      <c r="AC16" s="69"/>
      <c r="AD16" s="69"/>
      <c r="AE16" s="53"/>
      <c r="AF16" s="53"/>
      <c r="AG16" s="53"/>
      <c r="AH16" s="53"/>
      <c r="AI16" s="53"/>
    </row>
    <row r="17" spans="1:55" ht="66" customHeight="1">
      <c r="A17" s="81"/>
      <c r="B17" s="81"/>
      <c r="C17" s="82"/>
      <c r="D17" s="85"/>
      <c r="E17" s="75"/>
      <c r="F17" s="90"/>
      <c r="G17" s="90"/>
      <c r="H17" s="90"/>
      <c r="I17" s="75"/>
      <c r="J17" s="73"/>
      <c r="K17" s="73"/>
      <c r="L17" s="129"/>
      <c r="M17" s="75"/>
      <c r="N17" s="73"/>
      <c r="O17" s="75"/>
      <c r="P17" s="73"/>
      <c r="Q17" s="73"/>
      <c r="R17" s="73"/>
      <c r="S17" s="114"/>
      <c r="T17" s="73"/>
      <c r="U17" s="131"/>
      <c r="V17" s="70"/>
      <c r="W17" s="70"/>
      <c r="X17" s="70"/>
      <c r="Y17" s="70"/>
      <c r="Z17" s="70"/>
      <c r="AA17" s="70"/>
      <c r="AB17" s="70"/>
      <c r="AC17" s="70"/>
      <c r="AD17" s="70"/>
      <c r="AE17" s="53"/>
      <c r="AF17" s="53"/>
      <c r="AG17" s="53"/>
      <c r="AH17" s="53"/>
      <c r="AI17" s="53"/>
    </row>
    <row r="18" spans="1:55" ht="20.25" customHeight="1">
      <c r="A18" s="7"/>
      <c r="B18" s="91"/>
      <c r="C18" s="92"/>
      <c r="D18" s="28">
        <v>1</v>
      </c>
      <c r="E18" s="8">
        <v>2</v>
      </c>
      <c r="F18" s="28">
        <v>3</v>
      </c>
      <c r="G18" s="8">
        <v>4</v>
      </c>
      <c r="H18" s="28">
        <v>5</v>
      </c>
      <c r="I18" s="8">
        <v>6</v>
      </c>
      <c r="J18" s="28">
        <v>7</v>
      </c>
      <c r="K18" s="8">
        <v>8</v>
      </c>
      <c r="L18" s="28">
        <v>9</v>
      </c>
      <c r="M18" s="8">
        <v>10</v>
      </c>
      <c r="N18" s="28">
        <v>11</v>
      </c>
      <c r="O18" s="8">
        <v>12</v>
      </c>
      <c r="P18" s="28">
        <v>13</v>
      </c>
      <c r="Q18" s="8">
        <v>14</v>
      </c>
      <c r="R18" s="28">
        <v>15</v>
      </c>
      <c r="S18" s="45">
        <v>16</v>
      </c>
      <c r="T18" s="40">
        <v>17</v>
      </c>
      <c r="U18" s="8">
        <v>18</v>
      </c>
      <c r="V18" s="28">
        <v>19</v>
      </c>
      <c r="W18" s="8">
        <v>20</v>
      </c>
      <c r="X18" s="28">
        <v>21</v>
      </c>
      <c r="Y18" s="8">
        <v>22</v>
      </c>
      <c r="Z18" s="28">
        <v>23</v>
      </c>
      <c r="AA18" s="8">
        <v>24</v>
      </c>
      <c r="AB18" s="28">
        <v>25</v>
      </c>
      <c r="AC18" s="8">
        <v>26</v>
      </c>
      <c r="AD18" s="28">
        <v>27</v>
      </c>
      <c r="AE18" s="5"/>
      <c r="AF18" s="5"/>
      <c r="AG18" s="5"/>
      <c r="AH18" s="5"/>
      <c r="AI18" s="5"/>
      <c r="AJ18" s="5"/>
    </row>
    <row r="19" spans="1:55" s="54" customFormat="1" ht="30" customHeight="1">
      <c r="A19" s="57">
        <v>1</v>
      </c>
      <c r="B19" s="107" t="s">
        <v>36</v>
      </c>
      <c r="C19" s="108"/>
      <c r="D19" s="56">
        <f t="shared" ref="D19:AD19" si="0">D21+D20</f>
        <v>448</v>
      </c>
      <c r="E19" s="56">
        <f t="shared" si="0"/>
        <v>1391</v>
      </c>
      <c r="F19" s="56">
        <f t="shared" si="0"/>
        <v>1106</v>
      </c>
      <c r="G19" s="56">
        <f t="shared" si="0"/>
        <v>135</v>
      </c>
      <c r="H19" s="56">
        <f t="shared" si="0"/>
        <v>150</v>
      </c>
      <c r="I19" s="56">
        <f t="shared" si="0"/>
        <v>315</v>
      </c>
      <c r="J19" s="56">
        <f t="shared" si="0"/>
        <v>82</v>
      </c>
      <c r="K19" s="56">
        <f t="shared" si="0"/>
        <v>366</v>
      </c>
      <c r="L19" s="56">
        <f t="shared" si="0"/>
        <v>146</v>
      </c>
      <c r="M19" s="56">
        <f t="shared" si="0"/>
        <v>127</v>
      </c>
      <c r="N19" s="56">
        <f t="shared" si="0"/>
        <v>1</v>
      </c>
      <c r="O19" s="56">
        <f t="shared" si="0"/>
        <v>18</v>
      </c>
      <c r="P19" s="56">
        <f t="shared" si="0"/>
        <v>909</v>
      </c>
      <c r="Q19" s="56">
        <f t="shared" si="0"/>
        <v>645</v>
      </c>
      <c r="R19" s="56">
        <f t="shared" si="0"/>
        <v>66</v>
      </c>
      <c r="S19" s="56">
        <f t="shared" si="0"/>
        <v>481</v>
      </c>
      <c r="T19" s="56">
        <f t="shared" si="0"/>
        <v>841</v>
      </c>
      <c r="U19" s="56">
        <f t="shared" si="0"/>
        <v>148</v>
      </c>
      <c r="V19" s="56">
        <f t="shared" si="0"/>
        <v>43</v>
      </c>
      <c r="W19" s="56">
        <f t="shared" si="0"/>
        <v>43</v>
      </c>
      <c r="X19" s="56">
        <f t="shared" si="0"/>
        <v>62</v>
      </c>
      <c r="Y19" s="56">
        <f t="shared" si="0"/>
        <v>116</v>
      </c>
      <c r="Z19" s="56">
        <f t="shared" si="0"/>
        <v>0</v>
      </c>
      <c r="AA19" s="56">
        <f t="shared" si="0"/>
        <v>32</v>
      </c>
      <c r="AB19" s="56">
        <f t="shared" si="0"/>
        <v>0</v>
      </c>
      <c r="AC19" s="56">
        <f t="shared" si="0"/>
        <v>0</v>
      </c>
      <c r="AD19" s="56">
        <f t="shared" si="0"/>
        <v>0</v>
      </c>
    </row>
    <row r="20" spans="1:55" ht="36" customHeight="1">
      <c r="A20" s="30">
        <v>1.1000000000000001</v>
      </c>
      <c r="B20" s="115" t="s">
        <v>43</v>
      </c>
      <c r="C20" s="116"/>
      <c r="D20" s="9">
        <v>338</v>
      </c>
      <c r="E20" s="42">
        <v>1126</v>
      </c>
      <c r="F20" s="42">
        <v>903</v>
      </c>
      <c r="G20" s="42">
        <v>120</v>
      </c>
      <c r="H20" s="9">
        <v>103</v>
      </c>
      <c r="I20" s="9">
        <v>278</v>
      </c>
      <c r="J20" s="9">
        <v>64</v>
      </c>
      <c r="K20" s="9">
        <v>265</v>
      </c>
      <c r="L20" s="9">
        <v>111</v>
      </c>
      <c r="M20" s="9">
        <v>97</v>
      </c>
      <c r="N20" s="9">
        <v>1</v>
      </c>
      <c r="O20" s="9">
        <v>13</v>
      </c>
      <c r="P20" s="9">
        <v>718</v>
      </c>
      <c r="Q20" s="9">
        <v>523</v>
      </c>
      <c r="R20" s="9">
        <v>50</v>
      </c>
      <c r="S20" s="46">
        <v>387</v>
      </c>
      <c r="T20" s="9">
        <v>685</v>
      </c>
      <c r="U20" s="9">
        <v>123</v>
      </c>
      <c r="V20" s="9">
        <v>35</v>
      </c>
      <c r="W20" s="9">
        <v>27</v>
      </c>
      <c r="X20" s="9">
        <v>61</v>
      </c>
      <c r="Y20" s="9">
        <v>98</v>
      </c>
      <c r="Z20" s="9">
        <v>0</v>
      </c>
      <c r="AA20" s="9">
        <v>25</v>
      </c>
      <c r="AB20" s="9">
        <v>0</v>
      </c>
      <c r="AC20" s="9">
        <v>0</v>
      </c>
      <c r="AD20" s="9">
        <v>0</v>
      </c>
      <c r="AE20" s="1"/>
      <c r="AF20" s="1"/>
      <c r="AG20" s="1"/>
      <c r="AH20" s="1"/>
      <c r="AI20" s="1"/>
    </row>
    <row r="21" spans="1:55" ht="34.5" customHeight="1">
      <c r="A21" s="30">
        <v>1.2</v>
      </c>
      <c r="B21" s="115" t="s">
        <v>37</v>
      </c>
      <c r="C21" s="116"/>
      <c r="D21" s="9">
        <v>110</v>
      </c>
      <c r="E21" s="42">
        <v>265</v>
      </c>
      <c r="F21" s="42">
        <v>203</v>
      </c>
      <c r="G21" s="42">
        <v>15</v>
      </c>
      <c r="H21" s="9">
        <v>47</v>
      </c>
      <c r="I21" s="9">
        <v>37</v>
      </c>
      <c r="J21" s="9">
        <v>18</v>
      </c>
      <c r="K21" s="9">
        <v>101</v>
      </c>
      <c r="L21" s="9">
        <v>35</v>
      </c>
      <c r="M21" s="9">
        <v>30</v>
      </c>
      <c r="N21" s="9">
        <v>0</v>
      </c>
      <c r="O21" s="9">
        <v>5</v>
      </c>
      <c r="P21" s="9">
        <v>191</v>
      </c>
      <c r="Q21" s="9">
        <v>122</v>
      </c>
      <c r="R21" s="9">
        <v>16</v>
      </c>
      <c r="S21" s="46">
        <v>94</v>
      </c>
      <c r="T21" s="9">
        <v>156</v>
      </c>
      <c r="U21" s="9">
        <v>25</v>
      </c>
      <c r="V21" s="9">
        <v>8</v>
      </c>
      <c r="W21" s="9">
        <v>16</v>
      </c>
      <c r="X21" s="9">
        <v>1</v>
      </c>
      <c r="Y21" s="9">
        <v>18</v>
      </c>
      <c r="Z21" s="9">
        <v>0</v>
      </c>
      <c r="AA21" s="9">
        <v>7</v>
      </c>
      <c r="AB21" s="9">
        <v>0</v>
      </c>
      <c r="AC21" s="9">
        <v>0</v>
      </c>
      <c r="AD21" s="9">
        <v>0</v>
      </c>
      <c r="AE21" s="1"/>
      <c r="AF21" s="1"/>
      <c r="AG21" s="1"/>
      <c r="AH21" s="1"/>
      <c r="AI21" s="1"/>
    </row>
    <row r="22" spans="1:55" s="54" customFormat="1" ht="45.75" customHeight="1">
      <c r="A22" s="57">
        <v>2</v>
      </c>
      <c r="B22" s="107" t="s">
        <v>38</v>
      </c>
      <c r="C22" s="108"/>
      <c r="D22" s="56">
        <f t="shared" ref="D22:AD22" si="1">D24+D23</f>
        <v>242</v>
      </c>
      <c r="E22" s="56">
        <f t="shared" si="1"/>
        <v>865</v>
      </c>
      <c r="F22" s="56">
        <f t="shared" si="1"/>
        <v>599</v>
      </c>
      <c r="G22" s="56">
        <f t="shared" si="1"/>
        <v>103</v>
      </c>
      <c r="H22" s="56">
        <f t="shared" si="1"/>
        <v>163</v>
      </c>
      <c r="I22" s="56">
        <f t="shared" si="1"/>
        <v>156</v>
      </c>
      <c r="J22" s="56">
        <f t="shared" si="1"/>
        <v>29</v>
      </c>
      <c r="K22" s="56">
        <f t="shared" si="1"/>
        <v>175</v>
      </c>
      <c r="L22" s="56">
        <f t="shared" si="1"/>
        <v>93</v>
      </c>
      <c r="M22" s="56">
        <f t="shared" si="1"/>
        <v>85</v>
      </c>
      <c r="N22" s="56">
        <f t="shared" si="1"/>
        <v>0</v>
      </c>
      <c r="O22" s="56">
        <f t="shared" si="1"/>
        <v>8</v>
      </c>
      <c r="P22" s="56">
        <f t="shared" si="1"/>
        <v>453</v>
      </c>
      <c r="Q22" s="56">
        <f t="shared" si="1"/>
        <v>388</v>
      </c>
      <c r="R22" s="56">
        <f t="shared" si="1"/>
        <v>58</v>
      </c>
      <c r="S22" s="56">
        <f t="shared" si="1"/>
        <v>213</v>
      </c>
      <c r="T22" s="56">
        <f t="shared" si="1"/>
        <v>387</v>
      </c>
      <c r="U22" s="56">
        <f t="shared" si="1"/>
        <v>69</v>
      </c>
      <c r="V22" s="56">
        <f t="shared" si="1"/>
        <v>7</v>
      </c>
      <c r="W22" s="56">
        <f t="shared" si="1"/>
        <v>58</v>
      </c>
      <c r="X22" s="56">
        <f t="shared" si="1"/>
        <v>4</v>
      </c>
      <c r="Y22" s="56">
        <f t="shared" si="1"/>
        <v>21</v>
      </c>
      <c r="Z22" s="56">
        <f t="shared" si="1"/>
        <v>0</v>
      </c>
      <c r="AA22" s="56">
        <f t="shared" si="1"/>
        <v>18</v>
      </c>
      <c r="AB22" s="56">
        <f t="shared" si="1"/>
        <v>0</v>
      </c>
      <c r="AC22" s="56">
        <f t="shared" si="1"/>
        <v>30</v>
      </c>
      <c r="AD22" s="56">
        <f t="shared" si="1"/>
        <v>0</v>
      </c>
    </row>
    <row r="23" spans="1:55" s="12" customFormat="1" ht="38.25" customHeight="1">
      <c r="A23" s="31">
        <v>2.1</v>
      </c>
      <c r="B23" s="88" t="s">
        <v>39</v>
      </c>
      <c r="C23" s="89"/>
      <c r="D23" s="9">
        <v>176</v>
      </c>
      <c r="E23" s="43">
        <v>689</v>
      </c>
      <c r="F23" s="43">
        <v>467</v>
      </c>
      <c r="G23" s="43">
        <v>92</v>
      </c>
      <c r="H23" s="10">
        <v>130</v>
      </c>
      <c r="I23" s="13">
        <v>129</v>
      </c>
      <c r="J23" s="13">
        <v>20</v>
      </c>
      <c r="K23" s="13">
        <v>134</v>
      </c>
      <c r="L23" s="13">
        <v>75</v>
      </c>
      <c r="M23" s="9">
        <v>68</v>
      </c>
      <c r="N23" s="9">
        <v>0</v>
      </c>
      <c r="O23" s="9">
        <v>7</v>
      </c>
      <c r="P23" s="13">
        <v>358</v>
      </c>
      <c r="Q23" s="9">
        <v>285</v>
      </c>
      <c r="R23" s="13">
        <v>49</v>
      </c>
      <c r="S23" s="1">
        <v>171</v>
      </c>
      <c r="T23" s="9">
        <v>314</v>
      </c>
      <c r="U23" s="13">
        <v>61</v>
      </c>
      <c r="V23" s="13">
        <v>6</v>
      </c>
      <c r="W23" s="13">
        <v>51</v>
      </c>
      <c r="X23" s="13">
        <v>4</v>
      </c>
      <c r="Y23" s="13">
        <v>18</v>
      </c>
      <c r="Z23" s="9">
        <v>0</v>
      </c>
      <c r="AA23" s="13">
        <v>13</v>
      </c>
      <c r="AB23" s="13">
        <v>0</v>
      </c>
      <c r="AC23" s="13">
        <v>30</v>
      </c>
      <c r="AD23" s="9">
        <v>0</v>
      </c>
      <c r="AE23" s="14"/>
      <c r="AF23" s="14"/>
      <c r="AG23" s="14"/>
      <c r="AH23" s="14"/>
      <c r="AI23" s="14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5" s="12" customFormat="1" ht="35.25" customHeight="1">
      <c r="A24" s="31">
        <v>2.2000000000000002</v>
      </c>
      <c r="B24" s="88" t="s">
        <v>40</v>
      </c>
      <c r="C24" s="89"/>
      <c r="D24" s="9">
        <v>66</v>
      </c>
      <c r="E24" s="43">
        <v>176</v>
      </c>
      <c r="F24" s="43">
        <v>132</v>
      </c>
      <c r="G24" s="43">
        <v>11</v>
      </c>
      <c r="H24" s="10">
        <v>33</v>
      </c>
      <c r="I24" s="13">
        <v>27</v>
      </c>
      <c r="J24" s="13">
        <v>9</v>
      </c>
      <c r="K24" s="13">
        <v>41</v>
      </c>
      <c r="L24" s="13">
        <v>18</v>
      </c>
      <c r="M24" s="9">
        <v>17</v>
      </c>
      <c r="N24" s="9">
        <v>0</v>
      </c>
      <c r="O24" s="9">
        <v>1</v>
      </c>
      <c r="P24" s="9">
        <v>95</v>
      </c>
      <c r="Q24" s="13">
        <v>103</v>
      </c>
      <c r="R24" s="9">
        <v>9</v>
      </c>
      <c r="S24" s="47">
        <v>42</v>
      </c>
      <c r="T24" s="9">
        <v>73</v>
      </c>
      <c r="U24" s="13">
        <v>8</v>
      </c>
      <c r="V24" s="13">
        <v>1</v>
      </c>
      <c r="W24" s="13">
        <v>7</v>
      </c>
      <c r="X24" s="13">
        <v>0</v>
      </c>
      <c r="Y24" s="13">
        <v>3</v>
      </c>
      <c r="Z24" s="9">
        <v>0</v>
      </c>
      <c r="AA24" s="13">
        <v>5</v>
      </c>
      <c r="AB24" s="13">
        <v>0</v>
      </c>
      <c r="AC24" s="13">
        <v>0</v>
      </c>
      <c r="AD24" s="9">
        <v>0</v>
      </c>
      <c r="AE24" s="14"/>
      <c r="AF24" s="14"/>
      <c r="AG24" s="14"/>
      <c r="AH24" s="14"/>
      <c r="AI24" s="14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5" s="54" customFormat="1" ht="30.75" customHeight="1">
      <c r="A25" s="66" t="s">
        <v>30</v>
      </c>
      <c r="B25" s="107" t="s">
        <v>41</v>
      </c>
      <c r="C25" s="108"/>
      <c r="D25" s="56">
        <f t="shared" ref="D25:AD25" si="2">D26+D27</f>
        <v>1734</v>
      </c>
      <c r="E25" s="56">
        <f t="shared" si="2"/>
        <v>3873</v>
      </c>
      <c r="F25" s="56">
        <f t="shared" si="2"/>
        <v>3344</v>
      </c>
      <c r="G25" s="56">
        <f t="shared" si="2"/>
        <v>495</v>
      </c>
      <c r="H25" s="56">
        <f t="shared" si="2"/>
        <v>34</v>
      </c>
      <c r="I25" s="56">
        <f t="shared" si="2"/>
        <v>1466</v>
      </c>
      <c r="J25" s="56">
        <f t="shared" si="2"/>
        <v>308</v>
      </c>
      <c r="K25" s="56">
        <f t="shared" si="2"/>
        <v>289</v>
      </c>
      <c r="L25" s="56">
        <f t="shared" si="2"/>
        <v>369</v>
      </c>
      <c r="M25" s="56">
        <f t="shared" si="2"/>
        <v>356</v>
      </c>
      <c r="N25" s="56">
        <f t="shared" si="2"/>
        <v>0</v>
      </c>
      <c r="O25" s="56">
        <f t="shared" si="2"/>
        <v>13</v>
      </c>
      <c r="P25" s="56">
        <f t="shared" si="2"/>
        <v>2432</v>
      </c>
      <c r="Q25" s="56">
        <f t="shared" si="2"/>
        <v>2646</v>
      </c>
      <c r="R25" s="56">
        <f t="shared" si="2"/>
        <v>703</v>
      </c>
      <c r="S25" s="56">
        <f t="shared" si="2"/>
        <v>161</v>
      </c>
      <c r="T25" s="56">
        <f t="shared" si="2"/>
        <v>2353</v>
      </c>
      <c r="U25" s="56">
        <f t="shared" si="2"/>
        <v>48</v>
      </c>
      <c r="V25" s="56">
        <f t="shared" si="2"/>
        <v>2</v>
      </c>
      <c r="W25" s="56">
        <f t="shared" si="2"/>
        <v>2</v>
      </c>
      <c r="X25" s="56">
        <f t="shared" si="2"/>
        <v>44</v>
      </c>
      <c r="Y25" s="56">
        <f t="shared" si="2"/>
        <v>38</v>
      </c>
      <c r="Z25" s="56">
        <f t="shared" si="2"/>
        <v>0</v>
      </c>
      <c r="AA25" s="56">
        <f t="shared" si="2"/>
        <v>10</v>
      </c>
      <c r="AB25" s="56">
        <f t="shared" si="2"/>
        <v>0</v>
      </c>
      <c r="AC25" s="56">
        <f t="shared" si="2"/>
        <v>0</v>
      </c>
      <c r="AD25" s="56">
        <f t="shared" si="2"/>
        <v>0</v>
      </c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</row>
    <row r="26" spans="1:55" s="12" customFormat="1" ht="32.25" customHeight="1">
      <c r="A26" s="31">
        <v>3.1</v>
      </c>
      <c r="B26" s="88" t="s">
        <v>29</v>
      </c>
      <c r="C26" s="89"/>
      <c r="D26" s="9">
        <v>872</v>
      </c>
      <c r="E26" s="43">
        <v>1500</v>
      </c>
      <c r="F26" s="43">
        <v>1428</v>
      </c>
      <c r="G26" s="43">
        <v>60</v>
      </c>
      <c r="H26" s="10">
        <v>12</v>
      </c>
      <c r="I26" s="13">
        <v>626</v>
      </c>
      <c r="J26" s="13">
        <v>134</v>
      </c>
      <c r="K26" s="13">
        <v>108</v>
      </c>
      <c r="L26" s="13">
        <v>167</v>
      </c>
      <c r="M26" s="13">
        <v>156</v>
      </c>
      <c r="N26" s="13">
        <v>0</v>
      </c>
      <c r="O26" s="13">
        <v>11</v>
      </c>
      <c r="P26" s="13">
        <v>1035</v>
      </c>
      <c r="Q26" s="13">
        <v>1265</v>
      </c>
      <c r="R26" s="13">
        <v>525</v>
      </c>
      <c r="S26" s="47">
        <v>95</v>
      </c>
      <c r="T26" s="9">
        <v>987</v>
      </c>
      <c r="U26" s="9">
        <v>15</v>
      </c>
      <c r="V26" s="9">
        <v>1</v>
      </c>
      <c r="W26" s="9">
        <v>0</v>
      </c>
      <c r="X26" s="9">
        <v>14</v>
      </c>
      <c r="Y26" s="9">
        <v>13</v>
      </c>
      <c r="Z26" s="9">
        <v>0</v>
      </c>
      <c r="AA26" s="9">
        <v>2</v>
      </c>
      <c r="AB26" s="9">
        <v>0</v>
      </c>
      <c r="AC26" s="13">
        <v>0</v>
      </c>
      <c r="AD26" s="9">
        <v>0</v>
      </c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</row>
    <row r="27" spans="1:55" ht="32.25" customHeight="1">
      <c r="A27" s="30">
        <v>3.2</v>
      </c>
      <c r="B27" s="67" t="s">
        <v>42</v>
      </c>
      <c r="C27" s="68"/>
      <c r="D27" s="9">
        <v>862</v>
      </c>
      <c r="E27" s="42">
        <v>2373</v>
      </c>
      <c r="F27" s="42">
        <v>1916</v>
      </c>
      <c r="G27" s="42">
        <v>435</v>
      </c>
      <c r="H27" s="9">
        <v>22</v>
      </c>
      <c r="I27" s="9">
        <v>840</v>
      </c>
      <c r="J27" s="9">
        <v>174</v>
      </c>
      <c r="K27" s="9">
        <v>181</v>
      </c>
      <c r="L27" s="9">
        <v>202</v>
      </c>
      <c r="M27" s="42">
        <v>200</v>
      </c>
      <c r="N27" s="42">
        <v>0</v>
      </c>
      <c r="O27" s="9">
        <v>2</v>
      </c>
      <c r="P27" s="9">
        <v>1397</v>
      </c>
      <c r="Q27" s="9">
        <v>1381</v>
      </c>
      <c r="R27" s="9">
        <v>178</v>
      </c>
      <c r="S27" s="46">
        <v>66</v>
      </c>
      <c r="T27" s="9">
        <v>1366</v>
      </c>
      <c r="U27" s="9">
        <v>33</v>
      </c>
      <c r="V27" s="9">
        <v>1</v>
      </c>
      <c r="W27" s="9">
        <v>2</v>
      </c>
      <c r="X27" s="9">
        <v>30</v>
      </c>
      <c r="Y27" s="9">
        <v>25</v>
      </c>
      <c r="Z27" s="9">
        <v>0</v>
      </c>
      <c r="AA27" s="9">
        <v>8</v>
      </c>
      <c r="AB27" s="9">
        <v>0</v>
      </c>
      <c r="AC27" s="9">
        <v>0</v>
      </c>
      <c r="AD27" s="9">
        <v>0</v>
      </c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</row>
    <row r="28" spans="1:55" s="58" customFormat="1" ht="25.5" customHeight="1">
      <c r="A28" s="59">
        <v>4</v>
      </c>
      <c r="B28" s="109" t="s">
        <v>59</v>
      </c>
      <c r="C28" s="110"/>
      <c r="D28" s="60">
        <v>784</v>
      </c>
      <c r="E28" s="61">
        <v>1180</v>
      </c>
      <c r="F28" s="61">
        <v>1104</v>
      </c>
      <c r="G28" s="61">
        <v>72</v>
      </c>
      <c r="H28" s="61">
        <v>4</v>
      </c>
      <c r="I28" s="50">
        <v>227</v>
      </c>
      <c r="J28" s="50">
        <v>41</v>
      </c>
      <c r="K28" s="50">
        <v>708</v>
      </c>
      <c r="L28" s="50">
        <v>597</v>
      </c>
      <c r="M28" s="62">
        <v>596</v>
      </c>
      <c r="N28" s="62">
        <v>0</v>
      </c>
      <c r="O28" s="63">
        <v>1</v>
      </c>
      <c r="P28" s="63">
        <v>1573</v>
      </c>
      <c r="Q28" s="64">
        <v>315</v>
      </c>
      <c r="R28" s="60">
        <v>29</v>
      </c>
      <c r="S28" s="64">
        <v>87</v>
      </c>
      <c r="T28" s="48">
        <v>1546</v>
      </c>
      <c r="U28" s="64">
        <v>0</v>
      </c>
      <c r="V28" s="64">
        <v>0</v>
      </c>
      <c r="W28" s="64">
        <v>0</v>
      </c>
      <c r="X28" s="64">
        <v>0</v>
      </c>
      <c r="Y28" s="60">
        <v>0</v>
      </c>
      <c r="Z28" s="60">
        <v>0</v>
      </c>
      <c r="AA28" s="60">
        <v>0</v>
      </c>
      <c r="AB28" s="60">
        <v>0</v>
      </c>
      <c r="AC28" s="64">
        <v>0</v>
      </c>
      <c r="AD28" s="60">
        <v>0</v>
      </c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</row>
    <row r="29" spans="1:55" s="58" customFormat="1" ht="33" customHeight="1">
      <c r="A29" s="59">
        <v>5</v>
      </c>
      <c r="B29" s="109" t="s">
        <v>44</v>
      </c>
      <c r="C29" s="110"/>
      <c r="D29" s="60">
        <v>19</v>
      </c>
      <c r="E29" s="60">
        <v>39</v>
      </c>
      <c r="F29" s="60">
        <v>27</v>
      </c>
      <c r="G29" s="60">
        <v>1</v>
      </c>
      <c r="H29" s="60">
        <v>11</v>
      </c>
      <c r="I29" s="63">
        <v>9</v>
      </c>
      <c r="J29" s="63">
        <v>3</v>
      </c>
      <c r="K29" s="63">
        <v>12</v>
      </c>
      <c r="L29" s="63">
        <v>1</v>
      </c>
      <c r="M29" s="63">
        <v>0</v>
      </c>
      <c r="N29" s="63">
        <v>0</v>
      </c>
      <c r="O29" s="63">
        <v>1</v>
      </c>
      <c r="P29" s="63">
        <v>25</v>
      </c>
      <c r="Q29" s="60">
        <v>21</v>
      </c>
      <c r="R29" s="60">
        <v>6</v>
      </c>
      <c r="S29" s="60">
        <v>16</v>
      </c>
      <c r="T29" s="48">
        <v>17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  <c r="Z29" s="60">
        <v>0</v>
      </c>
      <c r="AA29" s="60">
        <v>0</v>
      </c>
      <c r="AB29" s="60">
        <v>0</v>
      </c>
      <c r="AC29" s="60">
        <v>0</v>
      </c>
      <c r="AD29" s="60">
        <v>0</v>
      </c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</row>
    <row r="30" spans="1:55" s="54" customFormat="1" ht="33" customHeight="1">
      <c r="A30" s="57">
        <v>6</v>
      </c>
      <c r="B30" s="107" t="s">
        <v>22</v>
      </c>
      <c r="C30" s="108"/>
      <c r="D30" s="56">
        <f t="shared" ref="D30:AD30" si="3">D31+D32+D33+D34+D35+D36+D37</f>
        <v>4</v>
      </c>
      <c r="E30" s="56">
        <f t="shared" si="3"/>
        <v>8</v>
      </c>
      <c r="F30" s="56">
        <f t="shared" si="3"/>
        <v>6</v>
      </c>
      <c r="G30" s="56">
        <f t="shared" si="3"/>
        <v>1</v>
      </c>
      <c r="H30" s="56">
        <f t="shared" si="3"/>
        <v>1</v>
      </c>
      <c r="I30" s="56">
        <f t="shared" si="3"/>
        <v>0</v>
      </c>
      <c r="J30" s="56">
        <f t="shared" si="3"/>
        <v>7</v>
      </c>
      <c r="K30" s="56">
        <f t="shared" si="3"/>
        <v>1</v>
      </c>
      <c r="L30" s="56">
        <f t="shared" si="3"/>
        <v>0</v>
      </c>
      <c r="M30" s="56">
        <f t="shared" si="3"/>
        <v>0</v>
      </c>
      <c r="N30" s="56">
        <f t="shared" si="3"/>
        <v>0</v>
      </c>
      <c r="O30" s="56">
        <f t="shared" si="3"/>
        <v>0</v>
      </c>
      <c r="P30" s="56">
        <f t="shared" si="3"/>
        <v>8</v>
      </c>
      <c r="Q30" s="56">
        <f t="shared" si="3"/>
        <v>2</v>
      </c>
      <c r="R30" s="56">
        <f t="shared" si="3"/>
        <v>0</v>
      </c>
      <c r="S30" s="56">
        <f t="shared" si="3"/>
        <v>8</v>
      </c>
      <c r="T30" s="56">
        <f t="shared" si="3"/>
        <v>8</v>
      </c>
      <c r="U30" s="56">
        <f t="shared" si="3"/>
        <v>0</v>
      </c>
      <c r="V30" s="56">
        <f t="shared" si="3"/>
        <v>0</v>
      </c>
      <c r="W30" s="56">
        <f t="shared" si="3"/>
        <v>0</v>
      </c>
      <c r="X30" s="56">
        <f t="shared" si="3"/>
        <v>0</v>
      </c>
      <c r="Y30" s="56">
        <f t="shared" si="3"/>
        <v>0</v>
      </c>
      <c r="Z30" s="56">
        <f t="shared" si="3"/>
        <v>0</v>
      </c>
      <c r="AA30" s="56">
        <f t="shared" si="3"/>
        <v>0</v>
      </c>
      <c r="AB30" s="56">
        <f t="shared" si="3"/>
        <v>0</v>
      </c>
      <c r="AC30" s="56">
        <f t="shared" si="3"/>
        <v>0</v>
      </c>
      <c r="AD30" s="56">
        <f t="shared" si="3"/>
        <v>0</v>
      </c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</row>
    <row r="31" spans="1:55" ht="27.75" customHeight="1">
      <c r="A31" s="37" t="s">
        <v>31</v>
      </c>
      <c r="B31" s="67" t="s">
        <v>23</v>
      </c>
      <c r="C31" s="68"/>
      <c r="D31" s="9">
        <v>0</v>
      </c>
      <c r="E31" s="42">
        <v>0</v>
      </c>
      <c r="F31" s="42">
        <v>0</v>
      </c>
      <c r="G31" s="42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46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5"/>
      <c r="AF31" s="5"/>
      <c r="AG31" s="5"/>
      <c r="AH31" s="5"/>
      <c r="AI31" s="5"/>
      <c r="AJ31" s="5"/>
    </row>
    <row r="32" spans="1:55" ht="28.5" customHeight="1">
      <c r="A32" s="37" t="s">
        <v>32</v>
      </c>
      <c r="B32" s="67" t="s">
        <v>24</v>
      </c>
      <c r="C32" s="68"/>
      <c r="D32" s="9">
        <v>0</v>
      </c>
      <c r="E32" s="42">
        <v>0</v>
      </c>
      <c r="F32" s="42">
        <v>0</v>
      </c>
      <c r="G32" s="42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46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5"/>
      <c r="AF32" s="5"/>
      <c r="AG32" s="5"/>
      <c r="AH32" s="5"/>
      <c r="AI32" s="5"/>
      <c r="AJ32" s="5"/>
    </row>
    <row r="33" spans="1:36" s="54" customFormat="1" ht="29.25" customHeight="1">
      <c r="A33" s="65" t="s">
        <v>33</v>
      </c>
      <c r="B33" s="88" t="s">
        <v>25</v>
      </c>
      <c r="C33" s="89"/>
      <c r="D33" s="42">
        <v>4</v>
      </c>
      <c r="E33" s="42">
        <v>7</v>
      </c>
      <c r="F33" s="42">
        <v>5</v>
      </c>
      <c r="G33" s="42">
        <v>1</v>
      </c>
      <c r="H33" s="42">
        <v>1</v>
      </c>
      <c r="I33" s="42">
        <v>0</v>
      </c>
      <c r="J33" s="42">
        <v>7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7</v>
      </c>
      <c r="Q33" s="42">
        <v>2</v>
      </c>
      <c r="R33" s="42">
        <v>0</v>
      </c>
      <c r="S33" s="42">
        <v>7</v>
      </c>
      <c r="T33" s="42">
        <v>7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4"/>
      <c r="AF33" s="44"/>
      <c r="AG33" s="44"/>
      <c r="AH33" s="44"/>
      <c r="AI33" s="44"/>
      <c r="AJ33" s="44"/>
    </row>
    <row r="34" spans="1:36" ht="30" customHeight="1">
      <c r="A34" s="37" t="s">
        <v>34</v>
      </c>
      <c r="B34" s="67" t="s">
        <v>26</v>
      </c>
      <c r="C34" s="68"/>
      <c r="D34" s="2">
        <v>0</v>
      </c>
      <c r="E34" s="42">
        <v>0</v>
      </c>
      <c r="F34" s="42">
        <v>0</v>
      </c>
      <c r="G34" s="42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46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5"/>
      <c r="AF34" s="5"/>
      <c r="AG34" s="5"/>
      <c r="AH34" s="5"/>
      <c r="AI34" s="5"/>
      <c r="AJ34" s="5"/>
    </row>
    <row r="35" spans="1:36" s="54" customFormat="1" ht="30.75" customHeight="1">
      <c r="A35" s="65" t="s">
        <v>35</v>
      </c>
      <c r="B35" s="88" t="s">
        <v>27</v>
      </c>
      <c r="C35" s="89"/>
      <c r="D35" s="42">
        <v>0</v>
      </c>
      <c r="E35" s="42">
        <v>1</v>
      </c>
      <c r="F35" s="42">
        <v>1</v>
      </c>
      <c r="G35" s="42">
        <v>0</v>
      </c>
      <c r="H35" s="42">
        <v>0</v>
      </c>
      <c r="I35" s="42">
        <v>0</v>
      </c>
      <c r="J35" s="42">
        <v>0</v>
      </c>
      <c r="K35" s="42">
        <v>1</v>
      </c>
      <c r="L35" s="42">
        <v>0</v>
      </c>
      <c r="M35" s="42">
        <v>0</v>
      </c>
      <c r="N35" s="42">
        <v>0</v>
      </c>
      <c r="O35" s="42">
        <v>0</v>
      </c>
      <c r="P35" s="42">
        <v>1</v>
      </c>
      <c r="Q35" s="42">
        <v>0</v>
      </c>
      <c r="R35" s="42">
        <v>0</v>
      </c>
      <c r="S35" s="42">
        <v>1</v>
      </c>
      <c r="T35" s="42">
        <v>1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4"/>
      <c r="AF35" s="44"/>
      <c r="AG35" s="44"/>
      <c r="AH35" s="44"/>
      <c r="AI35" s="44"/>
      <c r="AJ35" s="44"/>
    </row>
    <row r="36" spans="1:36" ht="29.25" customHeight="1">
      <c r="A36" s="37" t="s">
        <v>60</v>
      </c>
      <c r="B36" s="67" t="s">
        <v>28</v>
      </c>
      <c r="C36" s="68"/>
      <c r="D36" s="9">
        <v>0</v>
      </c>
      <c r="E36" s="42">
        <v>0</v>
      </c>
      <c r="F36" s="42">
        <v>0</v>
      </c>
      <c r="G36" s="42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46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5"/>
      <c r="AF36" s="5"/>
      <c r="AG36" s="5"/>
      <c r="AH36" s="5"/>
      <c r="AI36" s="5"/>
      <c r="AJ36" s="5"/>
    </row>
    <row r="37" spans="1:36" ht="30" customHeight="1">
      <c r="A37" s="37" t="s">
        <v>61</v>
      </c>
      <c r="B37" s="67" t="s">
        <v>56</v>
      </c>
      <c r="C37" s="68"/>
      <c r="D37" s="9">
        <v>0</v>
      </c>
      <c r="E37" s="42">
        <v>0</v>
      </c>
      <c r="F37" s="42">
        <v>0</v>
      </c>
      <c r="G37" s="42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46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5"/>
      <c r="AF37" s="5"/>
      <c r="AG37" s="5"/>
      <c r="AH37" s="5"/>
      <c r="AI37" s="5"/>
      <c r="AJ37" s="5"/>
    </row>
    <row r="38" spans="1:36" s="54" customFormat="1" ht="22.5" customHeight="1">
      <c r="A38" s="57">
        <v>7</v>
      </c>
      <c r="B38" s="107" t="s">
        <v>19</v>
      </c>
      <c r="C38" s="108"/>
      <c r="D38" s="56">
        <f>D39+D40+D41+D42+D43</f>
        <v>0</v>
      </c>
      <c r="E38" s="56">
        <f t="shared" ref="E38:AD38" si="4">E39+E40+E41+E42+E43</f>
        <v>7</v>
      </c>
      <c r="F38" s="56">
        <f t="shared" si="4"/>
        <v>4</v>
      </c>
      <c r="G38" s="56">
        <f t="shared" si="4"/>
        <v>1</v>
      </c>
      <c r="H38" s="56">
        <f t="shared" si="4"/>
        <v>2</v>
      </c>
      <c r="I38" s="56">
        <f t="shared" si="4"/>
        <v>1</v>
      </c>
      <c r="J38" s="56">
        <f t="shared" si="4"/>
        <v>0</v>
      </c>
      <c r="K38" s="56">
        <f t="shared" si="4"/>
        <v>3</v>
      </c>
      <c r="L38" s="56">
        <f t="shared" si="4"/>
        <v>0</v>
      </c>
      <c r="M38" s="56">
        <f t="shared" si="4"/>
        <v>0</v>
      </c>
      <c r="N38" s="56">
        <f t="shared" si="4"/>
        <v>0</v>
      </c>
      <c r="O38" s="56">
        <f t="shared" si="4"/>
        <v>0</v>
      </c>
      <c r="P38" s="56">
        <f t="shared" si="4"/>
        <v>4</v>
      </c>
      <c r="Q38" s="56">
        <f t="shared" si="4"/>
        <v>0</v>
      </c>
      <c r="R38" s="56">
        <f t="shared" si="4"/>
        <v>0</v>
      </c>
      <c r="S38" s="56">
        <f t="shared" si="4"/>
        <v>0</v>
      </c>
      <c r="T38" s="56">
        <f t="shared" si="4"/>
        <v>4</v>
      </c>
      <c r="U38" s="56">
        <f t="shared" si="4"/>
        <v>0</v>
      </c>
      <c r="V38" s="56">
        <f t="shared" si="4"/>
        <v>0</v>
      </c>
      <c r="W38" s="56">
        <f t="shared" si="4"/>
        <v>0</v>
      </c>
      <c r="X38" s="56">
        <f t="shared" si="4"/>
        <v>0</v>
      </c>
      <c r="Y38" s="56">
        <f t="shared" si="4"/>
        <v>0</v>
      </c>
      <c r="Z38" s="56">
        <f t="shared" si="4"/>
        <v>0</v>
      </c>
      <c r="AA38" s="56">
        <f t="shared" si="4"/>
        <v>0</v>
      </c>
      <c r="AB38" s="56">
        <f t="shared" si="4"/>
        <v>0</v>
      </c>
      <c r="AC38" s="56">
        <f t="shared" si="4"/>
        <v>0</v>
      </c>
      <c r="AD38" s="56">
        <f t="shared" si="4"/>
        <v>0</v>
      </c>
      <c r="AE38" s="44"/>
      <c r="AF38" s="44"/>
      <c r="AG38" s="44"/>
      <c r="AH38" s="44"/>
      <c r="AI38" s="44"/>
      <c r="AJ38" s="44"/>
    </row>
    <row r="39" spans="1:36" ht="19.5" customHeight="1">
      <c r="A39" s="32" t="s">
        <v>62</v>
      </c>
      <c r="B39" s="67" t="s">
        <v>45</v>
      </c>
      <c r="C39" s="68"/>
      <c r="D39" s="9">
        <v>0</v>
      </c>
      <c r="E39" s="10">
        <v>0</v>
      </c>
      <c r="F39" s="7">
        <v>0</v>
      </c>
      <c r="G39" s="9">
        <v>0</v>
      </c>
      <c r="H39" s="9">
        <v>0</v>
      </c>
      <c r="I39" s="9">
        <v>0</v>
      </c>
      <c r="J39" s="11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2">
        <v>0</v>
      </c>
      <c r="S39" s="46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5"/>
      <c r="AF39" s="5"/>
      <c r="AG39" s="5"/>
      <c r="AH39" s="5"/>
      <c r="AI39" s="5"/>
      <c r="AJ39" s="5"/>
    </row>
    <row r="40" spans="1:36" s="15" customFormat="1" ht="21" customHeight="1">
      <c r="A40" s="38" t="s">
        <v>63</v>
      </c>
      <c r="B40" s="104" t="s">
        <v>46</v>
      </c>
      <c r="C40" s="105"/>
      <c r="D40" s="9">
        <v>0</v>
      </c>
      <c r="E40" s="16">
        <v>0</v>
      </c>
      <c r="F40" s="16">
        <v>0</v>
      </c>
      <c r="G40" s="9">
        <v>0</v>
      </c>
      <c r="H40" s="16">
        <v>0</v>
      </c>
      <c r="I40" s="17">
        <v>0</v>
      </c>
      <c r="J40" s="9">
        <v>0</v>
      </c>
      <c r="K40" s="17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46">
        <v>0</v>
      </c>
      <c r="T40" s="9">
        <v>0</v>
      </c>
      <c r="U40" s="17">
        <v>0</v>
      </c>
      <c r="V40" s="17">
        <v>0</v>
      </c>
      <c r="W40" s="17">
        <v>0</v>
      </c>
      <c r="X40" s="17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5"/>
      <c r="AF40" s="5"/>
      <c r="AG40" s="5"/>
      <c r="AH40" s="5"/>
      <c r="AI40" s="5"/>
      <c r="AJ40" s="18"/>
    </row>
    <row r="41" spans="1:36" ht="17.25" customHeight="1">
      <c r="A41" s="32" t="s">
        <v>64</v>
      </c>
      <c r="B41" s="67" t="s">
        <v>47</v>
      </c>
      <c r="C41" s="68"/>
      <c r="D41" s="9">
        <v>0</v>
      </c>
      <c r="E41" s="19">
        <v>4</v>
      </c>
      <c r="F41" s="20">
        <v>1</v>
      </c>
      <c r="G41" s="20">
        <v>1</v>
      </c>
      <c r="H41" s="20">
        <v>2</v>
      </c>
      <c r="I41" s="39">
        <v>0</v>
      </c>
      <c r="J41" s="21">
        <v>0</v>
      </c>
      <c r="K41" s="21">
        <v>1</v>
      </c>
      <c r="L41" s="39">
        <v>0</v>
      </c>
      <c r="M41" s="9">
        <v>0</v>
      </c>
      <c r="N41" s="9">
        <v>0</v>
      </c>
      <c r="O41" s="9">
        <v>0</v>
      </c>
      <c r="P41" s="36">
        <v>1</v>
      </c>
      <c r="Q41" s="9">
        <v>0</v>
      </c>
      <c r="R41" s="9">
        <v>0</v>
      </c>
      <c r="S41" s="46">
        <v>0</v>
      </c>
      <c r="T41" s="9">
        <v>1</v>
      </c>
      <c r="U41" s="21">
        <v>0</v>
      </c>
      <c r="V41" s="21">
        <v>0</v>
      </c>
      <c r="W41" s="21">
        <v>0</v>
      </c>
      <c r="X41" s="21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5"/>
      <c r="AF41" s="5"/>
      <c r="AG41" s="5"/>
      <c r="AH41" s="5"/>
      <c r="AI41" s="5"/>
      <c r="AJ41" s="5"/>
    </row>
    <row r="42" spans="1:36" ht="23.25" customHeight="1">
      <c r="A42" s="38" t="s">
        <v>65</v>
      </c>
      <c r="B42" s="106" t="s">
        <v>48</v>
      </c>
      <c r="C42" s="68"/>
      <c r="D42" s="9">
        <v>0</v>
      </c>
      <c r="E42" s="19">
        <v>3</v>
      </c>
      <c r="F42" s="20">
        <v>3</v>
      </c>
      <c r="G42" s="20">
        <v>0</v>
      </c>
      <c r="H42" s="20">
        <v>0</v>
      </c>
      <c r="I42" s="21">
        <v>1</v>
      </c>
      <c r="J42" s="21">
        <v>0</v>
      </c>
      <c r="K42" s="21">
        <v>2</v>
      </c>
      <c r="L42" s="9">
        <v>0</v>
      </c>
      <c r="M42" s="9">
        <v>0</v>
      </c>
      <c r="N42" s="9">
        <v>0</v>
      </c>
      <c r="O42" s="9">
        <v>0</v>
      </c>
      <c r="P42" s="36">
        <v>3</v>
      </c>
      <c r="Q42" s="9">
        <v>0</v>
      </c>
      <c r="R42" s="36">
        <v>0</v>
      </c>
      <c r="S42" s="46">
        <v>0</v>
      </c>
      <c r="T42" s="9">
        <v>3</v>
      </c>
      <c r="U42" s="21">
        <v>0</v>
      </c>
      <c r="V42" s="21">
        <v>0</v>
      </c>
      <c r="W42" s="21">
        <v>0</v>
      </c>
      <c r="X42" s="21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5"/>
      <c r="AF42" s="5"/>
      <c r="AG42" s="5"/>
      <c r="AH42" s="5"/>
      <c r="AI42" s="5"/>
      <c r="AJ42" s="5"/>
    </row>
    <row r="43" spans="1:36" ht="16.5" customHeight="1">
      <c r="A43" s="32" t="s">
        <v>66</v>
      </c>
      <c r="B43" s="67" t="s">
        <v>20</v>
      </c>
      <c r="C43" s="68"/>
      <c r="D43" s="9">
        <v>0</v>
      </c>
      <c r="E43" s="10">
        <v>0</v>
      </c>
      <c r="F43" s="7">
        <v>0</v>
      </c>
      <c r="G43" s="39">
        <v>0</v>
      </c>
      <c r="H43" s="7">
        <v>0</v>
      </c>
      <c r="I43" s="39">
        <v>0</v>
      </c>
      <c r="J43" s="39">
        <v>0</v>
      </c>
      <c r="K43" s="11">
        <v>0</v>
      </c>
      <c r="L43" s="3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36">
        <v>0</v>
      </c>
      <c r="S43" s="46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5"/>
      <c r="AF43" s="5"/>
      <c r="AG43" s="5"/>
      <c r="AH43" s="5"/>
      <c r="AI43" s="5"/>
      <c r="AJ43" s="5"/>
    </row>
    <row r="44" spans="1:36" s="54" customFormat="1" ht="21.75" customHeight="1">
      <c r="A44" s="51" t="s">
        <v>67</v>
      </c>
      <c r="B44" s="107" t="s">
        <v>21</v>
      </c>
      <c r="C44" s="108"/>
      <c r="D44" s="48">
        <v>41</v>
      </c>
      <c r="E44" s="49">
        <v>91</v>
      </c>
      <c r="F44" s="49">
        <v>40</v>
      </c>
      <c r="G44" s="49">
        <v>29</v>
      </c>
      <c r="H44" s="49">
        <v>22</v>
      </c>
      <c r="I44" s="50">
        <v>10</v>
      </c>
      <c r="J44" s="50">
        <v>4</v>
      </c>
      <c r="K44" s="50">
        <v>12</v>
      </c>
      <c r="L44" s="50">
        <v>7</v>
      </c>
      <c r="M44" s="50">
        <v>7</v>
      </c>
      <c r="N44" s="50">
        <v>0</v>
      </c>
      <c r="O44" s="50">
        <v>0</v>
      </c>
      <c r="P44" s="50">
        <v>33</v>
      </c>
      <c r="Q44" s="50">
        <v>48</v>
      </c>
      <c r="R44" s="48">
        <v>0</v>
      </c>
      <c r="S44" s="48">
        <v>13</v>
      </c>
      <c r="T44" s="50">
        <v>20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48">
        <v>0</v>
      </c>
      <c r="AA44" s="50">
        <v>0</v>
      </c>
      <c r="AB44" s="50">
        <v>0</v>
      </c>
      <c r="AC44" s="48">
        <v>0</v>
      </c>
      <c r="AD44" s="48">
        <v>0</v>
      </c>
      <c r="AE44" s="44"/>
      <c r="AF44" s="44"/>
      <c r="AG44" s="44"/>
      <c r="AH44" s="44"/>
      <c r="AI44" s="44"/>
      <c r="AJ44" s="44"/>
    </row>
    <row r="45" spans="1:36" ht="31.5" customHeight="1">
      <c r="A45" s="33"/>
      <c r="B45" s="102" t="s">
        <v>14</v>
      </c>
      <c r="C45" s="103"/>
      <c r="D45" s="55">
        <f>D19+D22+D25+D28+D29+D30+D38+D44</f>
        <v>3272</v>
      </c>
      <c r="E45" s="55">
        <f t="shared" ref="E45:AD45" si="5">E19+E22+E25+E28+E29+E30+E38+E44</f>
        <v>7454</v>
      </c>
      <c r="F45" s="55">
        <f t="shared" si="5"/>
        <v>6230</v>
      </c>
      <c r="G45" s="55">
        <f t="shared" si="5"/>
        <v>837</v>
      </c>
      <c r="H45" s="55">
        <f t="shared" si="5"/>
        <v>387</v>
      </c>
      <c r="I45" s="55">
        <f t="shared" si="5"/>
        <v>2184</v>
      </c>
      <c r="J45" s="55">
        <f t="shared" si="5"/>
        <v>474</v>
      </c>
      <c r="K45" s="55">
        <f t="shared" si="5"/>
        <v>1566</v>
      </c>
      <c r="L45" s="55">
        <f t="shared" si="5"/>
        <v>1213</v>
      </c>
      <c r="M45" s="55">
        <f t="shared" si="5"/>
        <v>1171</v>
      </c>
      <c r="N45" s="55">
        <f t="shared" si="5"/>
        <v>1</v>
      </c>
      <c r="O45" s="55">
        <f t="shared" si="5"/>
        <v>41</v>
      </c>
      <c r="P45" s="55">
        <f t="shared" si="5"/>
        <v>5437</v>
      </c>
      <c r="Q45" s="55">
        <f t="shared" si="5"/>
        <v>4065</v>
      </c>
      <c r="R45" s="55">
        <f t="shared" si="5"/>
        <v>862</v>
      </c>
      <c r="S45" s="55">
        <f t="shared" si="5"/>
        <v>979</v>
      </c>
      <c r="T45" s="55">
        <f t="shared" si="5"/>
        <v>5176</v>
      </c>
      <c r="U45" s="55">
        <f t="shared" si="5"/>
        <v>265</v>
      </c>
      <c r="V45" s="55">
        <f t="shared" si="5"/>
        <v>52</v>
      </c>
      <c r="W45" s="55">
        <f t="shared" si="5"/>
        <v>103</v>
      </c>
      <c r="X45" s="55">
        <f t="shared" si="5"/>
        <v>110</v>
      </c>
      <c r="Y45" s="55">
        <f t="shared" si="5"/>
        <v>175</v>
      </c>
      <c r="Z45" s="55">
        <f t="shared" si="5"/>
        <v>0</v>
      </c>
      <c r="AA45" s="55">
        <f t="shared" si="5"/>
        <v>60</v>
      </c>
      <c r="AB45" s="55">
        <f t="shared" si="5"/>
        <v>0</v>
      </c>
      <c r="AC45" s="55">
        <f t="shared" si="5"/>
        <v>30</v>
      </c>
      <c r="AD45" s="55">
        <f t="shared" si="5"/>
        <v>0</v>
      </c>
      <c r="AE45" s="5"/>
      <c r="AF45" s="5"/>
      <c r="AG45" s="5"/>
      <c r="AH45" s="5"/>
      <c r="AI45" s="5"/>
      <c r="AJ45" s="5"/>
    </row>
    <row r="46" spans="1:36">
      <c r="A46" s="5"/>
      <c r="B46" s="5"/>
      <c r="C46" s="5"/>
      <c r="D46" s="5"/>
      <c r="E46" s="12"/>
      <c r="F46" s="5"/>
      <c r="G46" s="5"/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2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6">
      <c r="A47" s="5"/>
      <c r="B47" s="5"/>
      <c r="C47" s="5"/>
      <c r="D47" s="5"/>
      <c r="E47" s="12"/>
      <c r="F47" s="5"/>
      <c r="G47" s="5"/>
      <c r="H47" s="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2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6">
      <c r="A48" s="5"/>
      <c r="B48" s="5"/>
      <c r="C48" s="5"/>
      <c r="D48" s="5"/>
      <c r="E48" s="12"/>
      <c r="F48" s="5"/>
      <c r="G48" s="5"/>
      <c r="H48" s="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2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>
      <c r="A49" s="5"/>
      <c r="B49" s="5"/>
      <c r="C49" s="5"/>
      <c r="D49" s="5"/>
      <c r="E49" s="12"/>
      <c r="F49" s="5"/>
      <c r="G49" s="5"/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2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>
      <c r="A50" s="5"/>
      <c r="B50" s="5"/>
      <c r="C50" s="5"/>
      <c r="D50" s="5"/>
      <c r="E50" s="12"/>
      <c r="F50" s="5"/>
      <c r="G50" s="5"/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2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s="22" customFormat="1">
      <c r="A51" s="5"/>
      <c r="B51" s="5"/>
      <c r="C51" s="5"/>
      <c r="D51" s="5"/>
      <c r="E51" s="12"/>
      <c r="F51" s="5"/>
      <c r="G51" s="5"/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2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5">
      <c r="A52" s="5"/>
      <c r="B52" s="5"/>
      <c r="C52" s="5"/>
      <c r="D52" s="5"/>
      <c r="E52" s="12"/>
      <c r="F52" s="5"/>
      <c r="G52" s="5"/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2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>
      <c r="A53" s="5"/>
      <c r="B53" s="5"/>
      <c r="C53" s="5"/>
      <c r="D53" s="5"/>
      <c r="E53" s="12"/>
      <c r="F53" s="5"/>
      <c r="G53" s="5"/>
      <c r="H53" s="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2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>
      <c r="A54" s="5"/>
      <c r="B54" s="5"/>
      <c r="C54" s="5"/>
      <c r="D54" s="5"/>
      <c r="E54" s="12"/>
      <c r="F54" s="5"/>
      <c r="G54" s="5"/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2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>
      <c r="A55" s="5"/>
      <c r="B55" s="5"/>
      <c r="C55" s="5"/>
      <c r="D55" s="5"/>
      <c r="E55" s="12"/>
      <c r="F55" s="5"/>
      <c r="G55" s="5"/>
      <c r="H55" s="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2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>
      <c r="A56" s="5"/>
      <c r="B56" s="5"/>
      <c r="C56" s="5"/>
      <c r="D56" s="5"/>
      <c r="E56" s="12"/>
      <c r="F56" s="5"/>
      <c r="G56" s="5"/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2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 s="22" customFormat="1">
      <c r="A57" s="5"/>
      <c r="B57" s="5"/>
      <c r="C57" s="5"/>
      <c r="D57" s="5"/>
      <c r="E57" s="12"/>
      <c r="F57" s="5"/>
      <c r="G57" s="5"/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2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5">
      <c r="A58" s="5"/>
      <c r="B58" s="5"/>
      <c r="C58" s="5"/>
      <c r="D58" s="5"/>
      <c r="E58" s="12"/>
      <c r="F58" s="5"/>
      <c r="G58" s="5"/>
      <c r="H58" s="5"/>
      <c r="I58" s="1"/>
      <c r="J58" s="22"/>
      <c r="K58" s="22"/>
      <c r="L58" s="22"/>
      <c r="M58" s="22"/>
      <c r="N58" s="22"/>
      <c r="O58" s="22"/>
      <c r="P58" s="22"/>
      <c r="Q58" s="22"/>
      <c r="R58" s="1"/>
      <c r="S58" s="22"/>
      <c r="T58" s="41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1"/>
      <c r="AF58" s="1"/>
      <c r="AG58" s="1"/>
      <c r="AH58" s="1"/>
      <c r="AI58" s="1"/>
    </row>
    <row r="59" spans="1:35">
      <c r="A59" s="5"/>
      <c r="B59" s="5"/>
      <c r="C59" s="5"/>
      <c r="D59" s="5"/>
      <c r="E59" s="12"/>
      <c r="F59" s="5"/>
      <c r="G59" s="5"/>
      <c r="H59" s="5"/>
      <c r="I59" s="1"/>
      <c r="J59" s="1"/>
      <c r="K59" s="1"/>
      <c r="L59" s="1"/>
      <c r="M59" s="1"/>
      <c r="N59" s="1"/>
      <c r="O59" s="1"/>
      <c r="P59" s="1"/>
      <c r="Q59" s="1"/>
      <c r="R59" s="22"/>
      <c r="S59" s="1"/>
      <c r="T59" s="12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>
      <c r="A60" s="5"/>
      <c r="B60" s="5"/>
      <c r="C60" s="5"/>
      <c r="D60" s="5"/>
      <c r="E60" s="12"/>
      <c r="F60" s="5"/>
      <c r="G60" s="5"/>
      <c r="H60" s="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2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>
      <c r="A61" s="5"/>
      <c r="B61" s="5"/>
      <c r="C61" s="5"/>
      <c r="D61" s="5"/>
      <c r="E61" s="12"/>
      <c r="F61" s="5"/>
      <c r="G61" s="5"/>
      <c r="H61" s="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2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>
      <c r="A62" s="5"/>
      <c r="B62" s="5"/>
      <c r="C62" s="5"/>
      <c r="D62" s="5"/>
      <c r="E62" s="12"/>
      <c r="F62" s="5"/>
      <c r="G62" s="5"/>
      <c r="H62" s="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2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>
      <c r="A63" s="5"/>
      <c r="B63" s="5"/>
      <c r="C63" s="5"/>
      <c r="D63" s="5"/>
      <c r="E63" s="12"/>
      <c r="F63" s="5"/>
      <c r="G63" s="5"/>
      <c r="H63" s="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2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>
      <c r="A64" s="5"/>
      <c r="B64" s="5"/>
      <c r="C64" s="5"/>
      <c r="D64" s="5"/>
      <c r="E64" s="12"/>
      <c r="F64" s="5"/>
      <c r="G64" s="5"/>
      <c r="H64" s="5"/>
      <c r="I64" s="23"/>
      <c r="J64" s="23"/>
      <c r="K64" s="23"/>
      <c r="L64" s="23"/>
      <c r="M64" s="23"/>
      <c r="N64" s="23"/>
      <c r="O64" s="23"/>
      <c r="P64" s="23"/>
      <c r="Q64" s="23"/>
      <c r="R64" s="1"/>
      <c r="S64" s="23"/>
      <c r="T64" s="24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1"/>
      <c r="AF64" s="1"/>
      <c r="AG64" s="1"/>
      <c r="AH64" s="1"/>
      <c r="AI64" s="1"/>
    </row>
    <row r="65" spans="1:35">
      <c r="A65" s="5"/>
      <c r="B65" s="5"/>
      <c r="C65" s="5"/>
      <c r="D65" s="5"/>
      <c r="E65" s="12"/>
      <c r="F65" s="5"/>
      <c r="G65" s="5"/>
      <c r="H65" s="5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1"/>
      <c r="AF65" s="1"/>
      <c r="AG65" s="1"/>
      <c r="AH65" s="1"/>
      <c r="AI65" s="1"/>
    </row>
    <row r="66" spans="1:35">
      <c r="A66" s="5"/>
      <c r="B66" s="5"/>
      <c r="C66" s="5"/>
      <c r="D66" s="5"/>
      <c r="E66" s="12"/>
      <c r="F66" s="5"/>
      <c r="G66" s="5"/>
      <c r="H66" s="5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4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1"/>
      <c r="AF66" s="1"/>
      <c r="AG66" s="1"/>
      <c r="AH66" s="1"/>
      <c r="AI66" s="1"/>
    </row>
    <row r="67" spans="1:35">
      <c r="A67" s="5"/>
      <c r="B67" s="5"/>
      <c r="C67" s="5"/>
      <c r="D67" s="5"/>
      <c r="E67" s="12"/>
      <c r="F67" s="5"/>
      <c r="G67" s="5"/>
      <c r="H67" s="5"/>
      <c r="I67" s="1"/>
      <c r="J67" s="1"/>
      <c r="K67" s="1"/>
      <c r="L67" s="1"/>
      <c r="M67" s="1"/>
      <c r="N67" s="1"/>
      <c r="O67" s="1"/>
      <c r="P67" s="1"/>
      <c r="Q67" s="1"/>
      <c r="R67" s="23"/>
      <c r="S67" s="1"/>
      <c r="T67" s="12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>
      <c r="A68" s="23"/>
      <c r="B68" s="23"/>
      <c r="C68" s="23"/>
      <c r="D68" s="23"/>
      <c r="E68" s="24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1"/>
      <c r="S68" s="23"/>
      <c r="T68" s="24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1"/>
      <c r="AF68" s="1"/>
      <c r="AG68" s="1"/>
      <c r="AH68" s="1"/>
      <c r="AI68" s="1"/>
    </row>
    <row r="69" spans="1:35">
      <c r="A69" s="23"/>
      <c r="B69" s="23"/>
      <c r="C69" s="23"/>
      <c r="D69" s="23"/>
      <c r="E69" s="24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4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1"/>
      <c r="AF69" s="1"/>
      <c r="AG69" s="1"/>
      <c r="AH69" s="1"/>
      <c r="AI69" s="1"/>
    </row>
    <row r="70" spans="1:35">
      <c r="A70" s="23"/>
      <c r="B70" s="23"/>
      <c r="C70" s="23"/>
      <c r="D70" s="23"/>
      <c r="E70" s="24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4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1"/>
      <c r="AF70" s="1"/>
      <c r="AG70" s="1"/>
      <c r="AH70" s="1"/>
      <c r="AI70" s="1"/>
    </row>
    <row r="71" spans="1:35" s="22" customFormat="1">
      <c r="A71" s="23"/>
      <c r="B71" s="23"/>
      <c r="C71" s="23"/>
      <c r="D71" s="23"/>
      <c r="E71" s="24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4"/>
      <c r="U71" s="23"/>
      <c r="V71" s="23"/>
      <c r="W71" s="23"/>
      <c r="X71" s="23"/>
      <c r="Y71" s="23"/>
      <c r="Z71" s="23"/>
      <c r="AA71" s="23"/>
      <c r="AB71" s="23"/>
      <c r="AC71" s="23"/>
      <c r="AD71" s="23"/>
    </row>
    <row r="72" spans="1:35">
      <c r="A72" s="23"/>
      <c r="B72" s="23"/>
      <c r="C72" s="23"/>
      <c r="D72" s="23"/>
      <c r="E72" s="24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4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1"/>
      <c r="AF72" s="1"/>
      <c r="AG72" s="1"/>
      <c r="AH72" s="1"/>
      <c r="AI72" s="1"/>
    </row>
    <row r="73" spans="1:35">
      <c r="A73" s="23"/>
      <c r="B73" s="23"/>
      <c r="C73" s="23"/>
      <c r="D73" s="23"/>
      <c r="E73" s="24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4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1"/>
      <c r="AF73" s="1"/>
      <c r="AG73" s="1"/>
      <c r="AH73" s="1"/>
      <c r="AI73" s="1"/>
    </row>
    <row r="74" spans="1:35">
      <c r="A74" s="23"/>
      <c r="B74" s="23"/>
      <c r="C74" s="23"/>
      <c r="D74" s="23"/>
      <c r="E74" s="24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4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1"/>
      <c r="AF74" s="1"/>
      <c r="AG74" s="1"/>
      <c r="AH74" s="1"/>
      <c r="AI74" s="1"/>
    </row>
    <row r="75" spans="1:35">
      <c r="A75" s="23"/>
      <c r="B75" s="23"/>
      <c r="C75" s="23"/>
      <c r="D75" s="23"/>
      <c r="E75" s="24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4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1"/>
      <c r="AF75" s="1"/>
      <c r="AG75" s="1"/>
      <c r="AH75" s="1"/>
      <c r="AI75" s="1"/>
    </row>
    <row r="76" spans="1:35">
      <c r="A76" s="23"/>
      <c r="B76" s="23"/>
      <c r="C76" s="23"/>
      <c r="D76" s="23"/>
      <c r="E76" s="24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4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1"/>
      <c r="AF76" s="1"/>
      <c r="AG76" s="1"/>
      <c r="AH76" s="1"/>
      <c r="AI76" s="1"/>
    </row>
    <row r="77" spans="1:35" s="23" customFormat="1">
      <c r="A77" s="1"/>
      <c r="B77" s="1"/>
      <c r="C77" s="1"/>
      <c r="D77" s="1"/>
      <c r="E77" s="1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1"/>
      <c r="T77" s="12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5" s="23" customFormat="1">
      <c r="A78" s="1"/>
      <c r="B78" s="1"/>
      <c r="C78" s="1"/>
      <c r="D78" s="1"/>
      <c r="E78" s="1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2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5" s="23" customFormat="1">
      <c r="A79" s="1"/>
      <c r="B79" s="1"/>
      <c r="C79" s="1"/>
      <c r="D79" s="1"/>
      <c r="E79" s="1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2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5">
      <c r="A80" s="22"/>
      <c r="B80" s="22"/>
      <c r="C80" s="22"/>
      <c r="D80" s="22"/>
      <c r="E80" s="12"/>
      <c r="F80" s="22"/>
      <c r="G80" s="22"/>
      <c r="H80" s="22"/>
      <c r="I80" s="1"/>
      <c r="J80" s="22"/>
      <c r="K80" s="22"/>
      <c r="L80" s="22"/>
      <c r="M80" s="22"/>
      <c r="N80" s="22"/>
      <c r="O80" s="22"/>
      <c r="P80" s="22"/>
      <c r="Q80" s="22"/>
      <c r="R80" s="1"/>
      <c r="S80" s="22"/>
      <c r="T80" s="41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1"/>
      <c r="AF80" s="1"/>
      <c r="AG80" s="1"/>
      <c r="AH80" s="1"/>
      <c r="AI80" s="1"/>
    </row>
    <row r="81" spans="1:35" s="23" customFormat="1">
      <c r="A81" s="1"/>
      <c r="B81" s="1"/>
      <c r="C81" s="1"/>
      <c r="D81" s="1"/>
      <c r="E81" s="1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22"/>
      <c r="S81" s="1"/>
      <c r="T81" s="12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5" s="23" customFormat="1">
      <c r="A82" s="1"/>
      <c r="B82" s="1"/>
      <c r="C82" s="1"/>
      <c r="D82" s="1"/>
      <c r="E82" s="1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2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5" s="23" customFormat="1">
      <c r="A83" s="1"/>
      <c r="B83" s="1"/>
      <c r="C83" s="1"/>
      <c r="D83" s="1"/>
      <c r="E83" s="1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2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5" s="23" customFormat="1">
      <c r="A84" s="1"/>
      <c r="B84" s="1"/>
      <c r="C84" s="1"/>
      <c r="D84" s="1"/>
      <c r="E84" s="1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2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5" s="23" customFormat="1">
      <c r="A85" s="1"/>
      <c r="B85" s="1"/>
      <c r="C85" s="1"/>
      <c r="D85" s="1"/>
      <c r="E85" s="1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2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5" s="23" customFormat="1">
      <c r="A86" s="1"/>
      <c r="B86" s="1"/>
      <c r="C86" s="1"/>
      <c r="D86" s="1"/>
      <c r="E86" s="1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2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5" s="23" customFormat="1">
      <c r="A87" s="1"/>
      <c r="B87" s="1"/>
      <c r="C87" s="1"/>
      <c r="D87" s="1"/>
      <c r="E87" s="1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2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5" s="23" customFormat="1">
      <c r="A88" s="1"/>
      <c r="B88" s="1"/>
      <c r="C88" s="1"/>
      <c r="D88" s="1"/>
      <c r="E88" s="1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2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5" s="23" customFormat="1">
      <c r="A89" s="1"/>
      <c r="B89" s="1"/>
      <c r="C89" s="1"/>
      <c r="D89" s="1"/>
      <c r="E89" s="1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2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5">
      <c r="A90" s="1"/>
      <c r="B90" s="1"/>
      <c r="C90" s="1"/>
      <c r="D90" s="1"/>
      <c r="E90" s="1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2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>
      <c r="A91" s="1"/>
      <c r="B91" s="1"/>
      <c r="C91" s="1"/>
      <c r="D91" s="1"/>
      <c r="E91" s="1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2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1:35">
      <c r="A92" s="1"/>
      <c r="B92" s="1"/>
      <c r="C92" s="1"/>
      <c r="D92" s="1"/>
      <c r="E92" s="1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2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s="22" customFormat="1">
      <c r="A93" s="1"/>
      <c r="B93" s="1"/>
      <c r="C93" s="1"/>
      <c r="D93" s="1"/>
      <c r="E93" s="1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2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5">
      <c r="A94" s="1"/>
      <c r="B94" s="1"/>
      <c r="C94" s="1"/>
      <c r="D94" s="1"/>
      <c r="E94" s="1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2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>
      <c r="A95" s="1"/>
      <c r="B95" s="1"/>
      <c r="C95" s="1"/>
      <c r="D95" s="1"/>
      <c r="E95" s="1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2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>
      <c r="A96" s="1"/>
      <c r="B96" s="1"/>
      <c r="C96" s="1"/>
      <c r="D96" s="1"/>
      <c r="E96" s="1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2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>
      <c r="A97" s="1"/>
      <c r="B97" s="1"/>
      <c r="C97" s="1"/>
      <c r="D97" s="1"/>
      <c r="E97" s="1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2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>
      <c r="A98" s="1"/>
      <c r="B98" s="1"/>
      <c r="C98" s="1"/>
      <c r="D98" s="1"/>
      <c r="E98" s="1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2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>
      <c r="B99" s="111"/>
      <c r="C99" s="111"/>
      <c r="D99" s="25"/>
      <c r="E99" s="26"/>
      <c r="F99" s="25"/>
      <c r="G99" s="25"/>
      <c r="H99" s="34"/>
      <c r="R99" s="1"/>
      <c r="AE99" s="1"/>
      <c r="AF99" s="1"/>
      <c r="AG99" s="1"/>
      <c r="AH99" s="1"/>
      <c r="AI99" s="1"/>
    </row>
    <row r="100" spans="1:35">
      <c r="B100" s="111"/>
      <c r="C100" s="111"/>
      <c r="D100" s="25"/>
      <c r="E100" s="26"/>
      <c r="F100" s="25"/>
      <c r="G100" s="25"/>
      <c r="H100" s="34"/>
      <c r="AE100" s="1"/>
      <c r="AF100" s="1"/>
      <c r="AG100" s="1"/>
      <c r="AH100" s="1"/>
      <c r="AI100" s="1"/>
    </row>
    <row r="101" spans="1:35">
      <c r="B101" s="111"/>
      <c r="C101" s="111"/>
      <c r="D101" s="25"/>
      <c r="E101" s="26"/>
      <c r="F101" s="25"/>
      <c r="G101" s="25"/>
      <c r="H101" s="34"/>
      <c r="AE101" s="1"/>
      <c r="AF101" s="1"/>
      <c r="AG101" s="1"/>
      <c r="AH101" s="1"/>
      <c r="AI101" s="1"/>
    </row>
    <row r="102" spans="1:35">
      <c r="B102" s="111"/>
      <c r="C102" s="111"/>
      <c r="D102" s="25"/>
      <c r="E102" s="26"/>
      <c r="F102" s="25"/>
      <c r="G102" s="25"/>
      <c r="H102" s="34"/>
      <c r="AE102" s="1"/>
      <c r="AF102" s="1"/>
      <c r="AG102" s="1"/>
      <c r="AH102" s="1"/>
      <c r="AI102" s="1"/>
    </row>
    <row r="103" spans="1:35">
      <c r="H103" s="35"/>
      <c r="AE103" s="1"/>
      <c r="AF103" s="1"/>
      <c r="AG103" s="1"/>
      <c r="AH103" s="1"/>
      <c r="AI103" s="1"/>
    </row>
    <row r="104" spans="1:35">
      <c r="H104" s="35"/>
      <c r="AE104" s="1"/>
      <c r="AF104" s="1"/>
      <c r="AG104" s="1"/>
      <c r="AH104" s="1"/>
      <c r="AI104" s="1"/>
    </row>
    <row r="105" spans="1:35">
      <c r="H105" s="35"/>
      <c r="AE105" s="1"/>
      <c r="AF105" s="1"/>
      <c r="AG105" s="1"/>
      <c r="AH105" s="1"/>
      <c r="AI105" s="1"/>
    </row>
    <row r="106" spans="1:35">
      <c r="H106" s="35"/>
      <c r="AE106" s="1"/>
      <c r="AF106" s="1"/>
      <c r="AG106" s="1"/>
      <c r="AH106" s="1"/>
      <c r="AI106" s="1"/>
    </row>
    <row r="107" spans="1:35">
      <c r="H107" s="35"/>
      <c r="AE107" s="1"/>
      <c r="AF107" s="1"/>
      <c r="AG107" s="1"/>
      <c r="AH107" s="1"/>
      <c r="AI107" s="1"/>
    </row>
    <row r="108" spans="1:35">
      <c r="H108" s="35"/>
      <c r="AE108" s="1"/>
      <c r="AF108" s="1"/>
      <c r="AG108" s="1"/>
      <c r="AH108" s="1"/>
      <c r="AI108" s="1"/>
    </row>
    <row r="109" spans="1:35">
      <c r="H109" s="35"/>
      <c r="AE109" s="1"/>
      <c r="AF109" s="1"/>
      <c r="AG109" s="1"/>
      <c r="AH109" s="1"/>
      <c r="AI109" s="1"/>
    </row>
    <row r="110" spans="1:35">
      <c r="H110" s="35"/>
      <c r="AE110" s="1"/>
      <c r="AF110" s="1"/>
      <c r="AG110" s="1"/>
      <c r="AH110" s="1"/>
      <c r="AI110" s="1"/>
    </row>
    <row r="111" spans="1:35">
      <c r="H111" s="35"/>
      <c r="AE111" s="1"/>
      <c r="AF111" s="1"/>
      <c r="AG111" s="1"/>
      <c r="AH111" s="1"/>
      <c r="AI111" s="1"/>
    </row>
    <row r="112" spans="1:35">
      <c r="H112" s="35"/>
    </row>
    <row r="113" spans="8:8">
      <c r="H113" s="35"/>
    </row>
    <row r="114" spans="8:8">
      <c r="H114" s="35"/>
    </row>
    <row r="115" spans="8:8">
      <c r="H115" s="35"/>
    </row>
    <row r="116" spans="8:8">
      <c r="H116" s="35"/>
    </row>
    <row r="117" spans="8:8">
      <c r="H117" s="35"/>
    </row>
    <row r="118" spans="8:8">
      <c r="H118" s="35"/>
    </row>
    <row r="119" spans="8:8">
      <c r="H119" s="35"/>
    </row>
    <row r="120" spans="8:8">
      <c r="H120" s="35"/>
    </row>
    <row r="121" spans="8:8">
      <c r="H121" s="35"/>
    </row>
    <row r="122" spans="8:8">
      <c r="H122" s="35"/>
    </row>
    <row r="123" spans="8:8">
      <c r="H123" s="35"/>
    </row>
    <row r="124" spans="8:8">
      <c r="H124" s="35"/>
    </row>
    <row r="125" spans="8:8">
      <c r="H125" s="35"/>
    </row>
    <row r="126" spans="8:8">
      <c r="H126" s="35"/>
    </row>
    <row r="127" spans="8:8">
      <c r="H127" s="35"/>
    </row>
    <row r="128" spans="8:8">
      <c r="H128" s="35"/>
    </row>
    <row r="129" spans="8:8">
      <c r="H129" s="35"/>
    </row>
    <row r="130" spans="8:8">
      <c r="H130" s="35"/>
    </row>
    <row r="131" spans="8:8">
      <c r="H131" s="35"/>
    </row>
    <row r="132" spans="8:8">
      <c r="H132" s="35"/>
    </row>
    <row r="133" spans="8:8">
      <c r="H133" s="35"/>
    </row>
    <row r="134" spans="8:8">
      <c r="H134" s="35"/>
    </row>
    <row r="135" spans="8:8">
      <c r="H135" s="35"/>
    </row>
    <row r="136" spans="8:8">
      <c r="H136" s="35"/>
    </row>
    <row r="137" spans="8:8">
      <c r="H137" s="35"/>
    </row>
    <row r="138" spans="8:8">
      <c r="H138" s="35"/>
    </row>
    <row r="139" spans="8:8">
      <c r="H139" s="35"/>
    </row>
    <row r="140" spans="8:8">
      <c r="H140" s="35"/>
    </row>
    <row r="141" spans="8:8">
      <c r="H141" s="35"/>
    </row>
    <row r="142" spans="8:8">
      <c r="H142" s="35"/>
    </row>
    <row r="143" spans="8:8">
      <c r="H143" s="35"/>
    </row>
    <row r="144" spans="8:8">
      <c r="H144" s="35"/>
    </row>
    <row r="145" spans="8:8">
      <c r="H145" s="35"/>
    </row>
    <row r="146" spans="8:8">
      <c r="H146" s="35"/>
    </row>
    <row r="147" spans="8:8">
      <c r="H147" s="35"/>
    </row>
    <row r="148" spans="8:8">
      <c r="H148" s="35"/>
    </row>
    <row r="149" spans="8:8">
      <c r="H149" s="35"/>
    </row>
    <row r="150" spans="8:8">
      <c r="H150" s="35"/>
    </row>
    <row r="151" spans="8:8">
      <c r="H151" s="35"/>
    </row>
    <row r="152" spans="8:8">
      <c r="H152" s="35"/>
    </row>
    <row r="153" spans="8:8">
      <c r="H153" s="35"/>
    </row>
    <row r="154" spans="8:8">
      <c r="H154" s="35"/>
    </row>
    <row r="155" spans="8:8">
      <c r="H155" s="35"/>
    </row>
    <row r="156" spans="8:8">
      <c r="H156" s="35"/>
    </row>
    <row r="157" spans="8:8">
      <c r="H157" s="35"/>
    </row>
    <row r="158" spans="8:8">
      <c r="H158" s="35"/>
    </row>
    <row r="159" spans="8:8">
      <c r="H159" s="35"/>
    </row>
    <row r="160" spans="8:8">
      <c r="H160" s="35"/>
    </row>
    <row r="161" spans="8:8">
      <c r="H161" s="35"/>
    </row>
    <row r="162" spans="8:8">
      <c r="H162" s="35"/>
    </row>
    <row r="163" spans="8:8">
      <c r="H163" s="35"/>
    </row>
    <row r="164" spans="8:8">
      <c r="H164" s="35"/>
    </row>
    <row r="165" spans="8:8">
      <c r="H165" s="35"/>
    </row>
    <row r="166" spans="8:8">
      <c r="H166" s="35"/>
    </row>
    <row r="167" spans="8:8">
      <c r="H167" s="35"/>
    </row>
    <row r="168" spans="8:8">
      <c r="H168" s="35"/>
    </row>
    <row r="169" spans="8:8">
      <c r="H169" s="35"/>
    </row>
    <row r="170" spans="8:8">
      <c r="H170" s="35"/>
    </row>
    <row r="171" spans="8:8">
      <c r="H171" s="35"/>
    </row>
    <row r="172" spans="8:8">
      <c r="H172" s="35"/>
    </row>
    <row r="173" spans="8:8">
      <c r="H173" s="35"/>
    </row>
    <row r="174" spans="8:8">
      <c r="H174" s="35"/>
    </row>
    <row r="175" spans="8:8">
      <c r="H175" s="35"/>
    </row>
    <row r="176" spans="8:8">
      <c r="H176" s="35"/>
    </row>
    <row r="177" spans="8:8">
      <c r="H177" s="35"/>
    </row>
    <row r="178" spans="8:8">
      <c r="H178" s="35"/>
    </row>
    <row r="179" spans="8:8">
      <c r="H179" s="35"/>
    </row>
    <row r="180" spans="8:8">
      <c r="H180" s="35"/>
    </row>
    <row r="181" spans="8:8">
      <c r="H181" s="35"/>
    </row>
    <row r="182" spans="8:8">
      <c r="H182" s="35"/>
    </row>
    <row r="183" spans="8:8">
      <c r="H183" s="35"/>
    </row>
    <row r="184" spans="8:8">
      <c r="H184" s="35"/>
    </row>
    <row r="185" spans="8:8">
      <c r="H185" s="35"/>
    </row>
    <row r="186" spans="8:8">
      <c r="H186" s="35"/>
    </row>
    <row r="187" spans="8:8">
      <c r="H187" s="35"/>
    </row>
    <row r="188" spans="8:8">
      <c r="H188" s="35"/>
    </row>
    <row r="189" spans="8:8">
      <c r="H189" s="35"/>
    </row>
    <row r="190" spans="8:8">
      <c r="H190" s="35"/>
    </row>
    <row r="191" spans="8:8">
      <c r="H191" s="35"/>
    </row>
    <row r="192" spans="8:8">
      <c r="H192" s="35"/>
    </row>
    <row r="193" spans="8:8">
      <c r="H193" s="35"/>
    </row>
    <row r="194" spans="8:8">
      <c r="H194" s="35"/>
    </row>
    <row r="195" spans="8:8">
      <c r="H195" s="35"/>
    </row>
    <row r="196" spans="8:8">
      <c r="H196" s="35"/>
    </row>
    <row r="197" spans="8:8">
      <c r="H197" s="35"/>
    </row>
    <row r="198" spans="8:8">
      <c r="H198" s="35"/>
    </row>
    <row r="199" spans="8:8">
      <c r="H199" s="35"/>
    </row>
    <row r="200" spans="8:8">
      <c r="H200" s="35"/>
    </row>
    <row r="201" spans="8:8">
      <c r="H201" s="35"/>
    </row>
    <row r="202" spans="8:8">
      <c r="H202" s="35"/>
    </row>
    <row r="203" spans="8:8">
      <c r="H203" s="35"/>
    </row>
    <row r="204" spans="8:8">
      <c r="H204" s="35"/>
    </row>
    <row r="205" spans="8:8">
      <c r="H205" s="35"/>
    </row>
    <row r="206" spans="8:8">
      <c r="H206" s="35"/>
    </row>
    <row r="207" spans="8:8">
      <c r="H207" s="35"/>
    </row>
    <row r="208" spans="8:8">
      <c r="H208" s="35"/>
    </row>
    <row r="209" spans="8:8">
      <c r="H209" s="35"/>
    </row>
    <row r="210" spans="8:8">
      <c r="H210" s="35"/>
    </row>
    <row r="211" spans="8:8">
      <c r="H211" s="35"/>
    </row>
    <row r="212" spans="8:8">
      <c r="H212" s="35"/>
    </row>
    <row r="213" spans="8:8">
      <c r="H213" s="35"/>
    </row>
    <row r="214" spans="8:8">
      <c r="H214" s="35"/>
    </row>
    <row r="215" spans="8:8">
      <c r="H215" s="35"/>
    </row>
    <row r="216" spans="8:8">
      <c r="H216" s="35"/>
    </row>
    <row r="217" spans="8:8">
      <c r="H217" s="35"/>
    </row>
    <row r="218" spans="8:8">
      <c r="H218" s="35"/>
    </row>
    <row r="219" spans="8:8">
      <c r="H219" s="35"/>
    </row>
    <row r="220" spans="8:8">
      <c r="H220" s="35"/>
    </row>
    <row r="221" spans="8:8">
      <c r="H221" s="35"/>
    </row>
    <row r="222" spans="8:8">
      <c r="H222" s="35"/>
    </row>
    <row r="223" spans="8:8">
      <c r="H223" s="35"/>
    </row>
    <row r="224" spans="8:8">
      <c r="H224" s="35"/>
    </row>
    <row r="225" spans="8:8">
      <c r="H225" s="35"/>
    </row>
    <row r="226" spans="8:8">
      <c r="H226" s="35"/>
    </row>
    <row r="227" spans="8:8">
      <c r="H227" s="35"/>
    </row>
    <row r="228" spans="8:8">
      <c r="H228" s="35"/>
    </row>
    <row r="229" spans="8:8">
      <c r="H229" s="35"/>
    </row>
    <row r="230" spans="8:8">
      <c r="H230" s="35"/>
    </row>
    <row r="231" spans="8:8">
      <c r="H231" s="35"/>
    </row>
    <row r="232" spans="8:8">
      <c r="H232" s="35"/>
    </row>
    <row r="233" spans="8:8">
      <c r="H233" s="35"/>
    </row>
    <row r="234" spans="8:8">
      <c r="H234" s="35"/>
    </row>
    <row r="235" spans="8:8">
      <c r="H235" s="35"/>
    </row>
    <row r="236" spans="8:8">
      <c r="H236" s="35"/>
    </row>
    <row r="237" spans="8:8">
      <c r="H237" s="35"/>
    </row>
    <row r="238" spans="8:8">
      <c r="H238" s="35"/>
    </row>
    <row r="239" spans="8:8">
      <c r="H239" s="35"/>
    </row>
    <row r="240" spans="8:8">
      <c r="H240" s="35"/>
    </row>
    <row r="241" spans="8:8">
      <c r="H241" s="35"/>
    </row>
    <row r="242" spans="8:8">
      <c r="H242" s="35"/>
    </row>
    <row r="243" spans="8:8">
      <c r="H243" s="35"/>
    </row>
    <row r="244" spans="8:8">
      <c r="H244" s="35"/>
    </row>
    <row r="245" spans="8:8">
      <c r="H245" s="35"/>
    </row>
    <row r="246" spans="8:8">
      <c r="H246" s="35"/>
    </row>
    <row r="247" spans="8:8">
      <c r="H247" s="35"/>
    </row>
    <row r="248" spans="8:8">
      <c r="H248" s="35"/>
    </row>
    <row r="249" spans="8:8">
      <c r="H249" s="35"/>
    </row>
    <row r="250" spans="8:8">
      <c r="H250" s="35"/>
    </row>
    <row r="251" spans="8:8">
      <c r="H251" s="35"/>
    </row>
    <row r="252" spans="8:8">
      <c r="H252" s="35"/>
    </row>
    <row r="253" spans="8:8">
      <c r="H253" s="35"/>
    </row>
    <row r="254" spans="8:8">
      <c r="H254" s="35"/>
    </row>
    <row r="255" spans="8:8">
      <c r="H255" s="35"/>
    </row>
    <row r="256" spans="8:8">
      <c r="H256" s="35"/>
    </row>
    <row r="257" spans="8:8">
      <c r="H257" s="35"/>
    </row>
    <row r="258" spans="8:8">
      <c r="H258" s="35"/>
    </row>
    <row r="259" spans="8:8">
      <c r="H259" s="35"/>
    </row>
    <row r="260" spans="8:8">
      <c r="H260" s="35"/>
    </row>
    <row r="261" spans="8:8">
      <c r="H261" s="35"/>
    </row>
    <row r="262" spans="8:8">
      <c r="H262" s="35"/>
    </row>
    <row r="263" spans="8:8">
      <c r="H263" s="35"/>
    </row>
    <row r="264" spans="8:8">
      <c r="H264" s="35"/>
    </row>
    <row r="265" spans="8:8">
      <c r="H265" s="35"/>
    </row>
    <row r="266" spans="8:8">
      <c r="H266" s="35"/>
    </row>
    <row r="267" spans="8:8">
      <c r="H267" s="35"/>
    </row>
    <row r="268" spans="8:8">
      <c r="H268" s="35"/>
    </row>
    <row r="269" spans="8:8">
      <c r="H269" s="35"/>
    </row>
    <row r="270" spans="8:8">
      <c r="H270" s="35"/>
    </row>
    <row r="271" spans="8:8">
      <c r="H271" s="35"/>
    </row>
    <row r="272" spans="8:8">
      <c r="H272" s="35"/>
    </row>
    <row r="273" spans="8:8">
      <c r="H273" s="35"/>
    </row>
    <row r="274" spans="8:8">
      <c r="H274" s="35"/>
    </row>
    <row r="275" spans="8:8">
      <c r="H275" s="35"/>
    </row>
    <row r="276" spans="8:8">
      <c r="H276" s="35"/>
    </row>
    <row r="277" spans="8:8">
      <c r="H277" s="35"/>
    </row>
    <row r="278" spans="8:8">
      <c r="H278" s="35"/>
    </row>
    <row r="279" spans="8:8">
      <c r="H279" s="35"/>
    </row>
    <row r="280" spans="8:8">
      <c r="H280" s="35"/>
    </row>
    <row r="281" spans="8:8">
      <c r="H281" s="35"/>
    </row>
    <row r="282" spans="8:8">
      <c r="H282" s="35"/>
    </row>
    <row r="283" spans="8:8">
      <c r="H283" s="35"/>
    </row>
    <row r="284" spans="8:8">
      <c r="H284" s="35"/>
    </row>
    <row r="285" spans="8:8">
      <c r="H285" s="35"/>
    </row>
    <row r="286" spans="8:8">
      <c r="H286" s="35"/>
    </row>
    <row r="287" spans="8:8">
      <c r="H287" s="35"/>
    </row>
    <row r="288" spans="8:8">
      <c r="H288" s="35"/>
    </row>
    <row r="289" spans="8:8">
      <c r="H289" s="35"/>
    </row>
    <row r="290" spans="8:8">
      <c r="H290" s="35"/>
    </row>
    <row r="291" spans="8:8">
      <c r="H291" s="35"/>
    </row>
    <row r="292" spans="8:8">
      <c r="H292" s="35"/>
    </row>
    <row r="293" spans="8:8">
      <c r="H293" s="35"/>
    </row>
    <row r="294" spans="8:8">
      <c r="H294" s="35"/>
    </row>
    <row r="295" spans="8:8">
      <c r="H295" s="35"/>
    </row>
    <row r="296" spans="8:8">
      <c r="H296" s="35"/>
    </row>
    <row r="297" spans="8:8">
      <c r="H297" s="35"/>
    </row>
    <row r="298" spans="8:8">
      <c r="H298" s="35"/>
    </row>
    <row r="299" spans="8:8">
      <c r="H299" s="35"/>
    </row>
    <row r="300" spans="8:8">
      <c r="H300" s="35"/>
    </row>
    <row r="301" spans="8:8">
      <c r="H301" s="35"/>
    </row>
    <row r="302" spans="8:8">
      <c r="H302" s="35"/>
    </row>
    <row r="303" spans="8:8">
      <c r="H303" s="35"/>
    </row>
    <row r="304" spans="8:8">
      <c r="H304" s="35"/>
    </row>
    <row r="305" spans="8:8">
      <c r="H305" s="35"/>
    </row>
    <row r="306" spans="8:8">
      <c r="H306" s="35"/>
    </row>
    <row r="307" spans="8:8">
      <c r="H307" s="35"/>
    </row>
    <row r="308" spans="8:8">
      <c r="H308" s="35"/>
    </row>
    <row r="309" spans="8:8">
      <c r="H309" s="35"/>
    </row>
    <row r="310" spans="8:8">
      <c r="H310" s="35"/>
    </row>
    <row r="311" spans="8:8">
      <c r="H311" s="35"/>
    </row>
    <row r="312" spans="8:8">
      <c r="H312" s="35"/>
    </row>
    <row r="313" spans="8:8">
      <c r="H313" s="35"/>
    </row>
    <row r="314" spans="8:8">
      <c r="H314" s="35"/>
    </row>
    <row r="315" spans="8:8">
      <c r="H315" s="35"/>
    </row>
    <row r="316" spans="8:8">
      <c r="H316" s="35"/>
    </row>
    <row r="317" spans="8:8">
      <c r="H317" s="35"/>
    </row>
    <row r="318" spans="8:8">
      <c r="H318" s="35"/>
    </row>
    <row r="319" spans="8:8">
      <c r="H319" s="35"/>
    </row>
    <row r="320" spans="8:8">
      <c r="H320" s="35"/>
    </row>
    <row r="321" spans="8:8">
      <c r="H321" s="35"/>
    </row>
    <row r="322" spans="8:8">
      <c r="H322" s="35"/>
    </row>
    <row r="323" spans="8:8">
      <c r="H323" s="35"/>
    </row>
    <row r="324" spans="8:8">
      <c r="H324" s="35"/>
    </row>
    <row r="325" spans="8:8">
      <c r="H325" s="35"/>
    </row>
    <row r="326" spans="8:8">
      <c r="H326" s="35"/>
    </row>
    <row r="327" spans="8:8">
      <c r="H327" s="35"/>
    </row>
    <row r="328" spans="8:8">
      <c r="H328" s="35"/>
    </row>
    <row r="329" spans="8:8">
      <c r="H329" s="35"/>
    </row>
    <row r="330" spans="8:8">
      <c r="H330" s="35"/>
    </row>
    <row r="331" spans="8:8">
      <c r="H331" s="35"/>
    </row>
    <row r="332" spans="8:8">
      <c r="H332" s="35"/>
    </row>
    <row r="333" spans="8:8">
      <c r="H333" s="35"/>
    </row>
    <row r="334" spans="8:8">
      <c r="H334" s="35"/>
    </row>
    <row r="335" spans="8:8">
      <c r="H335" s="35"/>
    </row>
    <row r="336" spans="8:8">
      <c r="H336" s="35"/>
    </row>
    <row r="337" spans="8:8">
      <c r="H337" s="35"/>
    </row>
    <row r="338" spans="8:8">
      <c r="H338" s="35"/>
    </row>
    <row r="339" spans="8:8">
      <c r="H339" s="35"/>
    </row>
    <row r="340" spans="8:8">
      <c r="H340" s="35"/>
    </row>
    <row r="341" spans="8:8">
      <c r="H341" s="35"/>
    </row>
    <row r="342" spans="8:8">
      <c r="H342" s="35"/>
    </row>
    <row r="343" spans="8:8">
      <c r="H343" s="35"/>
    </row>
    <row r="344" spans="8:8">
      <c r="H344" s="35"/>
    </row>
    <row r="345" spans="8:8">
      <c r="H345" s="35"/>
    </row>
    <row r="346" spans="8:8">
      <c r="H346" s="35"/>
    </row>
    <row r="347" spans="8:8">
      <c r="H347" s="35"/>
    </row>
    <row r="348" spans="8:8">
      <c r="H348" s="35"/>
    </row>
    <row r="349" spans="8:8">
      <c r="H349" s="35"/>
    </row>
    <row r="350" spans="8:8">
      <c r="H350" s="35"/>
    </row>
    <row r="351" spans="8:8">
      <c r="H351" s="35"/>
    </row>
    <row r="352" spans="8:8">
      <c r="H352" s="35"/>
    </row>
    <row r="353" spans="8:8">
      <c r="H353" s="35"/>
    </row>
    <row r="354" spans="8:8">
      <c r="H354" s="35"/>
    </row>
    <row r="355" spans="8:8">
      <c r="H355" s="35"/>
    </row>
    <row r="356" spans="8:8">
      <c r="H356" s="35"/>
    </row>
    <row r="357" spans="8:8">
      <c r="H357" s="35"/>
    </row>
    <row r="358" spans="8:8">
      <c r="H358" s="35"/>
    </row>
    <row r="359" spans="8:8">
      <c r="H359" s="35"/>
    </row>
    <row r="360" spans="8:8">
      <c r="H360" s="35"/>
    </row>
    <row r="361" spans="8:8">
      <c r="H361" s="35"/>
    </row>
    <row r="362" spans="8:8">
      <c r="H362" s="35"/>
    </row>
    <row r="363" spans="8:8">
      <c r="H363" s="35"/>
    </row>
    <row r="364" spans="8:8">
      <c r="H364" s="35"/>
    </row>
    <row r="365" spans="8:8">
      <c r="H365" s="35"/>
    </row>
    <row r="366" spans="8:8">
      <c r="H366" s="35"/>
    </row>
    <row r="367" spans="8:8">
      <c r="H367" s="35"/>
    </row>
    <row r="368" spans="8:8">
      <c r="H368" s="35"/>
    </row>
    <row r="369" spans="8:8">
      <c r="H369" s="35"/>
    </row>
    <row r="370" spans="8:8">
      <c r="H370" s="35"/>
    </row>
    <row r="371" spans="8:8">
      <c r="H371" s="35"/>
    </row>
    <row r="372" spans="8:8">
      <c r="H372" s="35"/>
    </row>
    <row r="373" spans="8:8">
      <c r="H373" s="35"/>
    </row>
    <row r="374" spans="8:8">
      <c r="H374" s="35"/>
    </row>
  </sheetData>
  <mergeCells count="68">
    <mergeCell ref="U7:U17"/>
    <mergeCell ref="I7:I17"/>
    <mergeCell ref="U4:AD6"/>
    <mergeCell ref="AD7:AD17"/>
    <mergeCell ref="AB7:AB17"/>
    <mergeCell ref="W7:W17"/>
    <mergeCell ref="X7:X17"/>
    <mergeCell ref="Z10:Z17"/>
    <mergeCell ref="A2:AD2"/>
    <mergeCell ref="A1:AD1"/>
    <mergeCell ref="E7:E17"/>
    <mergeCell ref="M10:M17"/>
    <mergeCell ref="AA10:AA17"/>
    <mergeCell ref="Y7:AA9"/>
    <mergeCell ref="Q4:Q17"/>
    <mergeCell ref="A3:AD3"/>
    <mergeCell ref="I4:P6"/>
    <mergeCell ref="L7:L17"/>
    <mergeCell ref="B102:C102"/>
    <mergeCell ref="B41:C41"/>
    <mergeCell ref="B43:C43"/>
    <mergeCell ref="S4:S17"/>
    <mergeCell ref="B20:C20"/>
    <mergeCell ref="B21:C21"/>
    <mergeCell ref="B99:C99"/>
    <mergeCell ref="B100:C100"/>
    <mergeCell ref="B44:C44"/>
    <mergeCell ref="B28:C28"/>
    <mergeCell ref="B101:C101"/>
    <mergeCell ref="B36:C36"/>
    <mergeCell ref="B27:C27"/>
    <mergeCell ref="B30:C30"/>
    <mergeCell ref="B31:C31"/>
    <mergeCell ref="B32:C32"/>
    <mergeCell ref="B33:C33"/>
    <mergeCell ref="B38:C38"/>
    <mergeCell ref="B39:C39"/>
    <mergeCell ref="B37:C37"/>
    <mergeCell ref="B45:C45"/>
    <mergeCell ref="B40:C40"/>
    <mergeCell ref="B42:C42"/>
    <mergeCell ref="B19:C19"/>
    <mergeCell ref="B22:C22"/>
    <mergeCell ref="B29:C29"/>
    <mergeCell ref="B26:C26"/>
    <mergeCell ref="B25:C25"/>
    <mergeCell ref="B23:C23"/>
    <mergeCell ref="B24:C24"/>
    <mergeCell ref="B35:C35"/>
    <mergeCell ref="F7:F17"/>
    <mergeCell ref="G7:G17"/>
    <mergeCell ref="B18:C18"/>
    <mergeCell ref="H7:H17"/>
    <mergeCell ref="AC7:AC17"/>
    <mergeCell ref="M7:O9"/>
    <mergeCell ref="P7:P17"/>
    <mergeCell ref="T4:T17"/>
    <mergeCell ref="N10:N17"/>
    <mergeCell ref="B34:C34"/>
    <mergeCell ref="Y10:Y17"/>
    <mergeCell ref="R4:R17"/>
    <mergeCell ref="J7:J17"/>
    <mergeCell ref="K7:K17"/>
    <mergeCell ref="V7:V17"/>
    <mergeCell ref="O10:O17"/>
    <mergeCell ref="A4:C17"/>
    <mergeCell ref="D4:D17"/>
    <mergeCell ref="E4:H6"/>
  </mergeCells>
  <phoneticPr fontId="10" type="noConversion"/>
  <pageMargins left="0" right="0" top="0" bottom="0" header="0" footer="0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2019-05-17T08:36:39Z</dcterms:modified>
</cp:coreProperties>
</file>