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6"/>
  </bookViews>
  <sheets>
    <sheet name="all" sheetId="8" state="hidden" r:id="rId1"/>
    <sheet name="1" sheetId="7" r:id="rId2"/>
    <sheet name="2" sheetId="6" r:id="rId3"/>
    <sheet name="3" sheetId="5" r:id="rId4"/>
    <sheet name="4" sheetId="4" r:id="rId5"/>
    <sheet name="5" sheetId="3" r:id="rId6"/>
    <sheet name="6" sheetId="2" r:id="rId7"/>
  </sheets>
  <calcPr calcId="162913"/>
</workbook>
</file>

<file path=xl/calcChain.xml><?xml version="1.0" encoding="utf-8"?>
<calcChain xmlns="http://schemas.openxmlformats.org/spreadsheetml/2006/main">
  <c r="AL27" i="7" l="1"/>
  <c r="AM27" i="7"/>
  <c r="AN27" i="7"/>
  <c r="AO27" i="7"/>
  <c r="AP27" i="7"/>
  <c r="AQ27" i="7"/>
  <c r="AL27" i="6"/>
  <c r="AM27" i="6"/>
  <c r="AN27" i="6"/>
  <c r="AO27" i="6"/>
  <c r="AP27" i="6"/>
  <c r="AQ27" i="6"/>
  <c r="AL27" i="5"/>
  <c r="AM27" i="5"/>
  <c r="AN27" i="5"/>
  <c r="AO27" i="5"/>
  <c r="AP27" i="5"/>
  <c r="AQ27" i="5"/>
  <c r="AL27" i="4"/>
  <c r="AM27" i="4"/>
  <c r="AN27" i="4"/>
  <c r="AO27" i="4"/>
  <c r="AP27" i="4"/>
  <c r="AQ27" i="4"/>
  <c r="AL27" i="3"/>
  <c r="AM27" i="3"/>
  <c r="AN27" i="3"/>
  <c r="AO27" i="3"/>
  <c r="AP27" i="3"/>
  <c r="AQ27" i="3"/>
  <c r="AL27" i="2"/>
  <c r="AM27" i="2"/>
  <c r="AN27" i="2"/>
  <c r="AO27" i="2"/>
  <c r="AP27" i="2"/>
  <c r="AQ27" i="2"/>
  <c r="AI27" i="7"/>
  <c r="AJ27" i="7"/>
  <c r="AK27" i="7"/>
  <c r="AI27" i="6"/>
  <c r="AJ27" i="6"/>
  <c r="AK27" i="6"/>
  <c r="AI27" i="5"/>
  <c r="AJ27" i="5"/>
  <c r="AK27" i="5"/>
  <c r="AI27" i="4"/>
  <c r="AJ27" i="4"/>
  <c r="AK27" i="4"/>
  <c r="AI27" i="3"/>
  <c r="AJ27" i="3"/>
  <c r="AK27" i="3"/>
  <c r="AI27" i="2"/>
  <c r="AJ27" i="2"/>
  <c r="AK27" i="2"/>
  <c r="AE27" i="7"/>
  <c r="AF27" i="7"/>
  <c r="AG27" i="7"/>
  <c r="AH27" i="7"/>
  <c r="AE27" i="6"/>
  <c r="AF27" i="6"/>
  <c r="AG27" i="6"/>
  <c r="AH27" i="6"/>
  <c r="AE27" i="5"/>
  <c r="AF27" i="5"/>
  <c r="AG27" i="5"/>
  <c r="AH27" i="5"/>
  <c r="AE27" i="4"/>
  <c r="AF27" i="4"/>
  <c r="AG27" i="4"/>
  <c r="AH27" i="4"/>
  <c r="AE27" i="3"/>
  <c r="AF27" i="3"/>
  <c r="AG27" i="3"/>
  <c r="AH27" i="3"/>
  <c r="AE27" i="2"/>
  <c r="AF27" i="2"/>
  <c r="AG27" i="2"/>
  <c r="AH27" i="2"/>
  <c r="Y27" i="7"/>
  <c r="Z27" i="7"/>
  <c r="AA27" i="7"/>
  <c r="AB27" i="7"/>
  <c r="AC27" i="7"/>
  <c r="AD27" i="7"/>
  <c r="Y27" i="6"/>
  <c r="Z27" i="6"/>
  <c r="AA27" i="6"/>
  <c r="AB27" i="6"/>
  <c r="AC27" i="6"/>
  <c r="AD27" i="6"/>
  <c r="Y27" i="5"/>
  <c r="Z27" i="5"/>
  <c r="AA27" i="5"/>
  <c r="AB27" i="5"/>
  <c r="AC27" i="5"/>
  <c r="AD27" i="5"/>
  <c r="Y27" i="4"/>
  <c r="Z27" i="4"/>
  <c r="AA27" i="4"/>
  <c r="AB27" i="4"/>
  <c r="AC27" i="4"/>
  <c r="AD27" i="4"/>
  <c r="Y27" i="3"/>
  <c r="Z27" i="3"/>
  <c r="AA27" i="3"/>
  <c r="AB27" i="3"/>
  <c r="AC27" i="3"/>
  <c r="AD27" i="3"/>
  <c r="Y27" i="2"/>
  <c r="Z27" i="2"/>
  <c r="AA27" i="2"/>
  <c r="AB27" i="2"/>
  <c r="AC27" i="2"/>
  <c r="AD27" i="2"/>
  <c r="S27" i="7"/>
  <c r="T27" i="7"/>
  <c r="U27" i="7"/>
  <c r="V27" i="7"/>
  <c r="W27" i="7"/>
  <c r="X27" i="7"/>
  <c r="S27" i="6"/>
  <c r="T27" i="6"/>
  <c r="U27" i="6"/>
  <c r="V27" i="6"/>
  <c r="W27" i="6"/>
  <c r="X27" i="6"/>
  <c r="S27" i="5"/>
  <c r="T27" i="5"/>
  <c r="U27" i="5"/>
  <c r="V27" i="5"/>
  <c r="W27" i="5"/>
  <c r="X27" i="5"/>
  <c r="S27" i="4"/>
  <c r="T27" i="4"/>
  <c r="U27" i="4"/>
  <c r="V27" i="4"/>
  <c r="W27" i="4"/>
  <c r="X27" i="4"/>
  <c r="S27" i="3"/>
  <c r="T27" i="3"/>
  <c r="U27" i="3"/>
  <c r="V27" i="3"/>
  <c r="W27" i="3"/>
  <c r="X27" i="3"/>
  <c r="S27" i="2"/>
  <c r="T27" i="2"/>
  <c r="U27" i="2"/>
  <c r="V27" i="2"/>
  <c r="W27" i="2"/>
  <c r="X27" i="2"/>
  <c r="N27" i="7"/>
  <c r="O27" i="7"/>
  <c r="P27" i="7"/>
  <c r="Q27" i="7"/>
  <c r="R27" i="7"/>
  <c r="N27" i="6"/>
  <c r="O27" i="6"/>
  <c r="P27" i="6"/>
  <c r="Q27" i="6"/>
  <c r="R27" i="6"/>
  <c r="N27" i="5"/>
  <c r="O27" i="5"/>
  <c r="P27" i="5"/>
  <c r="Q27" i="5"/>
  <c r="R27" i="5"/>
  <c r="N27" i="4"/>
  <c r="O27" i="4"/>
  <c r="P27" i="4"/>
  <c r="Q27" i="4"/>
  <c r="R27" i="4"/>
  <c r="N27" i="3"/>
  <c r="O27" i="3"/>
  <c r="P27" i="3"/>
  <c r="Q27" i="3"/>
  <c r="R27" i="3"/>
  <c r="N27" i="2"/>
  <c r="O27" i="2"/>
  <c r="P27" i="2"/>
  <c r="Q27" i="2"/>
  <c r="R27" i="2"/>
  <c r="N27" i="8"/>
  <c r="H27" i="7"/>
  <c r="I27" i="7"/>
  <c r="J27" i="7"/>
  <c r="K27" i="7"/>
  <c r="L27" i="7"/>
  <c r="M27" i="7"/>
  <c r="H27" i="6"/>
  <c r="I27" i="6"/>
  <c r="J27" i="6"/>
  <c r="K27" i="6"/>
  <c r="L27" i="6"/>
  <c r="M27" i="6"/>
  <c r="H27" i="5"/>
  <c r="I27" i="5"/>
  <c r="J27" i="5"/>
  <c r="K27" i="5"/>
  <c r="L27" i="5"/>
  <c r="M27" i="5"/>
  <c r="H27" i="4"/>
  <c r="I27" i="4"/>
  <c r="J27" i="4"/>
  <c r="K27" i="4"/>
  <c r="L27" i="4"/>
  <c r="M27" i="4"/>
  <c r="H27" i="3"/>
  <c r="I27" i="3"/>
  <c r="J27" i="3"/>
  <c r="K27" i="3"/>
  <c r="L27" i="3"/>
  <c r="M27" i="3"/>
  <c r="H27" i="2"/>
  <c r="I27" i="2"/>
  <c r="J27" i="2"/>
  <c r="K27" i="2"/>
  <c r="L27" i="2"/>
  <c r="M27" i="2"/>
  <c r="E27" i="7"/>
  <c r="F27" i="7"/>
  <c r="G27" i="7"/>
  <c r="E27" i="6"/>
  <c r="F27" i="6"/>
  <c r="G27" i="6"/>
  <c r="E27" i="5"/>
  <c r="F27" i="5"/>
  <c r="G27" i="5"/>
  <c r="E27" i="4"/>
  <c r="F27" i="4"/>
  <c r="G27" i="4"/>
  <c r="E27" i="3"/>
  <c r="F27" i="3"/>
  <c r="G27" i="3"/>
  <c r="E27" i="2"/>
  <c r="F27" i="2"/>
  <c r="G27" i="2"/>
  <c r="D27" i="7"/>
  <c r="D27" i="6"/>
  <c r="D27" i="5"/>
  <c r="D27" i="4"/>
  <c r="D27" i="3"/>
  <c r="D27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BA11" i="7"/>
  <c r="BA12" i="7"/>
  <c r="BA13" i="7"/>
  <c r="BA14" i="7"/>
  <c r="BA15" i="7"/>
  <c r="BA16" i="7"/>
  <c r="BA17" i="7"/>
  <c r="BA18" i="7"/>
  <c r="BA19" i="7"/>
  <c r="BA20" i="7"/>
  <c r="BA21" i="7"/>
  <c r="BA22" i="7"/>
  <c r="BA23" i="7"/>
  <c r="BA24" i="7"/>
  <c r="BA25" i="7"/>
  <c r="BA26" i="7"/>
  <c r="BA27" i="7"/>
  <c r="BA11" i="6"/>
  <c r="BA12" i="6"/>
  <c r="BA13" i="6"/>
  <c r="BA14" i="6"/>
  <c r="BA15" i="6"/>
  <c r="BA16" i="6"/>
  <c r="BA17" i="6"/>
  <c r="BA18" i="6"/>
  <c r="BA19" i="6"/>
  <c r="BA20" i="6"/>
  <c r="BA21" i="6"/>
  <c r="BA22" i="6"/>
  <c r="BA23" i="6"/>
  <c r="BA24" i="6"/>
  <c r="BA25" i="6"/>
  <c r="BA26" i="6"/>
  <c r="BA27" i="6"/>
  <c r="BA11" i="5"/>
  <c r="BA12" i="5"/>
  <c r="BA13" i="5"/>
  <c r="BA14" i="5"/>
  <c r="BA15" i="5"/>
  <c r="BA16" i="5"/>
  <c r="BA17" i="5"/>
  <c r="BA18" i="5"/>
  <c r="BA19" i="5"/>
  <c r="BA20" i="5"/>
  <c r="BA21" i="5"/>
  <c r="BA22" i="5"/>
  <c r="BA23" i="5"/>
  <c r="BA24" i="5"/>
  <c r="BA25" i="5"/>
  <c r="BA26" i="5"/>
  <c r="BA27" i="5"/>
  <c r="BA11" i="4"/>
  <c r="BA12" i="4"/>
  <c r="BA13" i="4"/>
  <c r="BA14" i="4"/>
  <c r="BA15" i="4"/>
  <c r="BA16" i="4"/>
  <c r="BA17" i="4"/>
  <c r="BA18" i="4"/>
  <c r="BA19" i="4"/>
  <c r="BA20" i="4"/>
  <c r="BA21" i="4"/>
  <c r="BA22" i="4"/>
  <c r="BA23" i="4"/>
  <c r="BA24" i="4"/>
  <c r="BA25" i="4"/>
  <c r="BA26" i="4"/>
  <c r="BA27" i="4"/>
  <c r="BA11" i="3"/>
  <c r="BA12" i="3"/>
  <c r="BA13" i="3"/>
  <c r="BA14" i="3"/>
  <c r="BA15" i="3"/>
  <c r="BA16" i="3"/>
  <c r="BA17" i="3"/>
  <c r="BA18" i="3"/>
  <c r="BA19" i="3"/>
  <c r="BA20" i="3"/>
  <c r="BA21" i="3"/>
  <c r="BA22" i="3"/>
  <c r="BA23" i="3"/>
  <c r="BA24" i="3"/>
  <c r="BA25" i="3"/>
  <c r="BA26" i="3"/>
  <c r="BA27" i="3"/>
  <c r="BA11" i="2"/>
  <c r="BA12" i="2"/>
  <c r="BA13" i="2"/>
  <c r="BA14" i="2"/>
  <c r="BA15" i="2"/>
  <c r="BA16" i="2"/>
  <c r="BA17" i="2"/>
  <c r="BA18" i="2"/>
  <c r="BA19" i="2"/>
  <c r="BA20" i="2"/>
  <c r="BA21" i="2"/>
  <c r="BA22" i="2"/>
  <c r="BA23" i="2"/>
  <c r="BA24" i="2"/>
  <c r="BA25" i="2"/>
  <c r="BA26" i="2"/>
  <c r="BA27" i="2"/>
  <c r="AY13" i="8"/>
  <c r="AY21" i="8"/>
  <c r="AY25" i="8"/>
  <c r="BA10" i="7"/>
  <c r="BA10" i="6"/>
  <c r="BA10" i="5"/>
  <c r="BA10" i="4"/>
  <c r="BA10" i="3"/>
  <c r="BA10" i="2"/>
  <c r="D11" i="8"/>
  <c r="E11" i="8"/>
  <c r="AR11" i="8"/>
  <c r="F11" i="8"/>
  <c r="G11" i="8"/>
  <c r="AS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Y11" i="8"/>
  <c r="AC11" i="8"/>
  <c r="AD11" i="8"/>
  <c r="AE11" i="8"/>
  <c r="AV11" i="8"/>
  <c r="AW11" i="8"/>
  <c r="AF11" i="8"/>
  <c r="AG11" i="8"/>
  <c r="AH11" i="8"/>
  <c r="AI11" i="8"/>
  <c r="BA11" i="8"/>
  <c r="AJ11" i="8"/>
  <c r="AK11" i="8"/>
  <c r="AZ11" i="8"/>
  <c r="AL11" i="8"/>
  <c r="BC11" i="8"/>
  <c r="AM11" i="8"/>
  <c r="AN11" i="8"/>
  <c r="BB11" i="8"/>
  <c r="AO11" i="8"/>
  <c r="D12" i="8"/>
  <c r="E12" i="8"/>
  <c r="F12" i="8"/>
  <c r="G12" i="8"/>
  <c r="H12" i="8"/>
  <c r="I12" i="8"/>
  <c r="J12" i="8"/>
  <c r="K12" i="8"/>
  <c r="L12" i="8"/>
  <c r="M12" i="8"/>
  <c r="AU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Y12" i="8"/>
  <c r="AD12" i="8"/>
  <c r="AE12" i="8"/>
  <c r="AW12" i="8"/>
  <c r="AF12" i="8"/>
  <c r="AG12" i="8"/>
  <c r="AH12" i="8"/>
  <c r="AI12" i="8"/>
  <c r="AJ12" i="8"/>
  <c r="BA12" i="8"/>
  <c r="AK12" i="8"/>
  <c r="AL12" i="8"/>
  <c r="AM12" i="8"/>
  <c r="AN12" i="8"/>
  <c r="AO12" i="8"/>
  <c r="D13" i="8"/>
  <c r="E13" i="8"/>
  <c r="F13" i="8"/>
  <c r="G13" i="8"/>
  <c r="AS13" i="8"/>
  <c r="H13" i="8"/>
  <c r="I13" i="8"/>
  <c r="J13" i="8"/>
  <c r="K13" i="8"/>
  <c r="K27" i="8"/>
  <c r="L13" i="8"/>
  <c r="M13" i="8"/>
  <c r="N13" i="8"/>
  <c r="O13" i="8"/>
  <c r="P13" i="8"/>
  <c r="Q13" i="8"/>
  <c r="R13" i="8"/>
  <c r="S13" i="8"/>
  <c r="S27" i="8"/>
  <c r="T13" i="8"/>
  <c r="U13" i="8"/>
  <c r="V13" i="8"/>
  <c r="W13" i="8"/>
  <c r="W27" i="8"/>
  <c r="X13" i="8"/>
  <c r="Y13" i="8"/>
  <c r="Z13" i="8"/>
  <c r="AA13" i="8"/>
  <c r="AA27" i="8"/>
  <c r="AB13" i="8"/>
  <c r="AC13" i="8"/>
  <c r="AD13" i="8"/>
  <c r="AE13" i="8"/>
  <c r="AW13" i="8"/>
  <c r="AF13" i="8"/>
  <c r="AG13" i="8"/>
  <c r="AH13" i="8"/>
  <c r="AI13" i="8"/>
  <c r="AJ13" i="8"/>
  <c r="BA13" i="8"/>
  <c r="AK13" i="8"/>
  <c r="AZ13" i="8"/>
  <c r="AL13" i="8"/>
  <c r="AM13" i="8"/>
  <c r="AN13" i="8"/>
  <c r="BB13" i="8"/>
  <c r="AO13" i="8"/>
  <c r="D14" i="8"/>
  <c r="E14" i="8"/>
  <c r="AR14" i="8"/>
  <c r="F14" i="8"/>
  <c r="G14" i="8"/>
  <c r="AS14" i="8"/>
  <c r="H14" i="8"/>
  <c r="I14" i="8"/>
  <c r="J14" i="8"/>
  <c r="K14" i="8"/>
  <c r="L14" i="8"/>
  <c r="M14" i="8"/>
  <c r="N14" i="8"/>
  <c r="O14" i="8"/>
  <c r="AX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Y14" i="8"/>
  <c r="AC14" i="8"/>
  <c r="AD14" i="8"/>
  <c r="AE14" i="8"/>
  <c r="AV14" i="8"/>
  <c r="AW14" i="8"/>
  <c r="AF14" i="8"/>
  <c r="AG14" i="8"/>
  <c r="AH14" i="8"/>
  <c r="AI14" i="8"/>
  <c r="BA14" i="8"/>
  <c r="AJ14" i="8"/>
  <c r="AK14" i="8"/>
  <c r="AZ14" i="8"/>
  <c r="AL14" i="8"/>
  <c r="BC14" i="8"/>
  <c r="AM14" i="8"/>
  <c r="AN14" i="8"/>
  <c r="BB14" i="8"/>
  <c r="AO14" i="8"/>
  <c r="D15" i="8"/>
  <c r="E15" i="8"/>
  <c r="F15" i="8"/>
  <c r="AR15" i="8"/>
  <c r="G15" i="8"/>
  <c r="AS15" i="8"/>
  <c r="H15" i="8"/>
  <c r="AT15" i="8"/>
  <c r="I15" i="8"/>
  <c r="J15" i="8"/>
  <c r="K15" i="8"/>
  <c r="L15" i="8"/>
  <c r="M15" i="8"/>
  <c r="AU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W15" i="8"/>
  <c r="AF15" i="8"/>
  <c r="AG15" i="8"/>
  <c r="AH15" i="8"/>
  <c r="AI15" i="8"/>
  <c r="BA15" i="8"/>
  <c r="AJ15" i="8"/>
  <c r="AK15" i="8"/>
  <c r="AL15" i="8"/>
  <c r="AM15" i="8"/>
  <c r="AN15" i="8"/>
  <c r="BB15" i="8"/>
  <c r="AO15" i="8"/>
  <c r="D16" i="8"/>
  <c r="AQ16" i="8"/>
  <c r="E16" i="8"/>
  <c r="F16" i="8"/>
  <c r="AR16" i="8"/>
  <c r="G16" i="8"/>
  <c r="AS16" i="8"/>
  <c r="H16" i="8"/>
  <c r="I16" i="8"/>
  <c r="J16" i="8"/>
  <c r="AT16" i="8"/>
  <c r="K16" i="8"/>
  <c r="L16" i="8"/>
  <c r="M16" i="8"/>
  <c r="AU16" i="8"/>
  <c r="N16" i="8"/>
  <c r="O16" i="8"/>
  <c r="P16" i="8"/>
  <c r="AX16" i="8"/>
  <c r="Q16" i="8"/>
  <c r="R16" i="8"/>
  <c r="S16" i="8"/>
  <c r="T16" i="8"/>
  <c r="U16" i="8"/>
  <c r="V16" i="8"/>
  <c r="W16" i="8"/>
  <c r="X16" i="8"/>
  <c r="Y16" i="8"/>
  <c r="Z16" i="8"/>
  <c r="AA16" i="8"/>
  <c r="AB16" i="8"/>
  <c r="AY16" i="8"/>
  <c r="AC16" i="8"/>
  <c r="AD16" i="8"/>
  <c r="AE16" i="8"/>
  <c r="AW16" i="8"/>
  <c r="AF16" i="8"/>
  <c r="AG16" i="8"/>
  <c r="AH16" i="8"/>
  <c r="AI16" i="8"/>
  <c r="BA16" i="8"/>
  <c r="AJ16" i="8"/>
  <c r="AK16" i="8"/>
  <c r="AL16" i="8"/>
  <c r="BC16" i="8"/>
  <c r="AM16" i="8"/>
  <c r="AN16" i="8"/>
  <c r="BB16" i="8"/>
  <c r="AO16" i="8"/>
  <c r="D17" i="8"/>
  <c r="E17" i="8"/>
  <c r="F17" i="8"/>
  <c r="AR17" i="8"/>
  <c r="G17" i="8"/>
  <c r="AS17" i="8"/>
  <c r="H17" i="8"/>
  <c r="I17" i="8"/>
  <c r="AT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Y17" i="8"/>
  <c r="AE17" i="8"/>
  <c r="AW17" i="8"/>
  <c r="AF17" i="8"/>
  <c r="AG17" i="8"/>
  <c r="AH17" i="8"/>
  <c r="AI17" i="8"/>
  <c r="AJ17" i="8"/>
  <c r="BA17" i="8"/>
  <c r="AK17" i="8"/>
  <c r="AL17" i="8"/>
  <c r="AM17" i="8"/>
  <c r="BC17" i="8"/>
  <c r="AN17" i="8"/>
  <c r="BB17" i="8"/>
  <c r="AO17" i="8"/>
  <c r="D18" i="8"/>
  <c r="E18" i="8"/>
  <c r="F18" i="8"/>
  <c r="G18" i="8"/>
  <c r="AS18" i="8"/>
  <c r="H18" i="8"/>
  <c r="I18" i="8"/>
  <c r="J18" i="8"/>
  <c r="K18" i="8"/>
  <c r="AT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Y18" i="8"/>
  <c r="AC18" i="8"/>
  <c r="AD18" i="8"/>
  <c r="AE18" i="8"/>
  <c r="AF18" i="8"/>
  <c r="AG18" i="8"/>
  <c r="AH18" i="8"/>
  <c r="AI18" i="8"/>
  <c r="BA18" i="8"/>
  <c r="AJ18" i="8"/>
  <c r="AK18" i="8"/>
  <c r="AZ18" i="8"/>
  <c r="AL18" i="8"/>
  <c r="AM18" i="8"/>
  <c r="AN18" i="8"/>
  <c r="BB18" i="8"/>
  <c r="AO18" i="8"/>
  <c r="D19" i="8"/>
  <c r="E19" i="8"/>
  <c r="AR19" i="8"/>
  <c r="F19" i="8"/>
  <c r="G19" i="8"/>
  <c r="AS19" i="8"/>
  <c r="H19" i="8"/>
  <c r="AT19" i="8"/>
  <c r="I19" i="8"/>
  <c r="J19" i="8"/>
  <c r="K19" i="8"/>
  <c r="L19" i="8"/>
  <c r="M19" i="8"/>
  <c r="N19" i="8"/>
  <c r="O19" i="8"/>
  <c r="P19" i="8"/>
  <c r="AX19" i="8"/>
  <c r="Q19" i="8"/>
  <c r="R19" i="8"/>
  <c r="S19" i="8"/>
  <c r="T19" i="8"/>
  <c r="U19" i="8"/>
  <c r="V19" i="8"/>
  <c r="W19" i="8"/>
  <c r="X19" i="8"/>
  <c r="Y19" i="8"/>
  <c r="Z19" i="8"/>
  <c r="AA19" i="8"/>
  <c r="AB19" i="8"/>
  <c r="AY19" i="8"/>
  <c r="AC19" i="8"/>
  <c r="AD19" i="8"/>
  <c r="AE19" i="8"/>
  <c r="AV19" i="8"/>
  <c r="AW19" i="8"/>
  <c r="AF19" i="8"/>
  <c r="AG19" i="8"/>
  <c r="AH19" i="8"/>
  <c r="AI19" i="8"/>
  <c r="BA19" i="8"/>
  <c r="AJ19" i="8"/>
  <c r="AK19" i="8"/>
  <c r="AZ19" i="8"/>
  <c r="AL19" i="8"/>
  <c r="BC19" i="8"/>
  <c r="AM19" i="8"/>
  <c r="AN19" i="8"/>
  <c r="BB19" i="8"/>
  <c r="AO19" i="8"/>
  <c r="D20" i="8"/>
  <c r="E20" i="8"/>
  <c r="F20" i="8"/>
  <c r="G20" i="8"/>
  <c r="AS20" i="8"/>
  <c r="H20" i="8"/>
  <c r="I20" i="8"/>
  <c r="J20" i="8"/>
  <c r="AT20" i="8"/>
  <c r="K20" i="8"/>
  <c r="L20" i="8"/>
  <c r="M20" i="8"/>
  <c r="AU20" i="8"/>
  <c r="N20" i="8"/>
  <c r="O20" i="8"/>
  <c r="P20" i="8"/>
  <c r="Q20" i="8"/>
  <c r="R20" i="8"/>
  <c r="R27" i="8"/>
  <c r="S20" i="8"/>
  <c r="T20" i="8"/>
  <c r="U20" i="8"/>
  <c r="V20" i="8"/>
  <c r="W20" i="8"/>
  <c r="X20" i="8"/>
  <c r="Y20" i="8"/>
  <c r="Z20" i="8"/>
  <c r="AA20" i="8"/>
  <c r="AB20" i="8"/>
  <c r="AC20" i="8"/>
  <c r="AY20" i="8"/>
  <c r="AD20" i="8"/>
  <c r="AE20" i="8"/>
  <c r="AW20" i="8"/>
  <c r="AF20" i="8"/>
  <c r="AG20" i="8"/>
  <c r="AV20" i="8"/>
  <c r="AH20" i="8"/>
  <c r="AI20" i="8"/>
  <c r="AJ20" i="8"/>
  <c r="BA20" i="8"/>
  <c r="AK20" i="8"/>
  <c r="AL20" i="8"/>
  <c r="AM20" i="8"/>
  <c r="AN20" i="8"/>
  <c r="BB20" i="8"/>
  <c r="AO20" i="8"/>
  <c r="D21" i="8"/>
  <c r="E21" i="8"/>
  <c r="F21" i="8"/>
  <c r="G21" i="8"/>
  <c r="AS21" i="8"/>
  <c r="H21" i="8"/>
  <c r="I21" i="8"/>
  <c r="J21" i="8"/>
  <c r="AT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W21" i="8"/>
  <c r="AF21" i="8"/>
  <c r="AG21" i="8"/>
  <c r="AH21" i="8"/>
  <c r="AI21" i="8"/>
  <c r="BA21" i="8"/>
  <c r="AJ21" i="8"/>
  <c r="AK21" i="8"/>
  <c r="AZ21" i="8"/>
  <c r="AL21" i="8"/>
  <c r="AM21" i="8"/>
  <c r="AN21" i="8"/>
  <c r="BB21" i="8"/>
  <c r="AO21" i="8"/>
  <c r="D22" i="8"/>
  <c r="E22" i="8"/>
  <c r="F22" i="8"/>
  <c r="G22" i="8"/>
  <c r="AS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Y22" i="8"/>
  <c r="AC22" i="8"/>
  <c r="AD22" i="8"/>
  <c r="AE22" i="8"/>
  <c r="AV22" i="8"/>
  <c r="AW22" i="8"/>
  <c r="AF22" i="8"/>
  <c r="AG22" i="8"/>
  <c r="AH22" i="8"/>
  <c r="AI22" i="8"/>
  <c r="BA22" i="8"/>
  <c r="AJ22" i="8"/>
  <c r="AK22" i="8"/>
  <c r="AZ22" i="8"/>
  <c r="AL22" i="8"/>
  <c r="AM22" i="8"/>
  <c r="AN22" i="8"/>
  <c r="BB22" i="8"/>
  <c r="AO22" i="8"/>
  <c r="D23" i="8"/>
  <c r="E23" i="8"/>
  <c r="F23" i="8"/>
  <c r="AR23" i="8"/>
  <c r="G23" i="8"/>
  <c r="AS23" i="8"/>
  <c r="H23" i="8"/>
  <c r="AT23" i="8"/>
  <c r="I23" i="8"/>
  <c r="J23" i="8"/>
  <c r="K23" i="8"/>
  <c r="L23" i="8"/>
  <c r="M23" i="8"/>
  <c r="AU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Y23" i="8"/>
  <c r="AC23" i="8"/>
  <c r="AD23" i="8"/>
  <c r="AE23" i="8"/>
  <c r="AW23" i="8"/>
  <c r="AF23" i="8"/>
  <c r="AG23" i="8"/>
  <c r="AH23" i="8"/>
  <c r="AI23" i="8"/>
  <c r="BA23" i="8"/>
  <c r="AJ23" i="8"/>
  <c r="AK23" i="8"/>
  <c r="AL23" i="8"/>
  <c r="AM23" i="8"/>
  <c r="BC23" i="8"/>
  <c r="AN23" i="8"/>
  <c r="BB23" i="8"/>
  <c r="AO23" i="8"/>
  <c r="D24" i="8"/>
  <c r="AQ24" i="8"/>
  <c r="E24" i="8"/>
  <c r="F24" i="8"/>
  <c r="AR24" i="8"/>
  <c r="G24" i="8"/>
  <c r="AS24" i="8"/>
  <c r="H24" i="8"/>
  <c r="I24" i="8"/>
  <c r="J24" i="8"/>
  <c r="AT24" i="8"/>
  <c r="K24" i="8"/>
  <c r="L24" i="8"/>
  <c r="M24" i="8"/>
  <c r="AU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W24" i="8"/>
  <c r="AF24" i="8"/>
  <c r="AG24" i="8"/>
  <c r="AV24" i="8"/>
  <c r="AH24" i="8"/>
  <c r="AI24" i="8"/>
  <c r="AJ24" i="8"/>
  <c r="BA24" i="8"/>
  <c r="AK24" i="8"/>
  <c r="AL24" i="8"/>
  <c r="AM24" i="8"/>
  <c r="AN24" i="8"/>
  <c r="BB24" i="8"/>
  <c r="AO24" i="8"/>
  <c r="D25" i="8"/>
  <c r="E25" i="8"/>
  <c r="F25" i="8"/>
  <c r="G25" i="8"/>
  <c r="AS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W25" i="8"/>
  <c r="AF25" i="8"/>
  <c r="AG25" i="8"/>
  <c r="AH25" i="8"/>
  <c r="AI25" i="8"/>
  <c r="BA25" i="8"/>
  <c r="AJ25" i="8"/>
  <c r="AK25" i="8"/>
  <c r="AZ25" i="8"/>
  <c r="AL25" i="8"/>
  <c r="AM25" i="8"/>
  <c r="AN25" i="8"/>
  <c r="BB25" i="8"/>
  <c r="AO25" i="8"/>
  <c r="D26" i="8"/>
  <c r="E26" i="8"/>
  <c r="AR26" i="8"/>
  <c r="F26" i="8"/>
  <c r="G26" i="8"/>
  <c r="AS26" i="8"/>
  <c r="H26" i="8"/>
  <c r="AT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Y26" i="8"/>
  <c r="AC26" i="8"/>
  <c r="AD26" i="8"/>
  <c r="AE26" i="8"/>
  <c r="AV26" i="8"/>
  <c r="AW26" i="8"/>
  <c r="AF26" i="8"/>
  <c r="AG26" i="8"/>
  <c r="AH26" i="8"/>
  <c r="AI26" i="8"/>
  <c r="BA26" i="8"/>
  <c r="AJ26" i="8"/>
  <c r="AK26" i="8"/>
  <c r="AZ26" i="8"/>
  <c r="AL26" i="8"/>
  <c r="AM26" i="8"/>
  <c r="AN26" i="8"/>
  <c r="BB26" i="8"/>
  <c r="AO26" i="8"/>
  <c r="E10" i="8"/>
  <c r="F10" i="8"/>
  <c r="G10" i="8"/>
  <c r="AS10" i="8"/>
  <c r="H10" i="8"/>
  <c r="H27" i="8"/>
  <c r="I10" i="8"/>
  <c r="J10" i="8"/>
  <c r="K10" i="8"/>
  <c r="L10" i="8"/>
  <c r="L27" i="8"/>
  <c r="M10" i="8"/>
  <c r="N10" i="8"/>
  <c r="O10" i="8"/>
  <c r="P10" i="8"/>
  <c r="AX10" i="8"/>
  <c r="Q10" i="8"/>
  <c r="Q27" i="8"/>
  <c r="R10" i="8"/>
  <c r="S10" i="8"/>
  <c r="T10" i="8"/>
  <c r="T27" i="8"/>
  <c r="U10" i="8"/>
  <c r="U27" i="8"/>
  <c r="V10" i="8"/>
  <c r="W10" i="8"/>
  <c r="X10" i="8"/>
  <c r="X27" i="8"/>
  <c r="Y10" i="8"/>
  <c r="Y27" i="8"/>
  <c r="Z10" i="8"/>
  <c r="AA10" i="8"/>
  <c r="AB10" i="8"/>
  <c r="AB27" i="8"/>
  <c r="AC10" i="8"/>
  <c r="AC27" i="8"/>
  <c r="AD10" i="8"/>
  <c r="AE10" i="8"/>
  <c r="AW10" i="8"/>
  <c r="AF10" i="8"/>
  <c r="AF27" i="8"/>
  <c r="AG10" i="8"/>
  <c r="AH10" i="8"/>
  <c r="AI10" i="8"/>
  <c r="AI27" i="8"/>
  <c r="AJ10" i="8"/>
  <c r="AK10" i="8"/>
  <c r="AL10" i="8"/>
  <c r="AM10" i="8"/>
  <c r="AN10" i="8"/>
  <c r="AO10" i="8"/>
  <c r="D10" i="8"/>
  <c r="AQ10" i="8"/>
  <c r="BC26" i="8"/>
  <c r="AQ26" i="8"/>
  <c r="BC25" i="8"/>
  <c r="AQ25" i="8"/>
  <c r="BC24" i="8"/>
  <c r="AZ24" i="8"/>
  <c r="AZ23" i="8"/>
  <c r="AQ23" i="8"/>
  <c r="BC22" i="8"/>
  <c r="AQ22" i="8"/>
  <c r="BC21" i="8"/>
  <c r="AQ21" i="8"/>
  <c r="BC20" i="8"/>
  <c r="AZ20" i="8"/>
  <c r="AR20" i="8"/>
  <c r="AQ20" i="8"/>
  <c r="AU19" i="8"/>
  <c r="AQ19" i="8"/>
  <c r="BC18" i="8"/>
  <c r="AQ18" i="8"/>
  <c r="AZ17" i="8"/>
  <c r="AU17" i="8"/>
  <c r="AQ17" i="8"/>
  <c r="AZ16" i="8"/>
  <c r="BC15" i="8"/>
  <c r="AZ15" i="8"/>
  <c r="AQ15" i="8"/>
  <c r="AQ14" i="8"/>
  <c r="BC13" i="8"/>
  <c r="AQ13" i="8"/>
  <c r="BC12" i="8"/>
  <c r="AZ12" i="8"/>
  <c r="AR12" i="8"/>
  <c r="AQ12" i="8"/>
  <c r="AU11" i="8"/>
  <c r="AQ11" i="8"/>
  <c r="BB10" i="8"/>
  <c r="AZ10" i="8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11" i="3"/>
  <c r="BE12" i="3"/>
  <c r="BE13" i="3"/>
  <c r="BE14" i="3"/>
  <c r="BE15" i="3"/>
  <c r="BE16" i="3"/>
  <c r="BE17" i="3"/>
  <c r="BE18" i="3"/>
  <c r="BE19" i="3"/>
  <c r="BE20" i="3"/>
  <c r="BE21" i="3"/>
  <c r="BE22" i="3"/>
  <c r="BE23" i="3"/>
  <c r="BE24" i="3"/>
  <c r="BE25" i="3"/>
  <c r="BE26" i="3"/>
  <c r="BE27" i="3"/>
  <c r="BE11" i="2"/>
  <c r="BE12" i="2"/>
  <c r="BE13" i="2"/>
  <c r="BE14" i="2"/>
  <c r="BE15" i="2"/>
  <c r="BE16" i="2"/>
  <c r="BE17" i="2"/>
  <c r="BE18" i="2"/>
  <c r="BE19" i="2"/>
  <c r="BE20" i="2"/>
  <c r="BE21" i="2"/>
  <c r="BE22" i="2"/>
  <c r="BE23" i="2"/>
  <c r="BE24" i="2"/>
  <c r="BE25" i="2"/>
  <c r="BE26" i="2"/>
  <c r="BE27" i="2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10" i="6"/>
  <c r="BE10" i="5"/>
  <c r="BE10" i="4"/>
  <c r="BE10" i="3"/>
  <c r="BE10" i="2"/>
  <c r="BE10" i="7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11" i="3"/>
  <c r="BD12" i="3"/>
  <c r="BD13" i="3"/>
  <c r="BD14" i="3"/>
  <c r="BD15" i="3"/>
  <c r="BD16" i="3"/>
  <c r="BD17" i="3"/>
  <c r="BD18" i="3"/>
  <c r="BD19" i="3"/>
  <c r="BD20" i="3"/>
  <c r="BD21" i="3"/>
  <c r="BD22" i="3"/>
  <c r="BD23" i="3"/>
  <c r="BD24" i="3"/>
  <c r="BD25" i="3"/>
  <c r="BD26" i="3"/>
  <c r="BD27" i="3"/>
  <c r="BD11" i="2"/>
  <c r="BD12" i="2"/>
  <c r="BD13" i="2"/>
  <c r="BD14" i="2"/>
  <c r="BD15" i="2"/>
  <c r="BD16" i="2"/>
  <c r="BD17" i="2"/>
  <c r="BD18" i="2"/>
  <c r="BD19" i="2"/>
  <c r="BD20" i="2"/>
  <c r="BD21" i="2"/>
  <c r="BD22" i="2"/>
  <c r="BD23" i="2"/>
  <c r="BD24" i="2"/>
  <c r="BD25" i="2"/>
  <c r="BD26" i="2"/>
  <c r="BD27" i="2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10" i="6"/>
  <c r="BD10" i="5"/>
  <c r="BD10" i="4"/>
  <c r="BD10" i="3"/>
  <c r="BD10" i="2"/>
  <c r="BD10" i="7"/>
  <c r="BC11" i="6"/>
  <c r="BC12" i="6"/>
  <c r="BC13" i="6"/>
  <c r="BC14" i="6"/>
  <c r="BC15" i="6"/>
  <c r="BC16" i="6"/>
  <c r="BC17" i="6"/>
  <c r="BC18" i="6"/>
  <c r="BC19" i="6"/>
  <c r="BC20" i="6"/>
  <c r="BC21" i="6"/>
  <c r="BC22" i="6"/>
  <c r="BC23" i="6"/>
  <c r="BC24" i="6"/>
  <c r="BC25" i="6"/>
  <c r="BC26" i="6"/>
  <c r="BC27" i="6"/>
  <c r="BC11" i="5"/>
  <c r="BC12" i="5"/>
  <c r="BC13" i="5"/>
  <c r="BC14" i="5"/>
  <c r="BC15" i="5"/>
  <c r="BC16" i="5"/>
  <c r="BC17" i="5"/>
  <c r="BC18" i="5"/>
  <c r="BC19" i="5"/>
  <c r="BC20" i="5"/>
  <c r="BC21" i="5"/>
  <c r="BC22" i="5"/>
  <c r="BC23" i="5"/>
  <c r="BC24" i="5"/>
  <c r="BC25" i="5"/>
  <c r="BC26" i="5"/>
  <c r="BC27" i="5"/>
  <c r="BC11" i="4"/>
  <c r="BC12" i="4"/>
  <c r="BC13" i="4"/>
  <c r="BC14" i="4"/>
  <c r="BC15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11" i="3"/>
  <c r="BC12" i="3"/>
  <c r="BC13" i="3"/>
  <c r="BC14" i="3"/>
  <c r="BC15" i="3"/>
  <c r="BC16" i="3"/>
  <c r="BC17" i="3"/>
  <c r="BC18" i="3"/>
  <c r="BC19" i="3"/>
  <c r="BC20" i="3"/>
  <c r="BC21" i="3"/>
  <c r="BC22" i="3"/>
  <c r="BC23" i="3"/>
  <c r="BC24" i="3"/>
  <c r="BC25" i="3"/>
  <c r="BC26" i="3"/>
  <c r="BC27" i="3"/>
  <c r="BC11" i="2"/>
  <c r="BC12" i="2"/>
  <c r="BC13" i="2"/>
  <c r="BC14" i="2"/>
  <c r="BC15" i="2"/>
  <c r="BC16" i="2"/>
  <c r="BC17" i="2"/>
  <c r="BC18" i="2"/>
  <c r="BC19" i="2"/>
  <c r="BC20" i="2"/>
  <c r="BC21" i="2"/>
  <c r="BC22" i="2"/>
  <c r="BC23" i="2"/>
  <c r="BC24" i="2"/>
  <c r="BC25" i="2"/>
  <c r="BC26" i="2"/>
  <c r="BC27" i="2"/>
  <c r="BC11" i="7"/>
  <c r="BC12" i="7"/>
  <c r="BC13" i="7"/>
  <c r="BC14" i="7"/>
  <c r="BC15" i="7"/>
  <c r="BC16" i="7"/>
  <c r="BC17" i="7"/>
  <c r="BC18" i="7"/>
  <c r="BC19" i="7"/>
  <c r="BC20" i="7"/>
  <c r="BC21" i="7"/>
  <c r="BC22" i="7"/>
  <c r="BC23" i="7"/>
  <c r="BC24" i="7"/>
  <c r="BC25" i="7"/>
  <c r="BC26" i="7"/>
  <c r="BC27" i="7"/>
  <c r="BC10" i="6"/>
  <c r="BC10" i="5"/>
  <c r="BC10" i="4"/>
  <c r="BC10" i="3"/>
  <c r="BC10" i="2"/>
  <c r="BC10" i="7"/>
  <c r="BB11" i="6"/>
  <c r="BB12" i="6"/>
  <c r="BB13" i="6"/>
  <c r="BB14" i="6"/>
  <c r="BB15" i="6"/>
  <c r="BB16" i="6"/>
  <c r="BB17" i="6"/>
  <c r="BB18" i="6"/>
  <c r="BB19" i="6"/>
  <c r="BB20" i="6"/>
  <c r="BB21" i="6"/>
  <c r="BB22" i="6"/>
  <c r="BB23" i="6"/>
  <c r="BB24" i="6"/>
  <c r="BB25" i="6"/>
  <c r="BB26" i="6"/>
  <c r="BB27" i="6"/>
  <c r="BB11" i="5"/>
  <c r="BB12" i="5"/>
  <c r="BB13" i="5"/>
  <c r="BB14" i="5"/>
  <c r="BB15" i="5"/>
  <c r="BB16" i="5"/>
  <c r="BB17" i="5"/>
  <c r="BB18" i="5"/>
  <c r="BB19" i="5"/>
  <c r="BB20" i="5"/>
  <c r="BB21" i="5"/>
  <c r="BB22" i="5"/>
  <c r="BB23" i="5"/>
  <c r="BB24" i="5"/>
  <c r="BB25" i="5"/>
  <c r="BB26" i="5"/>
  <c r="BB27" i="5"/>
  <c r="BB11" i="4"/>
  <c r="BB12" i="4"/>
  <c r="BB13" i="4"/>
  <c r="BB14" i="4"/>
  <c r="BB15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11" i="3"/>
  <c r="BB12" i="3"/>
  <c r="BB13" i="3"/>
  <c r="BB14" i="3"/>
  <c r="BB15" i="3"/>
  <c r="BB16" i="3"/>
  <c r="BB17" i="3"/>
  <c r="BB18" i="3"/>
  <c r="BB19" i="3"/>
  <c r="BB20" i="3"/>
  <c r="BB21" i="3"/>
  <c r="BB22" i="3"/>
  <c r="BB23" i="3"/>
  <c r="BB24" i="3"/>
  <c r="BB25" i="3"/>
  <c r="BB26" i="3"/>
  <c r="BB27" i="3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11" i="7"/>
  <c r="BB12" i="7"/>
  <c r="BB13" i="7"/>
  <c r="BB14" i="7"/>
  <c r="BB15" i="7"/>
  <c r="BB16" i="7"/>
  <c r="BB17" i="7"/>
  <c r="BB18" i="7"/>
  <c r="BB19" i="7"/>
  <c r="BB20" i="7"/>
  <c r="BB21" i="7"/>
  <c r="BB22" i="7"/>
  <c r="BB23" i="7"/>
  <c r="BB24" i="7"/>
  <c r="BB25" i="7"/>
  <c r="BB26" i="7"/>
  <c r="BB27" i="7"/>
  <c r="BB10" i="6"/>
  <c r="BB10" i="5"/>
  <c r="BB10" i="4"/>
  <c r="BB10" i="3"/>
  <c r="BB10" i="2"/>
  <c r="BB10" i="7"/>
  <c r="AZ11" i="6"/>
  <c r="AZ12" i="6"/>
  <c r="AZ13" i="6"/>
  <c r="AZ14" i="6"/>
  <c r="AZ15" i="6"/>
  <c r="AZ16" i="6"/>
  <c r="AZ17" i="6"/>
  <c r="AZ18" i="6"/>
  <c r="AZ19" i="6"/>
  <c r="AZ20" i="6"/>
  <c r="AZ21" i="6"/>
  <c r="AZ22" i="6"/>
  <c r="AZ23" i="6"/>
  <c r="AZ24" i="6"/>
  <c r="AZ25" i="6"/>
  <c r="AZ26" i="6"/>
  <c r="AZ27" i="6"/>
  <c r="AZ11" i="5"/>
  <c r="AZ12" i="5"/>
  <c r="AZ13" i="5"/>
  <c r="AZ14" i="5"/>
  <c r="AZ15" i="5"/>
  <c r="AZ16" i="5"/>
  <c r="AZ17" i="5"/>
  <c r="AZ18" i="5"/>
  <c r="AZ19" i="5"/>
  <c r="AZ20" i="5"/>
  <c r="AZ21" i="5"/>
  <c r="AZ22" i="5"/>
  <c r="AZ23" i="5"/>
  <c r="AZ24" i="5"/>
  <c r="AZ25" i="5"/>
  <c r="AZ26" i="5"/>
  <c r="AZ27" i="5"/>
  <c r="AZ11" i="4"/>
  <c r="AZ12" i="4"/>
  <c r="AZ13" i="4"/>
  <c r="AZ14" i="4"/>
  <c r="AZ15" i="4"/>
  <c r="AZ16" i="4"/>
  <c r="AZ17" i="4"/>
  <c r="AZ18" i="4"/>
  <c r="AZ19" i="4"/>
  <c r="AZ20" i="4"/>
  <c r="AZ21" i="4"/>
  <c r="AZ22" i="4"/>
  <c r="AZ23" i="4"/>
  <c r="AZ24" i="4"/>
  <c r="AZ25" i="4"/>
  <c r="AZ26" i="4"/>
  <c r="AZ27" i="4"/>
  <c r="AZ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24" i="3"/>
  <c r="AZ25" i="3"/>
  <c r="AZ26" i="3"/>
  <c r="AZ27" i="3"/>
  <c r="AZ11" i="2"/>
  <c r="AZ12" i="2"/>
  <c r="AZ13" i="2"/>
  <c r="AZ14" i="2"/>
  <c r="AZ15" i="2"/>
  <c r="AZ16" i="2"/>
  <c r="AZ17" i="2"/>
  <c r="AZ18" i="2"/>
  <c r="AZ19" i="2"/>
  <c r="AZ20" i="2"/>
  <c r="AZ21" i="2"/>
  <c r="AZ22" i="2"/>
  <c r="AZ23" i="2"/>
  <c r="AZ24" i="2"/>
  <c r="AZ25" i="2"/>
  <c r="AZ26" i="2"/>
  <c r="AZ27" i="2"/>
  <c r="AZ11" i="7"/>
  <c r="AZ12" i="7"/>
  <c r="AZ13" i="7"/>
  <c r="AZ14" i="7"/>
  <c r="AZ15" i="7"/>
  <c r="AZ16" i="7"/>
  <c r="AZ17" i="7"/>
  <c r="AZ18" i="7"/>
  <c r="AZ19" i="7"/>
  <c r="AZ20" i="7"/>
  <c r="AZ21" i="7"/>
  <c r="AZ22" i="7"/>
  <c r="AZ23" i="7"/>
  <c r="AZ24" i="7"/>
  <c r="AZ25" i="7"/>
  <c r="AZ26" i="7"/>
  <c r="AZ27" i="7"/>
  <c r="AZ10" i="6"/>
  <c r="AZ10" i="5"/>
  <c r="AZ10" i="4"/>
  <c r="AZ10" i="3"/>
  <c r="AZ10" i="2"/>
  <c r="AZ10" i="7"/>
  <c r="AY11" i="6"/>
  <c r="AY12" i="6"/>
  <c r="AY13" i="6"/>
  <c r="AY14" i="6"/>
  <c r="AY15" i="6"/>
  <c r="AY16" i="6"/>
  <c r="AY17" i="6"/>
  <c r="AY18" i="6"/>
  <c r="AY19" i="6"/>
  <c r="AY20" i="6"/>
  <c r="AY21" i="6"/>
  <c r="AY22" i="6"/>
  <c r="AY23" i="6"/>
  <c r="AY24" i="6"/>
  <c r="AY25" i="6"/>
  <c r="AY26" i="6"/>
  <c r="AY27" i="6"/>
  <c r="AY11" i="5"/>
  <c r="AY12" i="5"/>
  <c r="AY13" i="5"/>
  <c r="AY14" i="5"/>
  <c r="AY15" i="5"/>
  <c r="AY16" i="5"/>
  <c r="AY17" i="5"/>
  <c r="AY18" i="5"/>
  <c r="AY19" i="5"/>
  <c r="AY20" i="5"/>
  <c r="AY21" i="5"/>
  <c r="AY22" i="5"/>
  <c r="AY23" i="5"/>
  <c r="AY24" i="5"/>
  <c r="AY25" i="5"/>
  <c r="AY26" i="5"/>
  <c r="AY27" i="5"/>
  <c r="AY11" i="4"/>
  <c r="AY12" i="4"/>
  <c r="AY13" i="4"/>
  <c r="AY14" i="4"/>
  <c r="AY15" i="4"/>
  <c r="AY16" i="4"/>
  <c r="AY17" i="4"/>
  <c r="AY18" i="4"/>
  <c r="AY19" i="4"/>
  <c r="AY20" i="4"/>
  <c r="AY21" i="4"/>
  <c r="AY22" i="4"/>
  <c r="AY23" i="4"/>
  <c r="AY24" i="4"/>
  <c r="AY25" i="4"/>
  <c r="AY26" i="4"/>
  <c r="AY27" i="4"/>
  <c r="AY11" i="3"/>
  <c r="AY12" i="3"/>
  <c r="AY13" i="3"/>
  <c r="AY14" i="3"/>
  <c r="AY15" i="3"/>
  <c r="AY16" i="3"/>
  <c r="AY17" i="3"/>
  <c r="AY18" i="3"/>
  <c r="AY19" i="3"/>
  <c r="AY20" i="3"/>
  <c r="AY21" i="3"/>
  <c r="AY22" i="3"/>
  <c r="AY23" i="3"/>
  <c r="AY24" i="3"/>
  <c r="AY25" i="3"/>
  <c r="AY26" i="3"/>
  <c r="AY27" i="3"/>
  <c r="AY11" i="7"/>
  <c r="AY12" i="7"/>
  <c r="AY13" i="7"/>
  <c r="AY14" i="7"/>
  <c r="AY15" i="7"/>
  <c r="AY16" i="7"/>
  <c r="AY17" i="7"/>
  <c r="AY18" i="7"/>
  <c r="AY19" i="7"/>
  <c r="AY20" i="7"/>
  <c r="AY21" i="7"/>
  <c r="AY22" i="7"/>
  <c r="AY23" i="7"/>
  <c r="AY24" i="7"/>
  <c r="AY25" i="7"/>
  <c r="AY26" i="7"/>
  <c r="AY27" i="7"/>
  <c r="AY10" i="6"/>
  <c r="AY10" i="5"/>
  <c r="AY10" i="4"/>
  <c r="AY10" i="3"/>
  <c r="AY10" i="2"/>
  <c r="AY10" i="7"/>
  <c r="AX11" i="6"/>
  <c r="AX12" i="6"/>
  <c r="AX13" i="6"/>
  <c r="AX14" i="6"/>
  <c r="AX15" i="6"/>
  <c r="AX16" i="6"/>
  <c r="AX17" i="6"/>
  <c r="AX18" i="6"/>
  <c r="AX19" i="6"/>
  <c r="AX20" i="6"/>
  <c r="AX21" i="6"/>
  <c r="AX22" i="6"/>
  <c r="AX23" i="6"/>
  <c r="AX24" i="6"/>
  <c r="AX25" i="6"/>
  <c r="AX26" i="6"/>
  <c r="AX27" i="6"/>
  <c r="AX11" i="5"/>
  <c r="AX12" i="5"/>
  <c r="AX13" i="5"/>
  <c r="AX14" i="5"/>
  <c r="AX15" i="5"/>
  <c r="AX16" i="5"/>
  <c r="AX17" i="5"/>
  <c r="AX18" i="5"/>
  <c r="AX19" i="5"/>
  <c r="AX20" i="5"/>
  <c r="AX21" i="5"/>
  <c r="AX22" i="5"/>
  <c r="AX23" i="5"/>
  <c r="AX24" i="5"/>
  <c r="AX25" i="5"/>
  <c r="AX26" i="5"/>
  <c r="AX27" i="5"/>
  <c r="AX11" i="4"/>
  <c r="AX12" i="4"/>
  <c r="AX13" i="4"/>
  <c r="AX14" i="4"/>
  <c r="AX15" i="4"/>
  <c r="AX16" i="4"/>
  <c r="AX17" i="4"/>
  <c r="AX18" i="4"/>
  <c r="AX19" i="4"/>
  <c r="AX20" i="4"/>
  <c r="AX21" i="4"/>
  <c r="AX22" i="4"/>
  <c r="AX23" i="4"/>
  <c r="AX24" i="4"/>
  <c r="AX25" i="4"/>
  <c r="AX26" i="4"/>
  <c r="AX27" i="4"/>
  <c r="AX11" i="3"/>
  <c r="AX12" i="3"/>
  <c r="AX13" i="3"/>
  <c r="AX14" i="3"/>
  <c r="AX15" i="3"/>
  <c r="AX16" i="3"/>
  <c r="AX17" i="3"/>
  <c r="AX18" i="3"/>
  <c r="AX19" i="3"/>
  <c r="AX20" i="3"/>
  <c r="AX21" i="3"/>
  <c r="AX22" i="3"/>
  <c r="AX23" i="3"/>
  <c r="AX24" i="3"/>
  <c r="AX25" i="3"/>
  <c r="AX26" i="3"/>
  <c r="AX27" i="3"/>
  <c r="AX11" i="2"/>
  <c r="AX12" i="2"/>
  <c r="AX13" i="2"/>
  <c r="AX14" i="2"/>
  <c r="AX15" i="2"/>
  <c r="AX16" i="2"/>
  <c r="AX17" i="2"/>
  <c r="AX18" i="2"/>
  <c r="AX19" i="2"/>
  <c r="AX20" i="2"/>
  <c r="AX21" i="2"/>
  <c r="AX22" i="2"/>
  <c r="AX23" i="2"/>
  <c r="AX24" i="2"/>
  <c r="AX25" i="2"/>
  <c r="AX26" i="2"/>
  <c r="AX27" i="2"/>
  <c r="AX11" i="7"/>
  <c r="AX12" i="7"/>
  <c r="AX13" i="7"/>
  <c r="AX14" i="7"/>
  <c r="AX15" i="7"/>
  <c r="AX16" i="7"/>
  <c r="AX17" i="7"/>
  <c r="AX18" i="7"/>
  <c r="AX19" i="7"/>
  <c r="AX20" i="7"/>
  <c r="AX21" i="7"/>
  <c r="AX22" i="7"/>
  <c r="AX23" i="7"/>
  <c r="AX24" i="7"/>
  <c r="AX25" i="7"/>
  <c r="AX26" i="7"/>
  <c r="AX27" i="7"/>
  <c r="AW11" i="6"/>
  <c r="AW12" i="6"/>
  <c r="AW13" i="6"/>
  <c r="AW14" i="6"/>
  <c r="AW15" i="6"/>
  <c r="AW16" i="6"/>
  <c r="AW17" i="6"/>
  <c r="AW18" i="6"/>
  <c r="AW19" i="6"/>
  <c r="AW20" i="6"/>
  <c r="AW21" i="6"/>
  <c r="AW22" i="6"/>
  <c r="AW23" i="6"/>
  <c r="AW24" i="6"/>
  <c r="AW25" i="6"/>
  <c r="AW26" i="6"/>
  <c r="AW27" i="6"/>
  <c r="AW11" i="5"/>
  <c r="AW12" i="5"/>
  <c r="AW13" i="5"/>
  <c r="AW14" i="5"/>
  <c r="AW15" i="5"/>
  <c r="AW16" i="5"/>
  <c r="AW17" i="5"/>
  <c r="AW18" i="5"/>
  <c r="AW19" i="5"/>
  <c r="AW20" i="5"/>
  <c r="AW21" i="5"/>
  <c r="AW22" i="5"/>
  <c r="AW23" i="5"/>
  <c r="AW24" i="5"/>
  <c r="AW25" i="5"/>
  <c r="AW26" i="5"/>
  <c r="AW27" i="5"/>
  <c r="AW11" i="4"/>
  <c r="AW12" i="4"/>
  <c r="AW13" i="4"/>
  <c r="AW14" i="4"/>
  <c r="AW15" i="4"/>
  <c r="AW16" i="4"/>
  <c r="AW17" i="4"/>
  <c r="AW18" i="4"/>
  <c r="AW19" i="4"/>
  <c r="AW20" i="4"/>
  <c r="AW21" i="4"/>
  <c r="AW22" i="4"/>
  <c r="AW23" i="4"/>
  <c r="AW24" i="4"/>
  <c r="AW25" i="4"/>
  <c r="AW26" i="4"/>
  <c r="AW27" i="4"/>
  <c r="AW11" i="3"/>
  <c r="AW12" i="3"/>
  <c r="AW13" i="3"/>
  <c r="AW14" i="3"/>
  <c r="AW15" i="3"/>
  <c r="AW16" i="3"/>
  <c r="AW17" i="3"/>
  <c r="AW18" i="3"/>
  <c r="AW19" i="3"/>
  <c r="AW20" i="3"/>
  <c r="AW21" i="3"/>
  <c r="AW22" i="3"/>
  <c r="AW23" i="3"/>
  <c r="AW24" i="3"/>
  <c r="AW25" i="3"/>
  <c r="AW26" i="3"/>
  <c r="AW27" i="3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11" i="7"/>
  <c r="AW12" i="7"/>
  <c r="AW13" i="7"/>
  <c r="AW14" i="7"/>
  <c r="AW15" i="7"/>
  <c r="AW16" i="7"/>
  <c r="AW17" i="7"/>
  <c r="AW18" i="7"/>
  <c r="AW19" i="7"/>
  <c r="AW20" i="7"/>
  <c r="AW21" i="7"/>
  <c r="AW22" i="7"/>
  <c r="AW23" i="7"/>
  <c r="AW24" i="7"/>
  <c r="AW25" i="7"/>
  <c r="AW26" i="7"/>
  <c r="AW27" i="7"/>
  <c r="AX10" i="6"/>
  <c r="AX10" i="5"/>
  <c r="AX10" i="4"/>
  <c r="AX10" i="3"/>
  <c r="AX10" i="2"/>
  <c r="AX10" i="7"/>
  <c r="AW10" i="6"/>
  <c r="AW10" i="5"/>
  <c r="AW10" i="4"/>
  <c r="AW10" i="3"/>
  <c r="AW10" i="2"/>
  <c r="AW10" i="7"/>
  <c r="AV11" i="6"/>
  <c r="AV12" i="6"/>
  <c r="AV13" i="6"/>
  <c r="AV14" i="6"/>
  <c r="AV15" i="6"/>
  <c r="AV16" i="6"/>
  <c r="AV17" i="6"/>
  <c r="AV18" i="6"/>
  <c r="AV19" i="6"/>
  <c r="AV20" i="6"/>
  <c r="AV21" i="6"/>
  <c r="AV22" i="6"/>
  <c r="AV23" i="6"/>
  <c r="AV24" i="6"/>
  <c r="AV25" i="6"/>
  <c r="AV26" i="6"/>
  <c r="AV27" i="6"/>
  <c r="AV11" i="5"/>
  <c r="AV12" i="5"/>
  <c r="AV13" i="5"/>
  <c r="AV14" i="5"/>
  <c r="AV15" i="5"/>
  <c r="AV16" i="5"/>
  <c r="AV17" i="5"/>
  <c r="AV18" i="5"/>
  <c r="AV19" i="5"/>
  <c r="AV20" i="5"/>
  <c r="AV21" i="5"/>
  <c r="AV22" i="5"/>
  <c r="AV23" i="5"/>
  <c r="AV24" i="5"/>
  <c r="AV25" i="5"/>
  <c r="AV26" i="5"/>
  <c r="AV27" i="5"/>
  <c r="AV11" i="4"/>
  <c r="AV12" i="4"/>
  <c r="AV13" i="4"/>
  <c r="AV14" i="4"/>
  <c r="AV15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11" i="3"/>
  <c r="AV12" i="3"/>
  <c r="AV13" i="3"/>
  <c r="AV14" i="3"/>
  <c r="AV15" i="3"/>
  <c r="AV16" i="3"/>
  <c r="AV17" i="3"/>
  <c r="AV18" i="3"/>
  <c r="AV19" i="3"/>
  <c r="AV20" i="3"/>
  <c r="AV21" i="3"/>
  <c r="AV22" i="3"/>
  <c r="AV23" i="3"/>
  <c r="AV24" i="3"/>
  <c r="AV25" i="3"/>
  <c r="AV26" i="3"/>
  <c r="AV27" i="3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11" i="7"/>
  <c r="AV12" i="7"/>
  <c r="AV13" i="7"/>
  <c r="AV14" i="7"/>
  <c r="AV15" i="7"/>
  <c r="AV16" i="7"/>
  <c r="AV17" i="7"/>
  <c r="AV18" i="7"/>
  <c r="AV19" i="7"/>
  <c r="AV20" i="7"/>
  <c r="AV21" i="7"/>
  <c r="AV22" i="7"/>
  <c r="AV23" i="7"/>
  <c r="AV24" i="7"/>
  <c r="AV25" i="7"/>
  <c r="AV26" i="7"/>
  <c r="AV27" i="7"/>
  <c r="AV10" i="6"/>
  <c r="AV10" i="5"/>
  <c r="AV10" i="4"/>
  <c r="AV10" i="3"/>
  <c r="AV10" i="2"/>
  <c r="AV10" i="7"/>
  <c r="AU11" i="6"/>
  <c r="AU12" i="6"/>
  <c r="AU13" i="6"/>
  <c r="AU14" i="6"/>
  <c r="AU15" i="6"/>
  <c r="AU16" i="6"/>
  <c r="AU17" i="6"/>
  <c r="AU18" i="6"/>
  <c r="AU19" i="6"/>
  <c r="AU20" i="6"/>
  <c r="AU21" i="6"/>
  <c r="AU22" i="6"/>
  <c r="AU23" i="6"/>
  <c r="AU24" i="6"/>
  <c r="AU25" i="6"/>
  <c r="AU26" i="6"/>
  <c r="AU27" i="6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11" i="4"/>
  <c r="AU12" i="4"/>
  <c r="AU13" i="4"/>
  <c r="AU14" i="4"/>
  <c r="AU15" i="4"/>
  <c r="AU16" i="4"/>
  <c r="AU17" i="4"/>
  <c r="AU18" i="4"/>
  <c r="AU19" i="4"/>
  <c r="AU20" i="4"/>
  <c r="AU21" i="4"/>
  <c r="AU22" i="4"/>
  <c r="AU23" i="4"/>
  <c r="AU24" i="4"/>
  <c r="AU25" i="4"/>
  <c r="AU26" i="4"/>
  <c r="AU27" i="4"/>
  <c r="AU11" i="3"/>
  <c r="AU12" i="3"/>
  <c r="AU13" i="3"/>
  <c r="AU14" i="3"/>
  <c r="AU15" i="3"/>
  <c r="AU16" i="3"/>
  <c r="AU17" i="3"/>
  <c r="AU18" i="3"/>
  <c r="AU19" i="3"/>
  <c r="AU20" i="3"/>
  <c r="AU21" i="3"/>
  <c r="AU22" i="3"/>
  <c r="AU23" i="3"/>
  <c r="AU24" i="3"/>
  <c r="AU25" i="3"/>
  <c r="AU26" i="3"/>
  <c r="AU27" i="3"/>
  <c r="AU11" i="2"/>
  <c r="AU12" i="2"/>
  <c r="AU13" i="2"/>
  <c r="AU14" i="2"/>
  <c r="AU15" i="2"/>
  <c r="AU16" i="2"/>
  <c r="AU17" i="2"/>
  <c r="AU18" i="2"/>
  <c r="AU19" i="2"/>
  <c r="AU20" i="2"/>
  <c r="AU21" i="2"/>
  <c r="AU22" i="2"/>
  <c r="AU23" i="2"/>
  <c r="AU24" i="2"/>
  <c r="AU25" i="2"/>
  <c r="AU26" i="2"/>
  <c r="AU27" i="2"/>
  <c r="AU11" i="7"/>
  <c r="AU12" i="7"/>
  <c r="AU13" i="7"/>
  <c r="AU14" i="7"/>
  <c r="AU15" i="7"/>
  <c r="AU16" i="7"/>
  <c r="AU17" i="7"/>
  <c r="AU18" i="7"/>
  <c r="AU19" i="7"/>
  <c r="AU20" i="7"/>
  <c r="AU21" i="7"/>
  <c r="AU22" i="7"/>
  <c r="AU23" i="7"/>
  <c r="AU24" i="7"/>
  <c r="AU25" i="7"/>
  <c r="AU26" i="7"/>
  <c r="AU27" i="7"/>
  <c r="AU10" i="6"/>
  <c r="AU10" i="5"/>
  <c r="AU10" i="4"/>
  <c r="AU10" i="3"/>
  <c r="AU10" i="2"/>
  <c r="AU10" i="7"/>
  <c r="AT11" i="6"/>
  <c r="AT12" i="6"/>
  <c r="AT13" i="6"/>
  <c r="AT14" i="6"/>
  <c r="AT15" i="6"/>
  <c r="AT16" i="6"/>
  <c r="AT17" i="6"/>
  <c r="AT18" i="6"/>
  <c r="AT19" i="6"/>
  <c r="AT20" i="6"/>
  <c r="AT21" i="6"/>
  <c r="AT22" i="6"/>
  <c r="AT23" i="6"/>
  <c r="AT24" i="6"/>
  <c r="AT25" i="6"/>
  <c r="AT26" i="6"/>
  <c r="AT27" i="6"/>
  <c r="AT11" i="5"/>
  <c r="AT12" i="5"/>
  <c r="AT13" i="5"/>
  <c r="AT14" i="5"/>
  <c r="AT15" i="5"/>
  <c r="AT16" i="5"/>
  <c r="AT17" i="5"/>
  <c r="AT18" i="5"/>
  <c r="AT19" i="5"/>
  <c r="AT20" i="5"/>
  <c r="AT21" i="5"/>
  <c r="AT22" i="5"/>
  <c r="AT23" i="5"/>
  <c r="AT24" i="5"/>
  <c r="AT25" i="5"/>
  <c r="AT26" i="5"/>
  <c r="AT27" i="5"/>
  <c r="AT11" i="4"/>
  <c r="AT12" i="4"/>
  <c r="AT13" i="4"/>
  <c r="AT14" i="4"/>
  <c r="AT15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11" i="3"/>
  <c r="AT12" i="3"/>
  <c r="AT13" i="3"/>
  <c r="AT14" i="3"/>
  <c r="AT15" i="3"/>
  <c r="AT16" i="3"/>
  <c r="AT17" i="3"/>
  <c r="AT18" i="3"/>
  <c r="AT19" i="3"/>
  <c r="AT20" i="3"/>
  <c r="AT21" i="3"/>
  <c r="AT22" i="3"/>
  <c r="AT23" i="3"/>
  <c r="AT24" i="3"/>
  <c r="AT25" i="3"/>
  <c r="AT26" i="3"/>
  <c r="AT27" i="3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T11" i="7"/>
  <c r="AT12" i="7"/>
  <c r="AT13" i="7"/>
  <c r="AT14" i="7"/>
  <c r="AT15" i="7"/>
  <c r="AT16" i="7"/>
  <c r="AT17" i="7"/>
  <c r="AT18" i="7"/>
  <c r="AT19" i="7"/>
  <c r="AT20" i="7"/>
  <c r="AT21" i="7"/>
  <c r="AT22" i="7"/>
  <c r="AT23" i="7"/>
  <c r="AT24" i="7"/>
  <c r="AT25" i="7"/>
  <c r="AT26" i="7"/>
  <c r="AT27" i="7"/>
  <c r="AT10" i="6"/>
  <c r="AT10" i="5"/>
  <c r="AT10" i="4"/>
  <c r="AT10" i="3"/>
  <c r="AT10" i="2"/>
  <c r="AT10" i="7"/>
  <c r="AS11" i="6"/>
  <c r="AS12" i="6"/>
  <c r="AS13" i="6"/>
  <c r="AS14" i="6"/>
  <c r="AS15" i="6"/>
  <c r="AS16" i="6"/>
  <c r="AS17" i="6"/>
  <c r="AS18" i="6"/>
  <c r="AS19" i="6"/>
  <c r="AS20" i="6"/>
  <c r="AS21" i="6"/>
  <c r="AS22" i="6"/>
  <c r="AS23" i="6"/>
  <c r="AS24" i="6"/>
  <c r="AS25" i="6"/>
  <c r="AS26" i="6"/>
  <c r="AS27" i="6"/>
  <c r="AS11" i="5"/>
  <c r="AS12" i="5"/>
  <c r="AS13" i="5"/>
  <c r="AS14" i="5"/>
  <c r="AS15" i="5"/>
  <c r="AS16" i="5"/>
  <c r="AS17" i="5"/>
  <c r="AS18" i="5"/>
  <c r="AS19" i="5"/>
  <c r="AS20" i="5"/>
  <c r="AS21" i="5"/>
  <c r="AS22" i="5"/>
  <c r="AS23" i="5"/>
  <c r="AS24" i="5"/>
  <c r="AS25" i="5"/>
  <c r="AS26" i="5"/>
  <c r="AS27" i="5"/>
  <c r="AS11" i="4"/>
  <c r="AS12" i="4"/>
  <c r="AS13" i="4"/>
  <c r="AS14" i="4"/>
  <c r="AS15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11" i="3"/>
  <c r="AS12" i="3"/>
  <c r="AS13" i="3"/>
  <c r="AS14" i="3"/>
  <c r="AS15" i="3"/>
  <c r="AS16" i="3"/>
  <c r="AS17" i="3"/>
  <c r="AS18" i="3"/>
  <c r="AS19" i="3"/>
  <c r="AS20" i="3"/>
  <c r="AS21" i="3"/>
  <c r="AS22" i="3"/>
  <c r="AS23" i="3"/>
  <c r="AS24" i="3"/>
  <c r="AS25" i="3"/>
  <c r="AS26" i="3"/>
  <c r="AS27" i="3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11" i="7"/>
  <c r="AS12" i="7"/>
  <c r="AS13" i="7"/>
  <c r="AS14" i="7"/>
  <c r="AS15" i="7"/>
  <c r="AS16" i="7"/>
  <c r="AS17" i="7"/>
  <c r="AS18" i="7"/>
  <c r="AS19" i="7"/>
  <c r="AS20" i="7"/>
  <c r="AS21" i="7"/>
  <c r="AS22" i="7"/>
  <c r="AS23" i="7"/>
  <c r="AS24" i="7"/>
  <c r="AS25" i="7"/>
  <c r="AS26" i="7"/>
  <c r="AS27" i="7"/>
  <c r="AS10" i="6"/>
  <c r="AS10" i="5"/>
  <c r="AS10" i="4"/>
  <c r="AS10" i="3"/>
  <c r="AS10" i="2"/>
  <c r="AS10" i="7"/>
  <c r="AV10" i="8"/>
  <c r="AX25" i="8"/>
  <c r="AX23" i="8"/>
  <c r="AX21" i="8"/>
  <c r="AX17" i="8"/>
  <c r="AX15" i="8"/>
  <c r="AX13" i="8"/>
  <c r="AX11" i="8"/>
  <c r="AV15" i="8"/>
  <c r="AV16" i="8"/>
  <c r="AV17" i="8"/>
  <c r="AV21" i="8"/>
  <c r="AV23" i="8"/>
  <c r="AV25" i="8"/>
  <c r="BA27" i="8"/>
  <c r="AR18" i="8"/>
  <c r="AU18" i="8"/>
  <c r="AS12" i="8"/>
  <c r="G27" i="8"/>
  <c r="AS27" i="8"/>
  <c r="D27" i="8"/>
  <c r="AQ27" i="8"/>
  <c r="AL27" i="8"/>
  <c r="AH27" i="8"/>
  <c r="AE27" i="8"/>
  <c r="O27" i="8"/>
  <c r="AX26" i="8"/>
  <c r="AX24" i="8"/>
  <c r="AT22" i="8"/>
  <c r="AR22" i="8"/>
  <c r="AR21" i="8"/>
  <c r="AU21" i="8"/>
  <c r="AW18" i="8"/>
  <c r="AV18" i="8"/>
  <c r="AT13" i="8"/>
  <c r="AV12" i="8"/>
  <c r="AG27" i="8"/>
  <c r="AD27" i="8"/>
  <c r="Z27" i="8"/>
  <c r="V27" i="8"/>
  <c r="AX12" i="8"/>
  <c r="J27" i="8"/>
  <c r="AT12" i="8"/>
  <c r="BC10" i="8"/>
  <c r="AM27" i="8"/>
  <c r="AR25" i="8"/>
  <c r="AU25" i="8"/>
  <c r="AO27" i="8"/>
  <c r="AV13" i="8"/>
  <c r="AK27" i="8"/>
  <c r="AZ27" i="8"/>
  <c r="F27" i="8"/>
  <c r="AR10" i="8"/>
  <c r="AT25" i="8"/>
  <c r="AY24" i="8"/>
  <c r="AX22" i="8"/>
  <c r="AX20" i="8"/>
  <c r="AX18" i="8"/>
  <c r="AY15" i="8"/>
  <c r="BB12" i="8"/>
  <c r="AN27" i="8"/>
  <c r="BB27" i="8"/>
  <c r="AY27" i="8"/>
  <c r="AJ27" i="8"/>
  <c r="M27" i="8"/>
  <c r="AU10" i="8"/>
  <c r="AT10" i="8"/>
  <c r="I27" i="8"/>
  <c r="AT27" i="8"/>
  <c r="E27" i="8"/>
  <c r="AT14" i="8"/>
  <c r="AR13" i="8"/>
  <c r="AU13" i="8"/>
  <c r="AT11" i="8"/>
  <c r="BA10" i="8"/>
  <c r="AU14" i="8"/>
  <c r="AU22" i="8"/>
  <c r="AU26" i="8"/>
  <c r="P27" i="8"/>
  <c r="AY10" i="8"/>
  <c r="AV27" i="8"/>
  <c r="AW27" i="8"/>
  <c r="BC27" i="8"/>
  <c r="AR27" i="8"/>
  <c r="AU27" i="8"/>
  <c r="AX27" i="8"/>
</calcChain>
</file>

<file path=xl/sharedStrings.xml><?xml version="1.0" encoding="utf-8"?>
<sst xmlns="http://schemas.openxmlformats.org/spreadsheetml/2006/main" count="517" uniqueCount="74">
  <si>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</si>
  <si>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</si>
  <si>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</si>
  <si>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</si>
  <si>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</si>
  <si>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</si>
  <si>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</si>
  <si>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</si>
  <si>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</si>
  <si>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</si>
  <si>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</si>
  <si>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</si>
  <si>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</si>
  <si>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</si>
  <si>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</si>
  <si>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</si>
  <si>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</si>
  <si>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</si>
  <si>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</si>
  <si>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</si>
  <si>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</si>
  <si>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</si>
  <si>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</si>
  <si>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</si>
  <si>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</si>
  <si>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</si>
  <si>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</si>
  <si>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</si>
  <si>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ÐÐ ìºð²øÜÜÆâ øðº²Î²Ü ¸²î²ð²ÜՈՒՄ  êî²òì²Ì ´àÔàøÜºðÆ øÜÜàôÂÚ²Ü ìºð²´ºðÚ²È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</si>
  <si>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</si>
  <si>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</si>
  <si>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</si>
  <si>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</si>
  <si>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</si>
  <si>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</si>
  <si>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</si>
  <si>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</si>
  <si>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 xml:space="preserve">êïáõ·Çã Ñ³í³ë³ñáõÙÝ»ñ`   2+10=28+30, 1=2+3, 4=5+6+7+8+9, 28=11+12+13+14+15+16+17+18+19+20+21+22+23+24, 28=25+26+27, 34=32+33, 37=35+36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</si>
  <si>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</si>
  <si>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</si>
  <si>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</si>
  <si>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</si>
  <si>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</si>
  <si>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</si>
  <si>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</si>
  <si>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</si>
  <si>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</si>
  <si>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</si>
  <si>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</si>
  <si>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</si>
  <si>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</si>
  <si>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</si>
  <si>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</si>
  <si>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</si>
  <si>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</si>
  <si>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</si>
  <si>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</si>
  <si>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</si>
  <si>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</si>
  <si>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</si>
  <si>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¸³ï³Ï³Ý Ï³½Ù` Կ. Մարդանյան, Ն. Հովակիմյան, Ա. Մնացականյան</t>
  </si>
  <si>
    <t>¸³ï³Ï³Ý Ï³½Ù` Ռ. Մխիթարյան, Ս. Չիչոյան, Մ. Արղամանյան</t>
  </si>
  <si>
    <t>¸³ï³Ï³Ý Ï³½Ù` Տ.Սահակյան, Ա. Ազարյան, Ա.Խաչատրյան</t>
  </si>
  <si>
    <t>2017Ã. 1-ÇÝ ÏÇë³ÙÛ³Ï</t>
  </si>
  <si>
    <t>ÐÐ í»ñ³ùÝÝÇã ùñ»³Ï³Ý ¹³ï³ñ³ÝáõÙ ¹³ï³íáñÝ»ñÇ Ñ³ëïÇùÝ»ñÇ ÃÇíÁ` 16</t>
  </si>
  <si>
    <t>1=2+3</t>
  </si>
  <si>
    <t>4=5+6+7+8+9</t>
  </si>
  <si>
    <t xml:space="preserve"> 2+10=28+30</t>
  </si>
  <si>
    <t>34=32+33</t>
  </si>
  <si>
    <t>37=35+36</t>
  </si>
  <si>
    <t>Ð³í»Éí³Í                                                   Ð³Û³ëï³ÝÇ Ð³Ýñ³å»ïáõÃÛ³Ý  ¸³ï³ñ³ÝÝ»ñÇ Ý³Ë³·³ÑÝ»ñÇ ËáñÑñ¹Ç 25.08.2017Ã. ÃÇí 35-È áñáßÙ³Ý</t>
  </si>
  <si>
    <t>¸³ï³Ï³Ý Ï³½Ù` Մ. Պետրոսյան, Ս. Համբարձումյան, Կ. Ղազարյան</t>
  </si>
  <si>
    <t xml:space="preserve">¸³ï³Ï³Ý Ï³½Ù` Մ. Պապոյան, Ա. Դանիելյան, Ռ. Բարսեղյան </t>
  </si>
  <si>
    <t>¸³ï³Ï³Ý Ï³½Ù` Ա. Ազարյան, Տ. Սահակյան, Մ. Պապոյան, Ս. Համբարձումյան, Ն. Հովակիմյան, Ս. Չիչոյան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</si>
</sst>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sz val="16"/>
      <name val="Times Armenian"/>
      <family val="1"/>
    </font>
    <font>
      <b/>
      <sz val="20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NumberFormat="1" applyFont="1"/>
    <xf numFmtId="0" fontId="5" fillId="0" borderId="2" xfId="0" applyNumberFormat="1" applyFont="1" applyBorder="1"/>
    <xf numFmtId="0" fontId="1" fillId="0" borderId="0" xfId="0" applyNumberFormat="1" applyFont="1" applyBorder="1"/>
    <xf numFmtId="0" fontId="1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2" xfId="0" applyFont="1" applyFill="1" applyBorder="1"/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textRotation="90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" fillId="0" borderId="0" xfId="0" applyFont="1" applyBorder="1" applyAlignment="1"/>
    <xf numFmtId="0" fontId="7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textRotation="90" wrapText="1"/>
    </xf>
    <xf numFmtId="0" fontId="4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2" xfId="0" applyNumberFormat="1" applyFont="1" applyFill="1" applyBorder="1"/>
    <xf numFmtId="0" fontId="1" fillId="3" borderId="2" xfId="0" applyFont="1" applyFill="1" applyBorder="1"/>
    <xf numFmtId="0" fontId="1" fillId="3" borderId="0" xfId="0" applyFont="1" applyFill="1"/>
    <xf numFmtId="0" fontId="6" fillId="3" borderId="0" xfId="0" applyFont="1" applyFill="1"/>
    <xf numFmtId="0" fontId="5" fillId="3" borderId="0" xfId="0" applyFont="1" applyFill="1"/>
    <xf numFmtId="0" fontId="1" fillId="3" borderId="0" xfId="0" applyFont="1" applyFill="1" applyBorder="1"/>
    <xf numFmtId="0" fontId="6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94"/>
  <sheetViews>
    <sheetView topLeftCell="D1" workbookViewId="0">
      <selection activeCell="AN6" sqref="AN6:AN8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5.28515625" style="1" customWidth="1"/>
    <col min="39" max="39" width="6" style="1" customWidth="1"/>
    <col min="40" max="40" width="5.85546875" style="1" customWidth="1"/>
    <col min="41" max="41" width="5" style="1" customWidth="1"/>
    <col min="42" max="42" width="5" style="40" hidden="1" customWidth="1"/>
    <col min="43" max="51" width="0" style="1" hidden="1" customWidth="1"/>
    <col min="52" max="54" width="11.140625" style="1" hidden="1" customWidth="1"/>
    <col min="55" max="55" width="11.5703125" style="1" hidden="1" customWidth="1"/>
    <col min="56" max="16384" width="9.140625" style="1"/>
  </cols>
  <sheetData>
    <row r="1" spans="1:55" ht="71.25" customHeight="1" x14ac:dyDescent="0.2">
      <c r="A1" s="4"/>
      <c r="B1" s="45" t="s">
        <v>63</v>
      </c>
      <c r="C1" s="45"/>
      <c r="D1" s="46" t="s">
        <v>0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7" t="s">
        <v>70</v>
      </c>
      <c r="AL1" s="47"/>
      <c r="AM1" s="47"/>
      <c r="AN1" s="47"/>
      <c r="AO1" s="47"/>
      <c r="AP1" s="31"/>
    </row>
    <row r="2" spans="1:55" ht="24.75" customHeight="1" x14ac:dyDescent="0.2">
      <c r="A2" s="4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32"/>
    </row>
    <row r="3" spans="1:55" s="30" customFormat="1" ht="24.75" customHeight="1" x14ac:dyDescent="0.2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33"/>
    </row>
    <row r="4" spans="1:55" ht="25.5" customHeight="1" x14ac:dyDescent="0.2">
      <c r="B4" s="50" t="s">
        <v>64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34"/>
    </row>
    <row r="5" spans="1:55" s="3" customFormat="1" ht="74.25" customHeight="1" x14ac:dyDescent="0.2">
      <c r="A5" s="4"/>
      <c r="B5" s="51"/>
      <c r="C5" s="54" t="s">
        <v>37</v>
      </c>
      <c r="D5" s="55" t="s">
        <v>19</v>
      </c>
      <c r="E5" s="56"/>
      <c r="F5" s="56"/>
      <c r="G5" s="55" t="s">
        <v>31</v>
      </c>
      <c r="H5" s="56"/>
      <c r="I5" s="56"/>
      <c r="J5" s="56"/>
      <c r="K5" s="56"/>
      <c r="L5" s="59"/>
      <c r="M5" s="61" t="s">
        <v>15</v>
      </c>
      <c r="N5" s="55" t="s">
        <v>16</v>
      </c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9"/>
      <c r="AB5" s="55" t="s">
        <v>20</v>
      </c>
      <c r="AC5" s="56"/>
      <c r="AD5" s="56"/>
      <c r="AE5" s="59"/>
      <c r="AF5" s="62" t="s">
        <v>26</v>
      </c>
      <c r="AG5" s="61" t="s">
        <v>21</v>
      </c>
      <c r="AH5" s="61" t="s">
        <v>42</v>
      </c>
      <c r="AI5" s="66" t="s">
        <v>17</v>
      </c>
      <c r="AJ5" s="67"/>
      <c r="AK5" s="68"/>
      <c r="AL5" s="66" t="s">
        <v>18</v>
      </c>
      <c r="AM5" s="67"/>
      <c r="AN5" s="68"/>
      <c r="AO5" s="62" t="s">
        <v>1</v>
      </c>
      <c r="AP5" s="35"/>
    </row>
    <row r="6" spans="1:55" s="3" customFormat="1" ht="39" customHeight="1" x14ac:dyDescent="0.2">
      <c r="A6" s="4"/>
      <c r="B6" s="52"/>
      <c r="C6" s="54"/>
      <c r="D6" s="57"/>
      <c r="E6" s="58"/>
      <c r="F6" s="58"/>
      <c r="G6" s="57"/>
      <c r="H6" s="58"/>
      <c r="I6" s="58"/>
      <c r="J6" s="58"/>
      <c r="K6" s="58"/>
      <c r="L6" s="60"/>
      <c r="M6" s="61"/>
      <c r="N6" s="57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60"/>
      <c r="AB6" s="57"/>
      <c r="AC6" s="58"/>
      <c r="AD6" s="58"/>
      <c r="AE6" s="60"/>
      <c r="AF6" s="65"/>
      <c r="AG6" s="61"/>
      <c r="AH6" s="61"/>
      <c r="AI6" s="61" t="s">
        <v>27</v>
      </c>
      <c r="AJ6" s="62" t="s">
        <v>34</v>
      </c>
      <c r="AK6" s="62" t="s">
        <v>2</v>
      </c>
      <c r="AL6" s="62" t="s">
        <v>27</v>
      </c>
      <c r="AM6" s="62" t="s">
        <v>34</v>
      </c>
      <c r="AN6" s="62" t="s">
        <v>2</v>
      </c>
      <c r="AO6" s="65"/>
      <c r="AP6" s="35"/>
    </row>
    <row r="7" spans="1:55" s="3" customFormat="1" ht="56.25" customHeight="1" x14ac:dyDescent="0.2">
      <c r="A7" s="4"/>
      <c r="B7" s="52"/>
      <c r="C7" s="54"/>
      <c r="D7" s="62" t="s">
        <v>2</v>
      </c>
      <c r="E7" s="62" t="s">
        <v>38</v>
      </c>
      <c r="F7" s="62" t="s">
        <v>39</v>
      </c>
      <c r="G7" s="61" t="s">
        <v>2</v>
      </c>
      <c r="H7" s="61" t="s">
        <v>35</v>
      </c>
      <c r="I7" s="62" t="s">
        <v>36</v>
      </c>
      <c r="J7" s="61" t="s">
        <v>40</v>
      </c>
      <c r="K7" s="61" t="s">
        <v>29</v>
      </c>
      <c r="L7" s="62" t="s">
        <v>30</v>
      </c>
      <c r="M7" s="61"/>
      <c r="N7" s="61" t="s">
        <v>4</v>
      </c>
      <c r="O7" s="61" t="s">
        <v>5</v>
      </c>
      <c r="P7" s="61" t="s">
        <v>6</v>
      </c>
      <c r="Q7" s="61" t="s">
        <v>7</v>
      </c>
      <c r="R7" s="61" t="s">
        <v>8</v>
      </c>
      <c r="S7" s="61" t="s">
        <v>13</v>
      </c>
      <c r="T7" s="61" t="s">
        <v>14</v>
      </c>
      <c r="U7" s="61" t="s">
        <v>9</v>
      </c>
      <c r="V7" s="61" t="s">
        <v>10</v>
      </c>
      <c r="W7" s="61" t="s">
        <v>11</v>
      </c>
      <c r="X7" s="61" t="s">
        <v>12</v>
      </c>
      <c r="Y7" s="61" t="s">
        <v>41</v>
      </c>
      <c r="Z7" s="62" t="s">
        <v>32</v>
      </c>
      <c r="AA7" s="62" t="s">
        <v>33</v>
      </c>
      <c r="AB7" s="62" t="s">
        <v>23</v>
      </c>
      <c r="AC7" s="62" t="s">
        <v>24</v>
      </c>
      <c r="AD7" s="62" t="s">
        <v>25</v>
      </c>
      <c r="AE7" s="62" t="s">
        <v>2</v>
      </c>
      <c r="AF7" s="65"/>
      <c r="AG7" s="61"/>
      <c r="AH7" s="61"/>
      <c r="AI7" s="61"/>
      <c r="AJ7" s="65"/>
      <c r="AK7" s="65"/>
      <c r="AL7" s="65"/>
      <c r="AM7" s="65"/>
      <c r="AN7" s="65"/>
      <c r="AO7" s="65"/>
      <c r="AP7" s="35"/>
    </row>
    <row r="8" spans="1:55" s="3" customFormat="1" ht="201" customHeight="1" x14ac:dyDescent="0.2">
      <c r="A8" s="4"/>
      <c r="B8" s="53"/>
      <c r="C8" s="54"/>
      <c r="D8" s="63"/>
      <c r="E8" s="64"/>
      <c r="F8" s="64"/>
      <c r="G8" s="61"/>
      <c r="H8" s="61"/>
      <c r="I8" s="64"/>
      <c r="J8" s="61"/>
      <c r="K8" s="61"/>
      <c r="L8" s="64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4"/>
      <c r="AA8" s="64"/>
      <c r="AB8" s="64"/>
      <c r="AC8" s="64"/>
      <c r="AD8" s="64"/>
      <c r="AE8" s="64"/>
      <c r="AF8" s="64"/>
      <c r="AG8" s="61"/>
      <c r="AH8" s="61"/>
      <c r="AI8" s="61"/>
      <c r="AJ8" s="64"/>
      <c r="AK8" s="64"/>
      <c r="AL8" s="64"/>
      <c r="AM8" s="64"/>
      <c r="AN8" s="64"/>
      <c r="AO8" s="64"/>
      <c r="AP8" s="35"/>
    </row>
    <row r="9" spans="1:55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37</v>
      </c>
      <c r="AO9" s="5">
        <v>38</v>
      </c>
      <c r="AP9" s="36"/>
      <c r="AQ9" s="69" t="s">
        <v>65</v>
      </c>
      <c r="AR9" s="69"/>
      <c r="AS9" s="69" t="s">
        <v>66</v>
      </c>
      <c r="AT9" s="69"/>
      <c r="AU9" s="69" t="s">
        <v>67</v>
      </c>
      <c r="AV9" s="69"/>
      <c r="AW9" s="70">
        <v>28</v>
      </c>
      <c r="AX9" s="73"/>
      <c r="AY9" s="71"/>
      <c r="AZ9" s="70" t="s">
        <v>68</v>
      </c>
      <c r="BA9" s="71"/>
      <c r="BB9" s="70" t="s">
        <v>69</v>
      </c>
      <c r="BC9" s="71"/>
    </row>
    <row r="10" spans="1:55" s="2" customFormat="1" ht="44.25" customHeight="1" x14ac:dyDescent="0.2">
      <c r="A10" s="8">
        <v>1</v>
      </c>
      <c r="B10" s="27">
        <v>1</v>
      </c>
      <c r="C10" s="28" t="s">
        <v>44</v>
      </c>
      <c r="D10" s="28">
        <f>SUM('1:6'!D10)</f>
        <v>0</v>
      </c>
      <c r="E10" s="28">
        <f>SUM('1:6'!E10)</f>
        <v>0</v>
      </c>
      <c r="F10" s="28">
        <f>SUM('1:6'!F10)</f>
        <v>0</v>
      </c>
      <c r="G10" s="28">
        <f>SUM('1:6'!G10)</f>
        <v>104</v>
      </c>
      <c r="H10" s="28">
        <f>SUM('1:6'!H10)</f>
        <v>104</v>
      </c>
      <c r="I10" s="28">
        <f>SUM('1:6'!I10)</f>
        <v>0</v>
      </c>
      <c r="J10" s="28">
        <f>SUM('1:6'!J10)</f>
        <v>0</v>
      </c>
      <c r="K10" s="28">
        <f>SUM('1:6'!K10)</f>
        <v>0</v>
      </c>
      <c r="L10" s="28">
        <f>SUM('1:6'!L10)</f>
        <v>0</v>
      </c>
      <c r="M10" s="28">
        <f>SUM('1:6'!M10)</f>
        <v>80</v>
      </c>
      <c r="N10" s="28">
        <f>SUM('1:6'!N10)</f>
        <v>19</v>
      </c>
      <c r="O10" s="28">
        <f>SUM('1:6'!O10)</f>
        <v>0</v>
      </c>
      <c r="P10" s="28">
        <f>SUM('1:6'!P10)</f>
        <v>0</v>
      </c>
      <c r="Q10" s="28">
        <f>SUM('1:6'!Q10)</f>
        <v>0</v>
      </c>
      <c r="R10" s="28">
        <f>SUM('1:6'!R10)</f>
        <v>0</v>
      </c>
      <c r="S10" s="28">
        <f>SUM('1:6'!S10)</f>
        <v>0</v>
      </c>
      <c r="T10" s="28">
        <f>SUM('1:6'!T10)</f>
        <v>0</v>
      </c>
      <c r="U10" s="28">
        <f>SUM('1:6'!U10)</f>
        <v>2</v>
      </c>
      <c r="V10" s="28">
        <f>SUM('1:6'!V10)</f>
        <v>0</v>
      </c>
      <c r="W10" s="28">
        <f>SUM('1:6'!W10)</f>
        <v>3</v>
      </c>
      <c r="X10" s="28">
        <f>SUM('1:6'!X10)</f>
        <v>9</v>
      </c>
      <c r="Y10" s="28">
        <f>SUM('1:6'!Y10)</f>
        <v>0</v>
      </c>
      <c r="Z10" s="28">
        <f>SUM('1:6'!Z10)</f>
        <v>0</v>
      </c>
      <c r="AA10" s="28">
        <f>SUM('1:6'!AA10)</f>
        <v>0</v>
      </c>
      <c r="AB10" s="28">
        <f>SUM('1:6'!AB10)</f>
        <v>31</v>
      </c>
      <c r="AC10" s="28">
        <f>SUM('1:6'!AC10)</f>
        <v>2</v>
      </c>
      <c r="AD10" s="28">
        <f>SUM('1:6'!AD10)</f>
        <v>0</v>
      </c>
      <c r="AE10" s="28">
        <f>SUM('1:6'!AE10)</f>
        <v>33</v>
      </c>
      <c r="AF10" s="28">
        <f>SUM('1:6'!AF10)</f>
        <v>0</v>
      </c>
      <c r="AG10" s="28">
        <f>SUM('1:6'!AG10)</f>
        <v>47</v>
      </c>
      <c r="AH10" s="28">
        <f>SUM('1:6'!AH10)</f>
        <v>0</v>
      </c>
      <c r="AI10" s="28">
        <f>SUM('1:6'!AI10)</f>
        <v>80</v>
      </c>
      <c r="AJ10" s="28">
        <f>SUM('1:6'!AJ10)</f>
        <v>0</v>
      </c>
      <c r="AK10" s="28">
        <f>SUM('1:6'!AK10)</f>
        <v>80</v>
      </c>
      <c r="AL10" s="28">
        <f>SUM('1:6'!AN10)</f>
        <v>14</v>
      </c>
      <c r="AM10" s="28">
        <f>SUM('1:6'!AO10)</f>
        <v>0</v>
      </c>
      <c r="AN10" s="28">
        <f>SUM('1:6'!AP10)</f>
        <v>14</v>
      </c>
      <c r="AO10" s="28">
        <f>SUM('1:6'!AQ10)</f>
        <v>10</v>
      </c>
      <c r="AP10" s="37"/>
      <c r="AQ10" s="44">
        <f t="shared" ref="AQ10:AQ27" si="0">D10</f>
        <v>0</v>
      </c>
      <c r="AR10" s="44">
        <f t="shared" ref="AR10:AR27" si="1">E10+F10</f>
        <v>0</v>
      </c>
      <c r="AS10" s="44">
        <f t="shared" ref="AS10:AS27" si="2">G10</f>
        <v>104</v>
      </c>
      <c r="AT10" s="44">
        <f t="shared" ref="AT10:AT27" si="3">H10+I10+J10+K10+L10</f>
        <v>104</v>
      </c>
      <c r="AU10" s="44">
        <f t="shared" ref="AU10:AU27" si="4">E10+M10</f>
        <v>80</v>
      </c>
      <c r="AV10" s="44">
        <f t="shared" ref="AV10:AV27" si="5">AE10+AG10</f>
        <v>80</v>
      </c>
      <c r="AW10" s="44">
        <f t="shared" ref="AW10:AW27" si="6">AE10</f>
        <v>33</v>
      </c>
      <c r="AX10" s="44">
        <f t="shared" ref="AX10:AX27" si="7">N10+O10+P10+Q10+R10+S10+T10+U10+V10+W10+X10+Y10+Z10+AA10</f>
        <v>33</v>
      </c>
      <c r="AY10" s="44">
        <f t="shared" ref="AY10:AY27" si="8">AB10+AC10+AD10</f>
        <v>33</v>
      </c>
      <c r="AZ10" s="44">
        <f t="shared" ref="AZ10:AZ27" si="9">AK10</f>
        <v>80</v>
      </c>
      <c r="BA10" s="44">
        <f t="shared" ref="BA10:BA27" si="10">AI10+AJ10</f>
        <v>80</v>
      </c>
      <c r="BB10" s="44">
        <f>AN10</f>
        <v>14</v>
      </c>
      <c r="BC10" s="44">
        <f>AL10+AM10</f>
        <v>14</v>
      </c>
    </row>
    <row r="11" spans="1:55" s="12" customFormat="1" ht="43.5" customHeight="1" x14ac:dyDescent="0.2">
      <c r="A11" s="10">
        <v>0</v>
      </c>
      <c r="B11" s="27">
        <v>2</v>
      </c>
      <c r="C11" s="28" t="s">
        <v>45</v>
      </c>
      <c r="D11" s="28">
        <f>SUM('1:6'!D11)</f>
        <v>0</v>
      </c>
      <c r="E11" s="28">
        <f>SUM('1:6'!E11)</f>
        <v>0</v>
      </c>
      <c r="F11" s="28">
        <f>SUM('1:6'!F11)</f>
        <v>0</v>
      </c>
      <c r="G11" s="28">
        <f>SUM('1:6'!G11)</f>
        <v>50</v>
      </c>
      <c r="H11" s="28">
        <f>SUM('1:6'!H11)</f>
        <v>50</v>
      </c>
      <c r="I11" s="28">
        <f>SUM('1:6'!I11)</f>
        <v>0</v>
      </c>
      <c r="J11" s="28">
        <f>SUM('1:6'!J11)</f>
        <v>0</v>
      </c>
      <c r="K11" s="28">
        <f>SUM('1:6'!K11)</f>
        <v>0</v>
      </c>
      <c r="L11" s="28">
        <f>SUM('1:6'!L11)</f>
        <v>0</v>
      </c>
      <c r="M11" s="28">
        <f>SUM('1:6'!M11)</f>
        <v>44</v>
      </c>
      <c r="N11" s="28">
        <f>SUM('1:6'!N11)</f>
        <v>16</v>
      </c>
      <c r="O11" s="28">
        <f>SUM('1:6'!O11)</f>
        <v>0</v>
      </c>
      <c r="P11" s="28">
        <f>SUM('1:6'!P11)</f>
        <v>0</v>
      </c>
      <c r="Q11" s="28">
        <f>SUM('1:6'!Q11)</f>
        <v>0</v>
      </c>
      <c r="R11" s="28">
        <f>SUM('1:6'!R11)</f>
        <v>0</v>
      </c>
      <c r="S11" s="28">
        <f>SUM('1:6'!S11)</f>
        <v>0</v>
      </c>
      <c r="T11" s="28">
        <f>SUM('1:6'!T11)</f>
        <v>0</v>
      </c>
      <c r="U11" s="28">
        <f>SUM('1:6'!U11)</f>
        <v>1</v>
      </c>
      <c r="V11" s="28">
        <f>SUM('1:6'!V11)</f>
        <v>0</v>
      </c>
      <c r="W11" s="28">
        <f>SUM('1:6'!W11)</f>
        <v>1</v>
      </c>
      <c r="X11" s="28">
        <f>SUM('1:6'!X11)</f>
        <v>1</v>
      </c>
      <c r="Y11" s="28">
        <f>SUM('1:6'!Y11)</f>
        <v>0</v>
      </c>
      <c r="Z11" s="28">
        <f>SUM('1:6'!Z11)</f>
        <v>0</v>
      </c>
      <c r="AA11" s="28">
        <f>SUM('1:6'!AA11)</f>
        <v>0</v>
      </c>
      <c r="AB11" s="28">
        <f>SUM('1:6'!AB11)</f>
        <v>18</v>
      </c>
      <c r="AC11" s="28">
        <f>SUM('1:6'!AC11)</f>
        <v>1</v>
      </c>
      <c r="AD11" s="28">
        <f>SUM('1:6'!AD11)</f>
        <v>0</v>
      </c>
      <c r="AE11" s="28">
        <f>SUM('1:6'!AE11)</f>
        <v>19</v>
      </c>
      <c r="AF11" s="28">
        <f>SUM('1:6'!AF11)</f>
        <v>0</v>
      </c>
      <c r="AG11" s="28">
        <f>SUM('1:6'!AG11)</f>
        <v>25</v>
      </c>
      <c r="AH11" s="28">
        <f>SUM('1:6'!AH11)</f>
        <v>0</v>
      </c>
      <c r="AI11" s="28">
        <f>SUM('1:6'!AI11)</f>
        <v>44</v>
      </c>
      <c r="AJ11" s="28">
        <f>SUM('1:6'!AJ11)</f>
        <v>0</v>
      </c>
      <c r="AK11" s="28">
        <f>SUM('1:6'!AK11)</f>
        <v>44</v>
      </c>
      <c r="AL11" s="28">
        <f>SUM('1:6'!AN11)</f>
        <v>3</v>
      </c>
      <c r="AM11" s="28">
        <f>SUM('1:6'!AO11)</f>
        <v>0</v>
      </c>
      <c r="AN11" s="28">
        <f>SUM('1:6'!AP11)</f>
        <v>3</v>
      </c>
      <c r="AO11" s="28">
        <f>SUM('1:6'!AQ11)</f>
        <v>10</v>
      </c>
      <c r="AP11" s="38"/>
      <c r="AQ11" s="44">
        <f t="shared" si="0"/>
        <v>0</v>
      </c>
      <c r="AR11" s="44">
        <f t="shared" si="1"/>
        <v>0</v>
      </c>
      <c r="AS11" s="44">
        <f t="shared" si="2"/>
        <v>50</v>
      </c>
      <c r="AT11" s="44">
        <f t="shared" si="3"/>
        <v>50</v>
      </c>
      <c r="AU11" s="44">
        <f t="shared" si="4"/>
        <v>44</v>
      </c>
      <c r="AV11" s="44">
        <f t="shared" si="5"/>
        <v>44</v>
      </c>
      <c r="AW11" s="44">
        <f t="shared" si="6"/>
        <v>19</v>
      </c>
      <c r="AX11" s="44">
        <f t="shared" si="7"/>
        <v>19</v>
      </c>
      <c r="AY11" s="44">
        <f t="shared" si="8"/>
        <v>19</v>
      </c>
      <c r="AZ11" s="44">
        <f t="shared" si="9"/>
        <v>44</v>
      </c>
      <c r="BA11" s="44">
        <f t="shared" si="10"/>
        <v>44</v>
      </c>
      <c r="BB11" s="44">
        <f t="shared" ref="BB11:BB27" si="11">AN11</f>
        <v>3</v>
      </c>
      <c r="BC11" s="44">
        <f t="shared" ref="BC11:BC27" si="12">AL11+AM11</f>
        <v>3</v>
      </c>
    </row>
    <row r="12" spans="1:55" s="12" customFormat="1" ht="42.75" customHeight="1" x14ac:dyDescent="0.2">
      <c r="A12" s="10">
        <v>0</v>
      </c>
      <c r="B12" s="27">
        <v>3</v>
      </c>
      <c r="C12" s="28" t="s">
        <v>46</v>
      </c>
      <c r="D12" s="28">
        <f>SUM('1:6'!D12)</f>
        <v>0</v>
      </c>
      <c r="E12" s="28">
        <f>SUM('1:6'!E12)</f>
        <v>0</v>
      </c>
      <c r="F12" s="28">
        <f>SUM('1:6'!F12)</f>
        <v>0</v>
      </c>
      <c r="G12" s="28">
        <f>SUM('1:6'!G12)</f>
        <v>49</v>
      </c>
      <c r="H12" s="28">
        <f>SUM('1:6'!H12)</f>
        <v>49</v>
      </c>
      <c r="I12" s="28">
        <f>SUM('1:6'!I12)</f>
        <v>0</v>
      </c>
      <c r="J12" s="28">
        <f>SUM('1:6'!J12)</f>
        <v>0</v>
      </c>
      <c r="K12" s="28">
        <f>SUM('1:6'!K12)</f>
        <v>0</v>
      </c>
      <c r="L12" s="28">
        <f>SUM('1:6'!L12)</f>
        <v>0</v>
      </c>
      <c r="M12" s="28">
        <f>SUM('1:6'!M12)</f>
        <v>36</v>
      </c>
      <c r="N12" s="28">
        <f>SUM('1:6'!N12)</f>
        <v>13</v>
      </c>
      <c r="O12" s="28">
        <f>SUM('1:6'!O12)</f>
        <v>0</v>
      </c>
      <c r="P12" s="28">
        <f>SUM('1:6'!P12)</f>
        <v>0</v>
      </c>
      <c r="Q12" s="28">
        <f>SUM('1:6'!Q12)</f>
        <v>0</v>
      </c>
      <c r="R12" s="28">
        <f>SUM('1:6'!R12)</f>
        <v>0</v>
      </c>
      <c r="S12" s="28">
        <f>SUM('1:6'!S12)</f>
        <v>0</v>
      </c>
      <c r="T12" s="28">
        <f>SUM('1:6'!T12)</f>
        <v>0</v>
      </c>
      <c r="U12" s="28">
        <f>SUM('1:6'!U12)</f>
        <v>0</v>
      </c>
      <c r="V12" s="28">
        <f>SUM('1:6'!V12)</f>
        <v>0</v>
      </c>
      <c r="W12" s="28">
        <f>SUM('1:6'!W12)</f>
        <v>0</v>
      </c>
      <c r="X12" s="28">
        <f>SUM('1:6'!X12)</f>
        <v>1</v>
      </c>
      <c r="Y12" s="28">
        <f>SUM('1:6'!Y12)</f>
        <v>0</v>
      </c>
      <c r="Z12" s="28">
        <f>SUM('1:6'!Z12)</f>
        <v>0</v>
      </c>
      <c r="AA12" s="28">
        <f>SUM('1:6'!AA12)</f>
        <v>0</v>
      </c>
      <c r="AB12" s="28">
        <f>SUM('1:6'!AB12)</f>
        <v>14</v>
      </c>
      <c r="AC12" s="28">
        <f>SUM('1:6'!AC12)</f>
        <v>0</v>
      </c>
      <c r="AD12" s="28">
        <f>SUM('1:6'!AD12)</f>
        <v>0</v>
      </c>
      <c r="AE12" s="28">
        <f>SUM('1:6'!AE12)</f>
        <v>14</v>
      </c>
      <c r="AF12" s="28">
        <f>SUM('1:6'!AF12)</f>
        <v>0</v>
      </c>
      <c r="AG12" s="28">
        <f>SUM('1:6'!AG12)</f>
        <v>22</v>
      </c>
      <c r="AH12" s="28">
        <f>SUM('1:6'!AH12)</f>
        <v>0</v>
      </c>
      <c r="AI12" s="28">
        <f>SUM('1:6'!AI12)</f>
        <v>36</v>
      </c>
      <c r="AJ12" s="28">
        <f>SUM('1:6'!AJ12)</f>
        <v>0</v>
      </c>
      <c r="AK12" s="28">
        <f>SUM('1:6'!AK12)</f>
        <v>36</v>
      </c>
      <c r="AL12" s="28">
        <f>SUM('1:6'!AN12)</f>
        <v>1</v>
      </c>
      <c r="AM12" s="28">
        <f>SUM('1:6'!AO12)</f>
        <v>0</v>
      </c>
      <c r="AN12" s="28">
        <f>SUM('1:6'!AP12)</f>
        <v>1</v>
      </c>
      <c r="AO12" s="28">
        <f>SUM('1:6'!AQ12)</f>
        <v>4</v>
      </c>
      <c r="AP12" s="38"/>
      <c r="AQ12" s="44">
        <f t="shared" si="0"/>
        <v>0</v>
      </c>
      <c r="AR12" s="44">
        <f t="shared" si="1"/>
        <v>0</v>
      </c>
      <c r="AS12" s="44">
        <f t="shared" si="2"/>
        <v>49</v>
      </c>
      <c r="AT12" s="44">
        <f t="shared" si="3"/>
        <v>49</v>
      </c>
      <c r="AU12" s="44">
        <f t="shared" si="4"/>
        <v>36</v>
      </c>
      <c r="AV12" s="44">
        <f t="shared" si="5"/>
        <v>36</v>
      </c>
      <c r="AW12" s="44">
        <f t="shared" si="6"/>
        <v>14</v>
      </c>
      <c r="AX12" s="44">
        <f t="shared" si="7"/>
        <v>14</v>
      </c>
      <c r="AY12" s="44">
        <f t="shared" si="8"/>
        <v>14</v>
      </c>
      <c r="AZ12" s="44">
        <f t="shared" si="9"/>
        <v>36</v>
      </c>
      <c r="BA12" s="44">
        <f t="shared" si="10"/>
        <v>36</v>
      </c>
      <c r="BB12" s="44">
        <f t="shared" si="11"/>
        <v>1</v>
      </c>
      <c r="BC12" s="44">
        <f t="shared" si="12"/>
        <v>1</v>
      </c>
    </row>
    <row r="13" spans="1:55" s="12" customFormat="1" ht="42" customHeight="1" x14ac:dyDescent="0.2">
      <c r="A13" s="10">
        <v>0</v>
      </c>
      <c r="B13" s="27">
        <v>4</v>
      </c>
      <c r="C13" s="29" t="s">
        <v>47</v>
      </c>
      <c r="D13" s="28">
        <f>SUM('1:6'!D13)</f>
        <v>0</v>
      </c>
      <c r="E13" s="28">
        <f>SUM('1:6'!E13)</f>
        <v>0</v>
      </c>
      <c r="F13" s="28">
        <f>SUM('1:6'!F13)</f>
        <v>0</v>
      </c>
      <c r="G13" s="28">
        <f>SUM('1:6'!G13)</f>
        <v>52</v>
      </c>
      <c r="H13" s="28">
        <f>SUM('1:6'!H13)</f>
        <v>52</v>
      </c>
      <c r="I13" s="28">
        <f>SUM('1:6'!I13)</f>
        <v>0</v>
      </c>
      <c r="J13" s="28">
        <f>SUM('1:6'!J13)</f>
        <v>0</v>
      </c>
      <c r="K13" s="28">
        <f>SUM('1:6'!K13)</f>
        <v>0</v>
      </c>
      <c r="L13" s="28">
        <f>SUM('1:6'!L13)</f>
        <v>0</v>
      </c>
      <c r="M13" s="28">
        <f>SUM('1:6'!M13)</f>
        <v>39</v>
      </c>
      <c r="N13" s="28">
        <f>SUM('1:6'!N13)</f>
        <v>12</v>
      </c>
      <c r="O13" s="28">
        <f>SUM('1:6'!O13)</f>
        <v>0</v>
      </c>
      <c r="P13" s="28">
        <f>SUM('1:6'!P13)</f>
        <v>0</v>
      </c>
      <c r="Q13" s="28">
        <f>SUM('1:6'!Q13)</f>
        <v>0</v>
      </c>
      <c r="R13" s="28">
        <f>SUM('1:6'!R13)</f>
        <v>0</v>
      </c>
      <c r="S13" s="28">
        <f>SUM('1:6'!S13)</f>
        <v>0</v>
      </c>
      <c r="T13" s="28">
        <f>SUM('1:6'!T13)</f>
        <v>0</v>
      </c>
      <c r="U13" s="28">
        <f>SUM('1:6'!U13)</f>
        <v>0</v>
      </c>
      <c r="V13" s="28">
        <f>SUM('1:6'!V13)</f>
        <v>0</v>
      </c>
      <c r="W13" s="28">
        <f>SUM('1:6'!W13)</f>
        <v>0</v>
      </c>
      <c r="X13" s="28">
        <f>SUM('1:6'!X13)</f>
        <v>4</v>
      </c>
      <c r="Y13" s="28">
        <f>SUM('1:6'!Y13)</f>
        <v>0</v>
      </c>
      <c r="Z13" s="28">
        <f>SUM('1:6'!Z13)</f>
        <v>0</v>
      </c>
      <c r="AA13" s="28">
        <f>SUM('1:6'!AA13)</f>
        <v>0</v>
      </c>
      <c r="AB13" s="28">
        <f>SUM('1:6'!AB13)</f>
        <v>16</v>
      </c>
      <c r="AC13" s="28">
        <f>SUM('1:6'!AC13)</f>
        <v>0</v>
      </c>
      <c r="AD13" s="28">
        <f>SUM('1:6'!AD13)</f>
        <v>0</v>
      </c>
      <c r="AE13" s="28">
        <f>SUM('1:6'!AE13)</f>
        <v>16</v>
      </c>
      <c r="AF13" s="28">
        <f>SUM('1:6'!AF13)</f>
        <v>0</v>
      </c>
      <c r="AG13" s="28">
        <f>SUM('1:6'!AG13)</f>
        <v>23</v>
      </c>
      <c r="AH13" s="28">
        <f>SUM('1:6'!AH13)</f>
        <v>0</v>
      </c>
      <c r="AI13" s="28">
        <f>SUM('1:6'!AI13)</f>
        <v>39</v>
      </c>
      <c r="AJ13" s="28">
        <f>SUM('1:6'!AJ13)</f>
        <v>0</v>
      </c>
      <c r="AK13" s="28">
        <f>SUM('1:6'!AK13)</f>
        <v>39</v>
      </c>
      <c r="AL13" s="28">
        <f>SUM('1:6'!AN13)</f>
        <v>4</v>
      </c>
      <c r="AM13" s="28">
        <f>SUM('1:6'!AO13)</f>
        <v>0</v>
      </c>
      <c r="AN13" s="28">
        <f>SUM('1:6'!AP13)</f>
        <v>4</v>
      </c>
      <c r="AO13" s="28">
        <f>SUM('1:6'!AQ13)</f>
        <v>6</v>
      </c>
      <c r="AP13" s="38"/>
      <c r="AQ13" s="44">
        <f t="shared" si="0"/>
        <v>0</v>
      </c>
      <c r="AR13" s="44">
        <f t="shared" si="1"/>
        <v>0</v>
      </c>
      <c r="AS13" s="44">
        <f t="shared" si="2"/>
        <v>52</v>
      </c>
      <c r="AT13" s="44">
        <f t="shared" si="3"/>
        <v>52</v>
      </c>
      <c r="AU13" s="44">
        <f t="shared" si="4"/>
        <v>39</v>
      </c>
      <c r="AV13" s="44">
        <f t="shared" si="5"/>
        <v>39</v>
      </c>
      <c r="AW13" s="44">
        <f t="shared" si="6"/>
        <v>16</v>
      </c>
      <c r="AX13" s="44">
        <f t="shared" si="7"/>
        <v>16</v>
      </c>
      <c r="AY13" s="44">
        <f t="shared" si="8"/>
        <v>16</v>
      </c>
      <c r="AZ13" s="44">
        <f t="shared" si="9"/>
        <v>39</v>
      </c>
      <c r="BA13" s="44">
        <f t="shared" si="10"/>
        <v>39</v>
      </c>
      <c r="BB13" s="44">
        <f t="shared" si="11"/>
        <v>4</v>
      </c>
      <c r="BC13" s="44">
        <f t="shared" si="12"/>
        <v>4</v>
      </c>
    </row>
    <row r="14" spans="1:55" s="12" customFormat="1" ht="42.75" customHeight="1" x14ac:dyDescent="0.2">
      <c r="A14" s="10">
        <v>0</v>
      </c>
      <c r="B14" s="27">
        <v>5</v>
      </c>
      <c r="C14" s="29" t="s">
        <v>48</v>
      </c>
      <c r="D14" s="28">
        <f>SUM('1:6'!D14)</f>
        <v>0</v>
      </c>
      <c r="E14" s="28">
        <f>SUM('1:6'!E14)</f>
        <v>0</v>
      </c>
      <c r="F14" s="28">
        <f>SUM('1:6'!F14)</f>
        <v>0</v>
      </c>
      <c r="G14" s="28">
        <f>SUM('1:6'!G14)</f>
        <v>25</v>
      </c>
      <c r="H14" s="28">
        <f>SUM('1:6'!H14)</f>
        <v>25</v>
      </c>
      <c r="I14" s="28">
        <f>SUM('1:6'!I14)</f>
        <v>0</v>
      </c>
      <c r="J14" s="28">
        <f>SUM('1:6'!J14)</f>
        <v>0</v>
      </c>
      <c r="K14" s="28">
        <f>SUM('1:6'!K14)</f>
        <v>0</v>
      </c>
      <c r="L14" s="28">
        <f>SUM('1:6'!L14)</f>
        <v>0</v>
      </c>
      <c r="M14" s="28">
        <f>SUM('1:6'!M14)</f>
        <v>21</v>
      </c>
      <c r="N14" s="28">
        <f>SUM('1:6'!N14)</f>
        <v>8</v>
      </c>
      <c r="O14" s="28">
        <f>SUM('1:6'!O14)</f>
        <v>0</v>
      </c>
      <c r="P14" s="28">
        <f>SUM('1:6'!P14)</f>
        <v>0</v>
      </c>
      <c r="Q14" s="28">
        <f>SUM('1:6'!Q14)</f>
        <v>0</v>
      </c>
      <c r="R14" s="28">
        <f>SUM('1:6'!R14)</f>
        <v>0</v>
      </c>
      <c r="S14" s="28">
        <f>SUM('1:6'!S14)</f>
        <v>0</v>
      </c>
      <c r="T14" s="28">
        <f>SUM('1:6'!T14)</f>
        <v>0</v>
      </c>
      <c r="U14" s="28">
        <f>SUM('1:6'!U14)</f>
        <v>1</v>
      </c>
      <c r="V14" s="28">
        <f>SUM('1:6'!V14)</f>
        <v>0</v>
      </c>
      <c r="W14" s="28">
        <f>SUM('1:6'!W14)</f>
        <v>0</v>
      </c>
      <c r="X14" s="28">
        <f>SUM('1:6'!X14)</f>
        <v>1</v>
      </c>
      <c r="Y14" s="28">
        <f>SUM('1:6'!Y14)</f>
        <v>0</v>
      </c>
      <c r="Z14" s="28">
        <f>SUM('1:6'!Z14)</f>
        <v>0</v>
      </c>
      <c r="AA14" s="28">
        <f>SUM('1:6'!AA14)</f>
        <v>0</v>
      </c>
      <c r="AB14" s="28">
        <f>SUM('1:6'!AB14)</f>
        <v>9</v>
      </c>
      <c r="AC14" s="28">
        <f>SUM('1:6'!AC14)</f>
        <v>1</v>
      </c>
      <c r="AD14" s="28">
        <f>SUM('1:6'!AD14)</f>
        <v>0</v>
      </c>
      <c r="AE14" s="28">
        <f>SUM('1:6'!AE14)</f>
        <v>10</v>
      </c>
      <c r="AF14" s="28">
        <f>SUM('1:6'!AF14)</f>
        <v>0</v>
      </c>
      <c r="AG14" s="28">
        <f>SUM('1:6'!AG14)</f>
        <v>11</v>
      </c>
      <c r="AH14" s="28">
        <f>SUM('1:6'!AH14)</f>
        <v>0</v>
      </c>
      <c r="AI14" s="28">
        <f>SUM('1:6'!AI14)</f>
        <v>21</v>
      </c>
      <c r="AJ14" s="28">
        <f>SUM('1:6'!AJ14)</f>
        <v>0</v>
      </c>
      <c r="AK14" s="28">
        <f>SUM('1:6'!AK14)</f>
        <v>21</v>
      </c>
      <c r="AL14" s="28">
        <f>SUM('1:6'!AN14)</f>
        <v>2</v>
      </c>
      <c r="AM14" s="28">
        <f>SUM('1:6'!AO14)</f>
        <v>0</v>
      </c>
      <c r="AN14" s="28">
        <f>SUM('1:6'!AP14)</f>
        <v>2</v>
      </c>
      <c r="AO14" s="28">
        <f>SUM('1:6'!AQ14)</f>
        <v>5</v>
      </c>
      <c r="AP14" s="38"/>
      <c r="AQ14" s="44">
        <f t="shared" si="0"/>
        <v>0</v>
      </c>
      <c r="AR14" s="44">
        <f t="shared" si="1"/>
        <v>0</v>
      </c>
      <c r="AS14" s="44">
        <f t="shared" si="2"/>
        <v>25</v>
      </c>
      <c r="AT14" s="44">
        <f t="shared" si="3"/>
        <v>25</v>
      </c>
      <c r="AU14" s="44">
        <f t="shared" si="4"/>
        <v>21</v>
      </c>
      <c r="AV14" s="44">
        <f t="shared" si="5"/>
        <v>21</v>
      </c>
      <c r="AW14" s="44">
        <f t="shared" si="6"/>
        <v>10</v>
      </c>
      <c r="AX14" s="44">
        <f t="shared" si="7"/>
        <v>10</v>
      </c>
      <c r="AY14" s="44">
        <f t="shared" si="8"/>
        <v>10</v>
      </c>
      <c r="AZ14" s="44">
        <f t="shared" si="9"/>
        <v>21</v>
      </c>
      <c r="BA14" s="44">
        <f t="shared" si="10"/>
        <v>21</v>
      </c>
      <c r="BB14" s="44">
        <f t="shared" si="11"/>
        <v>2</v>
      </c>
      <c r="BC14" s="44">
        <f t="shared" si="12"/>
        <v>2</v>
      </c>
    </row>
    <row r="15" spans="1:55" s="12" customFormat="1" ht="45" customHeight="1" x14ac:dyDescent="0.2">
      <c r="A15" s="10">
        <v>0</v>
      </c>
      <c r="B15" s="27">
        <v>6</v>
      </c>
      <c r="C15" s="29" t="s">
        <v>49</v>
      </c>
      <c r="D15" s="28">
        <f>SUM('1:6'!D15)</f>
        <v>0</v>
      </c>
      <c r="E15" s="28">
        <f>SUM('1:6'!E15)</f>
        <v>0</v>
      </c>
      <c r="F15" s="28">
        <f>SUM('1:6'!F15)</f>
        <v>0</v>
      </c>
      <c r="G15" s="28">
        <f>SUM('1:6'!G15)</f>
        <v>27</v>
      </c>
      <c r="H15" s="28">
        <f>SUM('1:6'!H15)</f>
        <v>27</v>
      </c>
      <c r="I15" s="28">
        <f>SUM('1:6'!I15)</f>
        <v>0</v>
      </c>
      <c r="J15" s="28">
        <f>SUM('1:6'!J15)</f>
        <v>0</v>
      </c>
      <c r="K15" s="28">
        <f>SUM('1:6'!K15)</f>
        <v>0</v>
      </c>
      <c r="L15" s="28">
        <f>SUM('1:6'!L15)</f>
        <v>0</v>
      </c>
      <c r="M15" s="28">
        <f>SUM('1:6'!M15)</f>
        <v>23</v>
      </c>
      <c r="N15" s="28">
        <f>SUM('1:6'!N15)</f>
        <v>8</v>
      </c>
      <c r="O15" s="28">
        <f>SUM('1:6'!O15)</f>
        <v>0</v>
      </c>
      <c r="P15" s="28">
        <f>SUM('1:6'!P15)</f>
        <v>0</v>
      </c>
      <c r="Q15" s="28">
        <f>SUM('1:6'!Q15)</f>
        <v>0</v>
      </c>
      <c r="R15" s="28">
        <f>SUM('1:6'!R15)</f>
        <v>0</v>
      </c>
      <c r="S15" s="28">
        <f>SUM('1:6'!S15)</f>
        <v>0</v>
      </c>
      <c r="T15" s="28">
        <f>SUM('1:6'!T15)</f>
        <v>0</v>
      </c>
      <c r="U15" s="28">
        <f>SUM('1:6'!U15)</f>
        <v>0</v>
      </c>
      <c r="V15" s="28">
        <f>SUM('1:6'!V15)</f>
        <v>0</v>
      </c>
      <c r="W15" s="28">
        <f>SUM('1:6'!W15)</f>
        <v>0</v>
      </c>
      <c r="X15" s="28">
        <f>SUM('1:6'!X15)</f>
        <v>4</v>
      </c>
      <c r="Y15" s="28">
        <f>SUM('1:6'!Y15)</f>
        <v>0</v>
      </c>
      <c r="Z15" s="28">
        <f>SUM('1:6'!Z15)</f>
        <v>0</v>
      </c>
      <c r="AA15" s="28">
        <f>SUM('1:6'!AA15)</f>
        <v>0</v>
      </c>
      <c r="AB15" s="28">
        <f>SUM('1:6'!AB15)</f>
        <v>12</v>
      </c>
      <c r="AC15" s="28">
        <f>SUM('1:6'!AC15)</f>
        <v>0</v>
      </c>
      <c r="AD15" s="28">
        <f>SUM('1:6'!AD15)</f>
        <v>0</v>
      </c>
      <c r="AE15" s="28">
        <f>SUM('1:6'!AE15)</f>
        <v>12</v>
      </c>
      <c r="AF15" s="28">
        <f>SUM('1:6'!AF15)</f>
        <v>0</v>
      </c>
      <c r="AG15" s="28">
        <f>SUM('1:6'!AG15)</f>
        <v>11</v>
      </c>
      <c r="AH15" s="28">
        <f>SUM('1:6'!AH15)</f>
        <v>0</v>
      </c>
      <c r="AI15" s="28">
        <f>SUM('1:6'!AI15)</f>
        <v>23</v>
      </c>
      <c r="AJ15" s="28">
        <f>SUM('1:6'!AJ15)</f>
        <v>0</v>
      </c>
      <c r="AK15" s="28">
        <f>SUM('1:6'!AK15)</f>
        <v>23</v>
      </c>
      <c r="AL15" s="28">
        <f>SUM('1:6'!AN15)</f>
        <v>4</v>
      </c>
      <c r="AM15" s="28">
        <f>SUM('1:6'!AO15)</f>
        <v>0</v>
      </c>
      <c r="AN15" s="28">
        <f>SUM('1:6'!AP15)</f>
        <v>4</v>
      </c>
      <c r="AO15" s="28">
        <f>SUM('1:6'!AQ15)</f>
        <v>4</v>
      </c>
      <c r="AP15" s="38"/>
      <c r="AQ15" s="44">
        <f t="shared" si="0"/>
        <v>0</v>
      </c>
      <c r="AR15" s="44">
        <f t="shared" si="1"/>
        <v>0</v>
      </c>
      <c r="AS15" s="44">
        <f t="shared" si="2"/>
        <v>27</v>
      </c>
      <c r="AT15" s="44">
        <f t="shared" si="3"/>
        <v>27</v>
      </c>
      <c r="AU15" s="44">
        <f t="shared" si="4"/>
        <v>23</v>
      </c>
      <c r="AV15" s="44">
        <f t="shared" si="5"/>
        <v>23</v>
      </c>
      <c r="AW15" s="44">
        <f t="shared" si="6"/>
        <v>12</v>
      </c>
      <c r="AX15" s="44">
        <f t="shared" si="7"/>
        <v>12</v>
      </c>
      <c r="AY15" s="44">
        <f t="shared" si="8"/>
        <v>12</v>
      </c>
      <c r="AZ15" s="44">
        <f t="shared" si="9"/>
        <v>23</v>
      </c>
      <c r="BA15" s="44">
        <f t="shared" si="10"/>
        <v>23</v>
      </c>
      <c r="BB15" s="44">
        <f t="shared" si="11"/>
        <v>4</v>
      </c>
      <c r="BC15" s="44">
        <f t="shared" si="12"/>
        <v>4</v>
      </c>
    </row>
    <row r="16" spans="1:55" s="12" customFormat="1" ht="39" customHeight="1" x14ac:dyDescent="0.2">
      <c r="A16" s="10">
        <v>0</v>
      </c>
      <c r="B16" s="27">
        <v>7</v>
      </c>
      <c r="C16" s="29" t="s">
        <v>50</v>
      </c>
      <c r="D16" s="28">
        <f>SUM('1:6'!D16)</f>
        <v>0</v>
      </c>
      <c r="E16" s="28">
        <f>SUM('1:6'!E16)</f>
        <v>0</v>
      </c>
      <c r="F16" s="28">
        <f>SUM('1:6'!F16)</f>
        <v>0</v>
      </c>
      <c r="G16" s="28">
        <f>SUM('1:6'!G16)</f>
        <v>38</v>
      </c>
      <c r="H16" s="28">
        <f>SUM('1:6'!H16)</f>
        <v>38</v>
      </c>
      <c r="I16" s="28">
        <f>SUM('1:6'!I16)</f>
        <v>0</v>
      </c>
      <c r="J16" s="28">
        <f>SUM('1:6'!J16)</f>
        <v>0</v>
      </c>
      <c r="K16" s="28">
        <f>SUM('1:6'!K16)</f>
        <v>0</v>
      </c>
      <c r="L16" s="28">
        <f>SUM('1:6'!L16)</f>
        <v>0</v>
      </c>
      <c r="M16" s="28">
        <f>SUM('1:6'!M16)</f>
        <v>29</v>
      </c>
      <c r="N16" s="28">
        <f>SUM('1:6'!N16)</f>
        <v>12</v>
      </c>
      <c r="O16" s="28">
        <f>SUM('1:6'!O16)</f>
        <v>0</v>
      </c>
      <c r="P16" s="28">
        <f>SUM('1:6'!P16)</f>
        <v>0</v>
      </c>
      <c r="Q16" s="28">
        <f>SUM('1:6'!Q16)</f>
        <v>0</v>
      </c>
      <c r="R16" s="28">
        <f>SUM('1:6'!R16)</f>
        <v>0</v>
      </c>
      <c r="S16" s="28">
        <f>SUM('1:6'!S16)</f>
        <v>0</v>
      </c>
      <c r="T16" s="28">
        <f>SUM('1:6'!T16)</f>
        <v>0</v>
      </c>
      <c r="U16" s="28">
        <f>SUM('1:6'!U16)</f>
        <v>0</v>
      </c>
      <c r="V16" s="28">
        <f>SUM('1:6'!V16)</f>
        <v>0</v>
      </c>
      <c r="W16" s="28">
        <f>SUM('1:6'!W16)</f>
        <v>0</v>
      </c>
      <c r="X16" s="28">
        <f>SUM('1:6'!X16)</f>
        <v>1</v>
      </c>
      <c r="Y16" s="28">
        <f>SUM('1:6'!Y16)</f>
        <v>0</v>
      </c>
      <c r="Z16" s="28">
        <f>SUM('1:6'!Z16)</f>
        <v>0</v>
      </c>
      <c r="AA16" s="28">
        <f>SUM('1:6'!AA16)</f>
        <v>0</v>
      </c>
      <c r="AB16" s="28">
        <f>SUM('1:6'!AB16)</f>
        <v>13</v>
      </c>
      <c r="AC16" s="28">
        <f>SUM('1:6'!AC16)</f>
        <v>0</v>
      </c>
      <c r="AD16" s="28">
        <f>SUM('1:6'!AD16)</f>
        <v>0</v>
      </c>
      <c r="AE16" s="28">
        <f>SUM('1:6'!AE16)</f>
        <v>13</v>
      </c>
      <c r="AF16" s="28">
        <f>SUM('1:6'!AF16)</f>
        <v>0</v>
      </c>
      <c r="AG16" s="28">
        <f>SUM('1:6'!AG16)</f>
        <v>16</v>
      </c>
      <c r="AH16" s="28">
        <f>SUM('1:6'!AH16)</f>
        <v>0</v>
      </c>
      <c r="AI16" s="28">
        <f>SUM('1:6'!AI16)</f>
        <v>29</v>
      </c>
      <c r="AJ16" s="28">
        <f>SUM('1:6'!AJ16)</f>
        <v>0</v>
      </c>
      <c r="AK16" s="28">
        <f>SUM('1:6'!AK16)</f>
        <v>29</v>
      </c>
      <c r="AL16" s="28">
        <f>SUM('1:6'!AN16)</f>
        <v>1</v>
      </c>
      <c r="AM16" s="28">
        <f>SUM('1:6'!AO16)</f>
        <v>0</v>
      </c>
      <c r="AN16" s="28">
        <f>SUM('1:6'!AP16)</f>
        <v>1</v>
      </c>
      <c r="AO16" s="28">
        <f>SUM('1:6'!AQ16)</f>
        <v>3</v>
      </c>
      <c r="AP16" s="38"/>
      <c r="AQ16" s="44">
        <f t="shared" si="0"/>
        <v>0</v>
      </c>
      <c r="AR16" s="44">
        <f t="shared" si="1"/>
        <v>0</v>
      </c>
      <c r="AS16" s="44">
        <f t="shared" si="2"/>
        <v>38</v>
      </c>
      <c r="AT16" s="44">
        <f t="shared" si="3"/>
        <v>38</v>
      </c>
      <c r="AU16" s="44">
        <f t="shared" si="4"/>
        <v>29</v>
      </c>
      <c r="AV16" s="44">
        <f t="shared" si="5"/>
        <v>29</v>
      </c>
      <c r="AW16" s="44">
        <f t="shared" si="6"/>
        <v>13</v>
      </c>
      <c r="AX16" s="44">
        <f t="shared" si="7"/>
        <v>13</v>
      </c>
      <c r="AY16" s="44">
        <f t="shared" si="8"/>
        <v>13</v>
      </c>
      <c r="AZ16" s="44">
        <f t="shared" si="9"/>
        <v>29</v>
      </c>
      <c r="BA16" s="44">
        <f t="shared" si="10"/>
        <v>29</v>
      </c>
      <c r="BB16" s="44">
        <f t="shared" si="11"/>
        <v>1</v>
      </c>
      <c r="BC16" s="44">
        <f t="shared" si="12"/>
        <v>1</v>
      </c>
    </row>
    <row r="17" spans="1:55" s="12" customFormat="1" ht="30" customHeight="1" x14ac:dyDescent="0.2">
      <c r="A17" s="10">
        <v>0</v>
      </c>
      <c r="B17" s="27">
        <v>8</v>
      </c>
      <c r="C17" s="29" t="s">
        <v>51</v>
      </c>
      <c r="D17" s="28">
        <f>SUM('1:6'!D17)</f>
        <v>0</v>
      </c>
      <c r="E17" s="28">
        <f>SUM('1:6'!E17)</f>
        <v>0</v>
      </c>
      <c r="F17" s="28">
        <f>SUM('1:6'!F17)</f>
        <v>0</v>
      </c>
      <c r="G17" s="28">
        <f>SUM('1:6'!G17)</f>
        <v>21</v>
      </c>
      <c r="H17" s="28">
        <f>SUM('1:6'!H17)</f>
        <v>21</v>
      </c>
      <c r="I17" s="28">
        <f>SUM('1:6'!I17)</f>
        <v>0</v>
      </c>
      <c r="J17" s="28">
        <f>SUM('1:6'!J17)</f>
        <v>0</v>
      </c>
      <c r="K17" s="28">
        <f>SUM('1:6'!K17)</f>
        <v>0</v>
      </c>
      <c r="L17" s="28">
        <f>SUM('1:6'!L17)</f>
        <v>0</v>
      </c>
      <c r="M17" s="28">
        <f>SUM('1:6'!M17)</f>
        <v>21</v>
      </c>
      <c r="N17" s="28">
        <f>SUM('1:6'!N17)</f>
        <v>6</v>
      </c>
      <c r="O17" s="28">
        <f>SUM('1:6'!O17)</f>
        <v>0</v>
      </c>
      <c r="P17" s="28">
        <f>SUM('1:6'!P17)</f>
        <v>0</v>
      </c>
      <c r="Q17" s="28">
        <f>SUM('1:6'!Q17)</f>
        <v>0</v>
      </c>
      <c r="R17" s="28">
        <f>SUM('1:6'!R17)</f>
        <v>0</v>
      </c>
      <c r="S17" s="28">
        <f>SUM('1:6'!S17)</f>
        <v>0</v>
      </c>
      <c r="T17" s="28">
        <f>SUM('1:6'!T17)</f>
        <v>0</v>
      </c>
      <c r="U17" s="28">
        <f>SUM('1:6'!U17)</f>
        <v>1</v>
      </c>
      <c r="V17" s="28">
        <f>SUM('1:6'!V17)</f>
        <v>0</v>
      </c>
      <c r="W17" s="28">
        <f>SUM('1:6'!W17)</f>
        <v>1</v>
      </c>
      <c r="X17" s="28">
        <f>SUM('1:6'!X17)</f>
        <v>2</v>
      </c>
      <c r="Y17" s="28">
        <f>SUM('1:6'!Y17)</f>
        <v>0</v>
      </c>
      <c r="Z17" s="28">
        <f>SUM('1:6'!Z17)</f>
        <v>0</v>
      </c>
      <c r="AA17" s="28">
        <f>SUM('1:6'!AA17)</f>
        <v>0</v>
      </c>
      <c r="AB17" s="28">
        <f>SUM('1:6'!AB17)</f>
        <v>9</v>
      </c>
      <c r="AC17" s="28">
        <f>SUM('1:6'!AC17)</f>
        <v>1</v>
      </c>
      <c r="AD17" s="28">
        <f>SUM('1:6'!AD17)</f>
        <v>0</v>
      </c>
      <c r="AE17" s="28">
        <f>SUM('1:6'!AE17)</f>
        <v>10</v>
      </c>
      <c r="AF17" s="28">
        <f>SUM('1:6'!AF17)</f>
        <v>0</v>
      </c>
      <c r="AG17" s="28">
        <f>SUM('1:6'!AG17)</f>
        <v>11</v>
      </c>
      <c r="AH17" s="28">
        <f>SUM('1:6'!AH17)</f>
        <v>0</v>
      </c>
      <c r="AI17" s="28">
        <f>SUM('1:6'!AI17)</f>
        <v>21</v>
      </c>
      <c r="AJ17" s="28">
        <f>SUM('1:6'!AJ17)</f>
        <v>0</v>
      </c>
      <c r="AK17" s="28">
        <f>SUM('1:6'!AK17)</f>
        <v>21</v>
      </c>
      <c r="AL17" s="28">
        <f>SUM('1:6'!AN17)</f>
        <v>4</v>
      </c>
      <c r="AM17" s="28">
        <f>SUM('1:6'!AO17)</f>
        <v>0</v>
      </c>
      <c r="AN17" s="28">
        <f>SUM('1:6'!AP17)</f>
        <v>4</v>
      </c>
      <c r="AO17" s="28">
        <f>SUM('1:6'!AQ17)</f>
        <v>0</v>
      </c>
      <c r="AP17" s="38"/>
      <c r="AQ17" s="44">
        <f t="shared" si="0"/>
        <v>0</v>
      </c>
      <c r="AR17" s="44">
        <f t="shared" si="1"/>
        <v>0</v>
      </c>
      <c r="AS17" s="44">
        <f t="shared" si="2"/>
        <v>21</v>
      </c>
      <c r="AT17" s="44">
        <f t="shared" si="3"/>
        <v>21</v>
      </c>
      <c r="AU17" s="44">
        <f t="shared" si="4"/>
        <v>21</v>
      </c>
      <c r="AV17" s="44">
        <f t="shared" si="5"/>
        <v>21</v>
      </c>
      <c r="AW17" s="44">
        <f t="shared" si="6"/>
        <v>10</v>
      </c>
      <c r="AX17" s="44">
        <f t="shared" si="7"/>
        <v>10</v>
      </c>
      <c r="AY17" s="44">
        <f t="shared" si="8"/>
        <v>10</v>
      </c>
      <c r="AZ17" s="44">
        <f t="shared" si="9"/>
        <v>21</v>
      </c>
      <c r="BA17" s="44">
        <f t="shared" si="10"/>
        <v>21</v>
      </c>
      <c r="BB17" s="44">
        <f t="shared" si="11"/>
        <v>4</v>
      </c>
      <c r="BC17" s="44">
        <f t="shared" si="12"/>
        <v>4</v>
      </c>
    </row>
    <row r="18" spans="1:55" s="12" customFormat="1" ht="35.25" customHeight="1" x14ac:dyDescent="0.2">
      <c r="A18" s="10">
        <v>0</v>
      </c>
      <c r="B18" s="27">
        <v>9</v>
      </c>
      <c r="C18" s="29" t="s">
        <v>53</v>
      </c>
      <c r="D18" s="28">
        <f>SUM('1:6'!D18)</f>
        <v>0</v>
      </c>
      <c r="E18" s="28">
        <f>SUM('1:6'!E18)</f>
        <v>0</v>
      </c>
      <c r="F18" s="28">
        <f>SUM('1:6'!F18)</f>
        <v>0</v>
      </c>
      <c r="G18" s="28">
        <f>SUM('1:6'!G18)</f>
        <v>28</v>
      </c>
      <c r="H18" s="28">
        <f>SUM('1:6'!H18)</f>
        <v>28</v>
      </c>
      <c r="I18" s="28">
        <f>SUM('1:6'!I18)</f>
        <v>0</v>
      </c>
      <c r="J18" s="28">
        <f>SUM('1:6'!J18)</f>
        <v>0</v>
      </c>
      <c r="K18" s="28">
        <f>SUM('1:6'!K18)</f>
        <v>0</v>
      </c>
      <c r="L18" s="28">
        <f>SUM('1:6'!L18)</f>
        <v>0</v>
      </c>
      <c r="M18" s="28">
        <f>SUM('1:6'!M18)</f>
        <v>25</v>
      </c>
      <c r="N18" s="28">
        <f>SUM('1:6'!N18)</f>
        <v>10</v>
      </c>
      <c r="O18" s="28">
        <f>SUM('1:6'!O18)</f>
        <v>0</v>
      </c>
      <c r="P18" s="28">
        <f>SUM('1:6'!P18)</f>
        <v>0</v>
      </c>
      <c r="Q18" s="28">
        <f>SUM('1:6'!Q18)</f>
        <v>0</v>
      </c>
      <c r="R18" s="28">
        <f>SUM('1:6'!R18)</f>
        <v>0</v>
      </c>
      <c r="S18" s="28">
        <f>SUM('1:6'!S18)</f>
        <v>0</v>
      </c>
      <c r="T18" s="28">
        <f>SUM('1:6'!T18)</f>
        <v>0</v>
      </c>
      <c r="U18" s="28">
        <f>SUM('1:6'!U18)</f>
        <v>1</v>
      </c>
      <c r="V18" s="28">
        <f>SUM('1:6'!V18)</f>
        <v>0</v>
      </c>
      <c r="W18" s="28">
        <f>SUM('1:6'!W18)</f>
        <v>0</v>
      </c>
      <c r="X18" s="28">
        <f>SUM('1:6'!X18)</f>
        <v>0</v>
      </c>
      <c r="Y18" s="28">
        <f>SUM('1:6'!Y18)</f>
        <v>0</v>
      </c>
      <c r="Z18" s="28">
        <f>SUM('1:6'!Z18)</f>
        <v>0</v>
      </c>
      <c r="AA18" s="28">
        <f>SUM('1:6'!AA18)</f>
        <v>0</v>
      </c>
      <c r="AB18" s="28">
        <f>SUM('1:6'!AB18)</f>
        <v>10</v>
      </c>
      <c r="AC18" s="28">
        <f>SUM('1:6'!AC18)</f>
        <v>1</v>
      </c>
      <c r="AD18" s="28">
        <f>SUM('1:6'!AD18)</f>
        <v>0</v>
      </c>
      <c r="AE18" s="28">
        <f>SUM('1:6'!AE18)</f>
        <v>11</v>
      </c>
      <c r="AF18" s="28">
        <f>SUM('1:6'!AF18)</f>
        <v>0</v>
      </c>
      <c r="AG18" s="28">
        <f>SUM('1:6'!AG18)</f>
        <v>14</v>
      </c>
      <c r="AH18" s="28">
        <f>SUM('1:6'!AH18)</f>
        <v>0</v>
      </c>
      <c r="AI18" s="28">
        <f>SUM('1:6'!AI18)</f>
        <v>25</v>
      </c>
      <c r="AJ18" s="28">
        <f>SUM('1:6'!AJ18)</f>
        <v>0</v>
      </c>
      <c r="AK18" s="28">
        <f>SUM('1:6'!AK18)</f>
        <v>25</v>
      </c>
      <c r="AL18" s="28">
        <f>SUM('1:6'!AN18)</f>
        <v>1</v>
      </c>
      <c r="AM18" s="28">
        <f>SUM('1:6'!AO18)</f>
        <v>0</v>
      </c>
      <c r="AN18" s="28">
        <f>SUM('1:6'!AP18)</f>
        <v>1</v>
      </c>
      <c r="AO18" s="28">
        <f>SUM('1:6'!AQ18)</f>
        <v>4</v>
      </c>
      <c r="AP18" s="38"/>
      <c r="AQ18" s="44">
        <f t="shared" si="0"/>
        <v>0</v>
      </c>
      <c r="AR18" s="44">
        <f t="shared" si="1"/>
        <v>0</v>
      </c>
      <c r="AS18" s="44">
        <f t="shared" si="2"/>
        <v>28</v>
      </c>
      <c r="AT18" s="44">
        <f t="shared" si="3"/>
        <v>28</v>
      </c>
      <c r="AU18" s="44">
        <f t="shared" si="4"/>
        <v>25</v>
      </c>
      <c r="AV18" s="44">
        <f t="shared" si="5"/>
        <v>25</v>
      </c>
      <c r="AW18" s="44">
        <f t="shared" si="6"/>
        <v>11</v>
      </c>
      <c r="AX18" s="44">
        <f t="shared" si="7"/>
        <v>11</v>
      </c>
      <c r="AY18" s="44">
        <f t="shared" si="8"/>
        <v>11</v>
      </c>
      <c r="AZ18" s="44">
        <f t="shared" si="9"/>
        <v>25</v>
      </c>
      <c r="BA18" s="44">
        <f t="shared" si="10"/>
        <v>25</v>
      </c>
      <c r="BB18" s="44">
        <f t="shared" si="11"/>
        <v>1</v>
      </c>
      <c r="BC18" s="44">
        <f t="shared" si="12"/>
        <v>1</v>
      </c>
    </row>
    <row r="19" spans="1:55" s="3" customFormat="1" ht="28.5" customHeight="1" x14ac:dyDescent="0.2">
      <c r="A19" s="1">
        <v>0</v>
      </c>
      <c r="B19" s="27">
        <v>10</v>
      </c>
      <c r="C19" s="29" t="s">
        <v>52</v>
      </c>
      <c r="D19" s="28">
        <f>SUM('1:6'!D19)</f>
        <v>0</v>
      </c>
      <c r="E19" s="28">
        <f>SUM('1:6'!E19)</f>
        <v>0</v>
      </c>
      <c r="F19" s="28">
        <f>SUM('1:6'!F19)</f>
        <v>0</v>
      </c>
      <c r="G19" s="28">
        <f>SUM('1:6'!G19)</f>
        <v>41</v>
      </c>
      <c r="H19" s="28">
        <f>SUM('1:6'!H19)</f>
        <v>41</v>
      </c>
      <c r="I19" s="28">
        <f>SUM('1:6'!I19)</f>
        <v>0</v>
      </c>
      <c r="J19" s="28">
        <f>SUM('1:6'!J19)</f>
        <v>0</v>
      </c>
      <c r="K19" s="28">
        <f>SUM('1:6'!K19)</f>
        <v>0</v>
      </c>
      <c r="L19" s="28">
        <f>SUM('1:6'!L19)</f>
        <v>0</v>
      </c>
      <c r="M19" s="28">
        <f>SUM('1:6'!M19)</f>
        <v>40</v>
      </c>
      <c r="N19" s="28">
        <f>SUM('1:6'!N19)</f>
        <v>9</v>
      </c>
      <c r="O19" s="28">
        <f>SUM('1:6'!O19)</f>
        <v>0</v>
      </c>
      <c r="P19" s="28">
        <f>SUM('1:6'!P19)</f>
        <v>0</v>
      </c>
      <c r="Q19" s="28">
        <f>SUM('1:6'!Q19)</f>
        <v>1</v>
      </c>
      <c r="R19" s="28">
        <f>SUM('1:6'!R19)</f>
        <v>0</v>
      </c>
      <c r="S19" s="28">
        <f>SUM('1:6'!S19)</f>
        <v>0</v>
      </c>
      <c r="T19" s="28">
        <f>SUM('1:6'!T19)</f>
        <v>0</v>
      </c>
      <c r="U19" s="28">
        <f>SUM('1:6'!U19)</f>
        <v>1</v>
      </c>
      <c r="V19" s="28">
        <f>SUM('1:6'!V19)</f>
        <v>0</v>
      </c>
      <c r="W19" s="28">
        <f>SUM('1:6'!W19)</f>
        <v>3</v>
      </c>
      <c r="X19" s="28">
        <f>SUM('1:6'!X19)</f>
        <v>2</v>
      </c>
      <c r="Y19" s="28">
        <f>SUM('1:6'!Y19)</f>
        <v>0</v>
      </c>
      <c r="Z19" s="28">
        <f>SUM('1:6'!Z19)</f>
        <v>0</v>
      </c>
      <c r="AA19" s="28">
        <f>SUM('1:6'!AA19)</f>
        <v>0</v>
      </c>
      <c r="AB19" s="28">
        <f>SUM('1:6'!AB19)</f>
        <v>15</v>
      </c>
      <c r="AC19" s="28">
        <f>SUM('1:6'!AC19)</f>
        <v>1</v>
      </c>
      <c r="AD19" s="28">
        <f>SUM('1:6'!AD19)</f>
        <v>0</v>
      </c>
      <c r="AE19" s="28">
        <f>SUM('1:6'!AE19)</f>
        <v>16</v>
      </c>
      <c r="AF19" s="28">
        <f>SUM('1:6'!AF19)</f>
        <v>0</v>
      </c>
      <c r="AG19" s="28">
        <f>SUM('1:6'!AG19)</f>
        <v>24</v>
      </c>
      <c r="AH19" s="28">
        <f>SUM('1:6'!AH19)</f>
        <v>0</v>
      </c>
      <c r="AI19" s="28">
        <f>SUM('1:6'!AI19)</f>
        <v>40</v>
      </c>
      <c r="AJ19" s="28">
        <f>SUM('1:6'!AJ19)</f>
        <v>0</v>
      </c>
      <c r="AK19" s="28">
        <f>SUM('1:6'!AK19)</f>
        <v>40</v>
      </c>
      <c r="AL19" s="28">
        <f>SUM('1:6'!AN19)</f>
        <v>7</v>
      </c>
      <c r="AM19" s="28">
        <f>SUM('1:6'!AO19)</f>
        <v>0</v>
      </c>
      <c r="AN19" s="28">
        <f>SUM('1:6'!AP19)</f>
        <v>7</v>
      </c>
      <c r="AO19" s="28">
        <f>SUM('1:6'!AQ19)</f>
        <v>5</v>
      </c>
      <c r="AP19" s="39"/>
      <c r="AQ19" s="44">
        <f t="shared" si="0"/>
        <v>0</v>
      </c>
      <c r="AR19" s="44">
        <f t="shared" si="1"/>
        <v>0</v>
      </c>
      <c r="AS19" s="44">
        <f t="shared" si="2"/>
        <v>41</v>
      </c>
      <c r="AT19" s="44">
        <f t="shared" si="3"/>
        <v>41</v>
      </c>
      <c r="AU19" s="44">
        <f t="shared" si="4"/>
        <v>40</v>
      </c>
      <c r="AV19" s="44">
        <f t="shared" si="5"/>
        <v>40</v>
      </c>
      <c r="AW19" s="44">
        <f t="shared" si="6"/>
        <v>16</v>
      </c>
      <c r="AX19" s="44">
        <f t="shared" si="7"/>
        <v>16</v>
      </c>
      <c r="AY19" s="44">
        <f t="shared" si="8"/>
        <v>16</v>
      </c>
      <c r="AZ19" s="44">
        <f t="shared" si="9"/>
        <v>40</v>
      </c>
      <c r="BA19" s="44">
        <f t="shared" si="10"/>
        <v>40</v>
      </c>
      <c r="BB19" s="44">
        <f t="shared" si="11"/>
        <v>7</v>
      </c>
      <c r="BC19" s="44">
        <f t="shared" si="12"/>
        <v>7</v>
      </c>
    </row>
    <row r="20" spans="1:55" s="3" customFormat="1" ht="29.25" customHeight="1" x14ac:dyDescent="0.2">
      <c r="A20" s="1">
        <v>0</v>
      </c>
      <c r="B20" s="27">
        <v>11</v>
      </c>
      <c r="C20" s="29" t="s">
        <v>54</v>
      </c>
      <c r="D20" s="28">
        <f>SUM('1:6'!D20)</f>
        <v>0</v>
      </c>
      <c r="E20" s="28">
        <f>SUM('1:6'!E20)</f>
        <v>0</v>
      </c>
      <c r="F20" s="28">
        <f>SUM('1:6'!F20)</f>
        <v>0</v>
      </c>
      <c r="G20" s="28">
        <f>SUM('1:6'!G20)</f>
        <v>34</v>
      </c>
      <c r="H20" s="28">
        <f>SUM('1:6'!H20)</f>
        <v>34</v>
      </c>
      <c r="I20" s="28">
        <f>SUM('1:6'!I20)</f>
        <v>0</v>
      </c>
      <c r="J20" s="28">
        <f>SUM('1:6'!J20)</f>
        <v>0</v>
      </c>
      <c r="K20" s="28">
        <f>SUM('1:6'!K20)</f>
        <v>0</v>
      </c>
      <c r="L20" s="28">
        <f>SUM('1:6'!L20)</f>
        <v>0</v>
      </c>
      <c r="M20" s="28">
        <f>SUM('1:6'!M20)</f>
        <v>30</v>
      </c>
      <c r="N20" s="28">
        <f>SUM('1:6'!N20)</f>
        <v>8</v>
      </c>
      <c r="O20" s="28">
        <f>SUM('1:6'!O20)</f>
        <v>0</v>
      </c>
      <c r="P20" s="28">
        <f>SUM('1:6'!P20)</f>
        <v>0</v>
      </c>
      <c r="Q20" s="28">
        <f>SUM('1:6'!Q20)</f>
        <v>0</v>
      </c>
      <c r="R20" s="28">
        <f>SUM('1:6'!R20)</f>
        <v>0</v>
      </c>
      <c r="S20" s="28">
        <f>SUM('1:6'!S20)</f>
        <v>0</v>
      </c>
      <c r="T20" s="28">
        <f>SUM('1:6'!T20)</f>
        <v>0</v>
      </c>
      <c r="U20" s="28">
        <f>SUM('1:6'!U20)</f>
        <v>0</v>
      </c>
      <c r="V20" s="28">
        <f>SUM('1:6'!V20)</f>
        <v>0</v>
      </c>
      <c r="W20" s="28">
        <f>SUM('1:6'!W20)</f>
        <v>2</v>
      </c>
      <c r="X20" s="28">
        <f>SUM('1:6'!X20)</f>
        <v>4</v>
      </c>
      <c r="Y20" s="28">
        <f>SUM('1:6'!Y20)</f>
        <v>0</v>
      </c>
      <c r="Z20" s="28">
        <f>SUM('1:6'!Z20)</f>
        <v>0</v>
      </c>
      <c r="AA20" s="28">
        <f>SUM('1:6'!AA20)</f>
        <v>0</v>
      </c>
      <c r="AB20" s="28">
        <f>SUM('1:6'!AB20)</f>
        <v>14</v>
      </c>
      <c r="AC20" s="28">
        <f>SUM('1:6'!AC20)</f>
        <v>0</v>
      </c>
      <c r="AD20" s="28">
        <f>SUM('1:6'!AD20)</f>
        <v>0</v>
      </c>
      <c r="AE20" s="28">
        <f>SUM('1:6'!AE20)</f>
        <v>14</v>
      </c>
      <c r="AF20" s="28">
        <f>SUM('1:6'!AF20)</f>
        <v>0</v>
      </c>
      <c r="AG20" s="28">
        <f>SUM('1:6'!AG20)</f>
        <v>16</v>
      </c>
      <c r="AH20" s="28">
        <f>SUM('1:6'!AH20)</f>
        <v>0</v>
      </c>
      <c r="AI20" s="28">
        <f>SUM('1:6'!AI20)</f>
        <v>30</v>
      </c>
      <c r="AJ20" s="28">
        <f>SUM('1:6'!AJ20)</f>
        <v>0</v>
      </c>
      <c r="AK20" s="28">
        <f>SUM('1:6'!AK20)</f>
        <v>30</v>
      </c>
      <c r="AL20" s="28">
        <f>SUM('1:6'!AN20)</f>
        <v>6</v>
      </c>
      <c r="AM20" s="28">
        <f>SUM('1:6'!AO20)</f>
        <v>0</v>
      </c>
      <c r="AN20" s="28">
        <f>SUM('1:6'!AP20)</f>
        <v>6</v>
      </c>
      <c r="AO20" s="28">
        <f>SUM('1:6'!AQ20)</f>
        <v>2</v>
      </c>
      <c r="AP20" s="39"/>
      <c r="AQ20" s="44">
        <f t="shared" si="0"/>
        <v>0</v>
      </c>
      <c r="AR20" s="44">
        <f t="shared" si="1"/>
        <v>0</v>
      </c>
      <c r="AS20" s="44">
        <f t="shared" si="2"/>
        <v>34</v>
      </c>
      <c r="AT20" s="44">
        <f t="shared" si="3"/>
        <v>34</v>
      </c>
      <c r="AU20" s="44">
        <f t="shared" si="4"/>
        <v>30</v>
      </c>
      <c r="AV20" s="44">
        <f t="shared" si="5"/>
        <v>30</v>
      </c>
      <c r="AW20" s="44">
        <f t="shared" si="6"/>
        <v>14</v>
      </c>
      <c r="AX20" s="44">
        <f t="shared" si="7"/>
        <v>14</v>
      </c>
      <c r="AY20" s="44">
        <f t="shared" si="8"/>
        <v>14</v>
      </c>
      <c r="AZ20" s="44">
        <f t="shared" si="9"/>
        <v>30</v>
      </c>
      <c r="BA20" s="44">
        <f t="shared" si="10"/>
        <v>30</v>
      </c>
      <c r="BB20" s="44">
        <f t="shared" si="11"/>
        <v>6</v>
      </c>
      <c r="BC20" s="44">
        <f t="shared" si="12"/>
        <v>6</v>
      </c>
    </row>
    <row r="21" spans="1:55" s="3" customFormat="1" ht="31.5" customHeight="1" x14ac:dyDescent="0.2">
      <c r="A21" s="1">
        <v>0</v>
      </c>
      <c r="B21" s="27">
        <v>12</v>
      </c>
      <c r="C21" s="29" t="s">
        <v>55</v>
      </c>
      <c r="D21" s="28">
        <f>SUM('1:6'!D21)</f>
        <v>0</v>
      </c>
      <c r="E21" s="28">
        <f>SUM('1:6'!E21)</f>
        <v>0</v>
      </c>
      <c r="F21" s="28">
        <f>SUM('1:6'!F21)</f>
        <v>0</v>
      </c>
      <c r="G21" s="28">
        <f>SUM('1:6'!G21)</f>
        <v>61</v>
      </c>
      <c r="H21" s="28">
        <f>SUM('1:6'!H21)</f>
        <v>61</v>
      </c>
      <c r="I21" s="28">
        <f>SUM('1:6'!I21)</f>
        <v>0</v>
      </c>
      <c r="J21" s="28">
        <f>SUM('1:6'!J21)</f>
        <v>0</v>
      </c>
      <c r="K21" s="28">
        <f>SUM('1:6'!K21)</f>
        <v>0</v>
      </c>
      <c r="L21" s="28">
        <f>SUM('1:6'!L21)</f>
        <v>0</v>
      </c>
      <c r="M21" s="28">
        <f>SUM('1:6'!M21)</f>
        <v>47</v>
      </c>
      <c r="N21" s="28">
        <f>SUM('1:6'!N21)</f>
        <v>20</v>
      </c>
      <c r="O21" s="28">
        <f>SUM('1:6'!O21)</f>
        <v>0</v>
      </c>
      <c r="P21" s="28">
        <f>SUM('1:6'!P21)</f>
        <v>0</v>
      </c>
      <c r="Q21" s="28">
        <f>SUM('1:6'!Q21)</f>
        <v>0</v>
      </c>
      <c r="R21" s="28">
        <f>SUM('1:6'!R21)</f>
        <v>0</v>
      </c>
      <c r="S21" s="28">
        <f>SUM('1:6'!S21)</f>
        <v>0</v>
      </c>
      <c r="T21" s="28">
        <f>SUM('1:6'!T21)</f>
        <v>0</v>
      </c>
      <c r="U21" s="28">
        <f>SUM('1:6'!U21)</f>
        <v>0</v>
      </c>
      <c r="V21" s="28">
        <f>SUM('1:6'!V21)</f>
        <v>0</v>
      </c>
      <c r="W21" s="28">
        <f>SUM('1:6'!W21)</f>
        <v>2</v>
      </c>
      <c r="X21" s="28">
        <f>SUM('1:6'!X21)</f>
        <v>6</v>
      </c>
      <c r="Y21" s="28">
        <f>SUM('1:6'!Y21)</f>
        <v>0</v>
      </c>
      <c r="Z21" s="28">
        <f>SUM('1:6'!Z21)</f>
        <v>0</v>
      </c>
      <c r="AA21" s="28">
        <f>SUM('1:6'!AA21)</f>
        <v>0</v>
      </c>
      <c r="AB21" s="28">
        <f>SUM('1:6'!AB21)</f>
        <v>28</v>
      </c>
      <c r="AC21" s="28">
        <f>SUM('1:6'!AC21)</f>
        <v>0</v>
      </c>
      <c r="AD21" s="28">
        <f>SUM('1:6'!AD21)</f>
        <v>0</v>
      </c>
      <c r="AE21" s="28">
        <f>SUM('1:6'!AE21)</f>
        <v>28</v>
      </c>
      <c r="AF21" s="28">
        <f>SUM('1:6'!AF21)</f>
        <v>0</v>
      </c>
      <c r="AG21" s="28">
        <f>SUM('1:6'!AG21)</f>
        <v>19</v>
      </c>
      <c r="AH21" s="28">
        <f>SUM('1:6'!AH21)</f>
        <v>0</v>
      </c>
      <c r="AI21" s="28">
        <f>SUM('1:6'!AI21)</f>
        <v>47</v>
      </c>
      <c r="AJ21" s="28">
        <f>SUM('1:6'!AJ21)</f>
        <v>0</v>
      </c>
      <c r="AK21" s="28">
        <f>SUM('1:6'!AK21)</f>
        <v>47</v>
      </c>
      <c r="AL21" s="28">
        <f>SUM('1:6'!AN21)</f>
        <v>8</v>
      </c>
      <c r="AM21" s="28">
        <f>SUM('1:6'!AO21)</f>
        <v>0</v>
      </c>
      <c r="AN21" s="28">
        <f>SUM('1:6'!AP21)</f>
        <v>8</v>
      </c>
      <c r="AO21" s="28">
        <f>SUM('1:6'!AQ21)</f>
        <v>11</v>
      </c>
      <c r="AP21" s="39"/>
      <c r="AQ21" s="44">
        <f t="shared" si="0"/>
        <v>0</v>
      </c>
      <c r="AR21" s="44">
        <f t="shared" si="1"/>
        <v>0</v>
      </c>
      <c r="AS21" s="44">
        <f t="shared" si="2"/>
        <v>61</v>
      </c>
      <c r="AT21" s="44">
        <f t="shared" si="3"/>
        <v>61</v>
      </c>
      <c r="AU21" s="44">
        <f t="shared" si="4"/>
        <v>47</v>
      </c>
      <c r="AV21" s="44">
        <f t="shared" si="5"/>
        <v>47</v>
      </c>
      <c r="AW21" s="44">
        <f t="shared" si="6"/>
        <v>28</v>
      </c>
      <c r="AX21" s="44">
        <f t="shared" si="7"/>
        <v>28</v>
      </c>
      <c r="AY21" s="44">
        <f t="shared" si="8"/>
        <v>28</v>
      </c>
      <c r="AZ21" s="44">
        <f t="shared" si="9"/>
        <v>47</v>
      </c>
      <c r="BA21" s="44">
        <f t="shared" si="10"/>
        <v>47</v>
      </c>
      <c r="BB21" s="44">
        <f t="shared" si="11"/>
        <v>8</v>
      </c>
      <c r="BC21" s="44">
        <f t="shared" si="12"/>
        <v>8</v>
      </c>
    </row>
    <row r="22" spans="1:55" s="3" customFormat="1" ht="30" customHeight="1" x14ac:dyDescent="0.2">
      <c r="A22" s="1">
        <v>0</v>
      </c>
      <c r="B22" s="27">
        <v>13</v>
      </c>
      <c r="C22" s="29" t="s">
        <v>56</v>
      </c>
      <c r="D22" s="28">
        <f>SUM('1:6'!D22)</f>
        <v>0</v>
      </c>
      <c r="E22" s="28">
        <f>SUM('1:6'!E22)</f>
        <v>0</v>
      </c>
      <c r="F22" s="28">
        <f>SUM('1:6'!F22)</f>
        <v>0</v>
      </c>
      <c r="G22" s="28">
        <f>SUM('1:6'!G22)</f>
        <v>38</v>
      </c>
      <c r="H22" s="28">
        <f>SUM('1:6'!H22)</f>
        <v>38</v>
      </c>
      <c r="I22" s="28">
        <f>SUM('1:6'!I22)</f>
        <v>0</v>
      </c>
      <c r="J22" s="28">
        <f>SUM('1:6'!J22)</f>
        <v>0</v>
      </c>
      <c r="K22" s="28">
        <f>SUM('1:6'!K22)</f>
        <v>0</v>
      </c>
      <c r="L22" s="28">
        <f>SUM('1:6'!L22)</f>
        <v>0</v>
      </c>
      <c r="M22" s="28">
        <f>SUM('1:6'!M22)</f>
        <v>24</v>
      </c>
      <c r="N22" s="28">
        <f>SUM('1:6'!N22)</f>
        <v>3</v>
      </c>
      <c r="O22" s="28">
        <f>SUM('1:6'!O22)</f>
        <v>0</v>
      </c>
      <c r="P22" s="28">
        <f>SUM('1:6'!P22)</f>
        <v>0</v>
      </c>
      <c r="Q22" s="28">
        <f>SUM('1:6'!Q22)</f>
        <v>0</v>
      </c>
      <c r="R22" s="28">
        <f>SUM('1:6'!R22)</f>
        <v>1</v>
      </c>
      <c r="S22" s="28">
        <f>SUM('1:6'!S22)</f>
        <v>0</v>
      </c>
      <c r="T22" s="28">
        <f>SUM('1:6'!T22)</f>
        <v>0</v>
      </c>
      <c r="U22" s="28">
        <f>SUM('1:6'!U22)</f>
        <v>0</v>
      </c>
      <c r="V22" s="28">
        <f>SUM('1:6'!V22)</f>
        <v>0</v>
      </c>
      <c r="W22" s="28">
        <f>SUM('1:6'!W22)</f>
        <v>0</v>
      </c>
      <c r="X22" s="28">
        <f>SUM('1:6'!X22)</f>
        <v>5</v>
      </c>
      <c r="Y22" s="28">
        <f>SUM('1:6'!Y22)</f>
        <v>0</v>
      </c>
      <c r="Z22" s="28">
        <f>SUM('1:6'!Z22)</f>
        <v>0</v>
      </c>
      <c r="AA22" s="28">
        <f>SUM('1:6'!AA22)</f>
        <v>0</v>
      </c>
      <c r="AB22" s="28">
        <f>SUM('1:6'!AB22)</f>
        <v>9</v>
      </c>
      <c r="AC22" s="28">
        <f>SUM('1:6'!AC22)</f>
        <v>0</v>
      </c>
      <c r="AD22" s="28">
        <f>SUM('1:6'!AD22)</f>
        <v>0</v>
      </c>
      <c r="AE22" s="28">
        <f>SUM('1:6'!AE22)</f>
        <v>9</v>
      </c>
      <c r="AF22" s="28">
        <f>SUM('1:6'!AF22)</f>
        <v>0</v>
      </c>
      <c r="AG22" s="28">
        <f>SUM('1:6'!AG22)</f>
        <v>15</v>
      </c>
      <c r="AH22" s="28">
        <f>SUM('1:6'!AH22)</f>
        <v>0</v>
      </c>
      <c r="AI22" s="28">
        <f>SUM('1:6'!AI22)</f>
        <v>24</v>
      </c>
      <c r="AJ22" s="28">
        <f>SUM('1:6'!AJ22)</f>
        <v>0</v>
      </c>
      <c r="AK22" s="28">
        <f>SUM('1:6'!AK22)</f>
        <v>24</v>
      </c>
      <c r="AL22" s="28">
        <f>SUM('1:6'!AN22)</f>
        <v>6</v>
      </c>
      <c r="AM22" s="28">
        <f>SUM('1:6'!AO22)</f>
        <v>0</v>
      </c>
      <c r="AN22" s="28">
        <f>SUM('1:6'!AP22)</f>
        <v>6</v>
      </c>
      <c r="AO22" s="28">
        <f>SUM('1:6'!AQ22)</f>
        <v>1</v>
      </c>
      <c r="AP22" s="39"/>
      <c r="AQ22" s="44">
        <f t="shared" si="0"/>
        <v>0</v>
      </c>
      <c r="AR22" s="44">
        <f t="shared" si="1"/>
        <v>0</v>
      </c>
      <c r="AS22" s="44">
        <f t="shared" si="2"/>
        <v>38</v>
      </c>
      <c r="AT22" s="44">
        <f t="shared" si="3"/>
        <v>38</v>
      </c>
      <c r="AU22" s="44">
        <f t="shared" si="4"/>
        <v>24</v>
      </c>
      <c r="AV22" s="44">
        <f t="shared" si="5"/>
        <v>24</v>
      </c>
      <c r="AW22" s="44">
        <f t="shared" si="6"/>
        <v>9</v>
      </c>
      <c r="AX22" s="44">
        <f t="shared" si="7"/>
        <v>9</v>
      </c>
      <c r="AY22" s="44">
        <f t="shared" si="8"/>
        <v>9</v>
      </c>
      <c r="AZ22" s="44">
        <f t="shared" si="9"/>
        <v>24</v>
      </c>
      <c r="BA22" s="44">
        <f t="shared" si="10"/>
        <v>24</v>
      </c>
      <c r="BB22" s="44">
        <f t="shared" si="11"/>
        <v>6</v>
      </c>
      <c r="BC22" s="44">
        <f t="shared" si="12"/>
        <v>6</v>
      </c>
    </row>
    <row r="23" spans="1:55" ht="33" customHeight="1" x14ac:dyDescent="0.2">
      <c r="A23" s="1">
        <v>0</v>
      </c>
      <c r="B23" s="27">
        <v>14</v>
      </c>
      <c r="C23" s="29" t="s">
        <v>57</v>
      </c>
      <c r="D23" s="28">
        <f>SUM('1:6'!D23)</f>
        <v>0</v>
      </c>
      <c r="E23" s="28">
        <f>SUM('1:6'!E23)</f>
        <v>0</v>
      </c>
      <c r="F23" s="28">
        <f>SUM('1:6'!F23)</f>
        <v>0</v>
      </c>
      <c r="G23" s="28">
        <f>SUM('1:6'!G23)</f>
        <v>10</v>
      </c>
      <c r="H23" s="28">
        <f>SUM('1:6'!H23)</f>
        <v>10</v>
      </c>
      <c r="I23" s="28">
        <f>SUM('1:6'!I23)</f>
        <v>0</v>
      </c>
      <c r="J23" s="28">
        <f>SUM('1:6'!J23)</f>
        <v>0</v>
      </c>
      <c r="K23" s="28">
        <f>SUM('1:6'!K23)</f>
        <v>0</v>
      </c>
      <c r="L23" s="28">
        <f>SUM('1:6'!L23)</f>
        <v>0</v>
      </c>
      <c r="M23" s="28">
        <f>SUM('1:6'!M23)</f>
        <v>9</v>
      </c>
      <c r="N23" s="28">
        <f>SUM('1:6'!N23)</f>
        <v>7</v>
      </c>
      <c r="O23" s="28">
        <f>SUM('1:6'!O23)</f>
        <v>0</v>
      </c>
      <c r="P23" s="28">
        <f>SUM('1:6'!P23)</f>
        <v>0</v>
      </c>
      <c r="Q23" s="28">
        <f>SUM('1:6'!Q23)</f>
        <v>0</v>
      </c>
      <c r="R23" s="28">
        <f>SUM('1:6'!R23)</f>
        <v>0</v>
      </c>
      <c r="S23" s="28">
        <f>SUM('1:6'!S23)</f>
        <v>0</v>
      </c>
      <c r="T23" s="28">
        <f>SUM('1:6'!T23)</f>
        <v>0</v>
      </c>
      <c r="U23" s="28">
        <f>SUM('1:6'!U23)</f>
        <v>0</v>
      </c>
      <c r="V23" s="28">
        <f>SUM('1:6'!V23)</f>
        <v>0</v>
      </c>
      <c r="W23" s="28">
        <f>SUM('1:6'!W23)</f>
        <v>0</v>
      </c>
      <c r="X23" s="28">
        <f>SUM('1:6'!X23)</f>
        <v>2</v>
      </c>
      <c r="Y23" s="28">
        <f>SUM('1:6'!Y23)</f>
        <v>0</v>
      </c>
      <c r="Z23" s="28">
        <f>SUM('1:6'!Z23)</f>
        <v>0</v>
      </c>
      <c r="AA23" s="28">
        <f>SUM('1:6'!AA23)</f>
        <v>0</v>
      </c>
      <c r="AB23" s="28">
        <f>SUM('1:6'!AB23)</f>
        <v>9</v>
      </c>
      <c r="AC23" s="28">
        <f>SUM('1:6'!AC23)</f>
        <v>0</v>
      </c>
      <c r="AD23" s="28">
        <f>SUM('1:6'!AD23)</f>
        <v>0</v>
      </c>
      <c r="AE23" s="28">
        <f>SUM('1:6'!AE23)</f>
        <v>9</v>
      </c>
      <c r="AF23" s="28">
        <f>SUM('1:6'!AF23)</f>
        <v>0</v>
      </c>
      <c r="AG23" s="28">
        <f>SUM('1:6'!AG23)</f>
        <v>0</v>
      </c>
      <c r="AH23" s="28">
        <f>SUM('1:6'!AH23)</f>
        <v>0</v>
      </c>
      <c r="AI23" s="28">
        <f>SUM('1:6'!AI23)</f>
        <v>9</v>
      </c>
      <c r="AJ23" s="28">
        <f>SUM('1:6'!AJ23)</f>
        <v>0</v>
      </c>
      <c r="AK23" s="28">
        <f>SUM('1:6'!AK23)</f>
        <v>9</v>
      </c>
      <c r="AL23" s="28">
        <f>SUM('1:6'!AN23)</f>
        <v>2</v>
      </c>
      <c r="AM23" s="28">
        <f>SUM('1:6'!AO23)</f>
        <v>0</v>
      </c>
      <c r="AN23" s="28">
        <f>SUM('1:6'!AP23)</f>
        <v>2</v>
      </c>
      <c r="AO23" s="28">
        <f>SUM('1:6'!AQ23)</f>
        <v>4</v>
      </c>
      <c r="AP23" s="39"/>
      <c r="AQ23" s="44">
        <f t="shared" si="0"/>
        <v>0</v>
      </c>
      <c r="AR23" s="44">
        <f t="shared" si="1"/>
        <v>0</v>
      </c>
      <c r="AS23" s="44">
        <f t="shared" si="2"/>
        <v>10</v>
      </c>
      <c r="AT23" s="44">
        <f t="shared" si="3"/>
        <v>10</v>
      </c>
      <c r="AU23" s="44">
        <f t="shared" si="4"/>
        <v>9</v>
      </c>
      <c r="AV23" s="44">
        <f t="shared" si="5"/>
        <v>9</v>
      </c>
      <c r="AW23" s="44">
        <f t="shared" si="6"/>
        <v>9</v>
      </c>
      <c r="AX23" s="44">
        <f t="shared" si="7"/>
        <v>9</v>
      </c>
      <c r="AY23" s="44">
        <f t="shared" si="8"/>
        <v>9</v>
      </c>
      <c r="AZ23" s="44">
        <f t="shared" si="9"/>
        <v>9</v>
      </c>
      <c r="BA23" s="44">
        <f t="shared" si="10"/>
        <v>9</v>
      </c>
      <c r="BB23" s="44">
        <f t="shared" si="11"/>
        <v>2</v>
      </c>
      <c r="BC23" s="44">
        <f t="shared" si="12"/>
        <v>2</v>
      </c>
    </row>
    <row r="24" spans="1:55" ht="28.5" customHeight="1" x14ac:dyDescent="0.2">
      <c r="A24" s="1">
        <v>0</v>
      </c>
      <c r="B24" s="27">
        <v>15</v>
      </c>
      <c r="C24" s="29" t="s">
        <v>58</v>
      </c>
      <c r="D24" s="28">
        <f>SUM('1:6'!D24)</f>
        <v>0</v>
      </c>
      <c r="E24" s="28">
        <f>SUM('1:6'!E24)</f>
        <v>0</v>
      </c>
      <c r="F24" s="28">
        <f>SUM('1:6'!F24)</f>
        <v>0</v>
      </c>
      <c r="G24" s="28">
        <f>SUM('1:6'!G24)</f>
        <v>79</v>
      </c>
      <c r="H24" s="28">
        <f>SUM('1:6'!H24)</f>
        <v>79</v>
      </c>
      <c r="I24" s="28">
        <f>SUM('1:6'!I24)</f>
        <v>0</v>
      </c>
      <c r="J24" s="28">
        <f>SUM('1:6'!J24)</f>
        <v>0</v>
      </c>
      <c r="K24" s="28">
        <f>SUM('1:6'!K24)</f>
        <v>0</v>
      </c>
      <c r="L24" s="28">
        <f>SUM('1:6'!L24)</f>
        <v>0</v>
      </c>
      <c r="M24" s="28">
        <f>SUM('1:6'!M24)</f>
        <v>57</v>
      </c>
      <c r="N24" s="28">
        <f>SUM('1:6'!N24)</f>
        <v>26</v>
      </c>
      <c r="O24" s="28">
        <f>SUM('1:6'!O24)</f>
        <v>0</v>
      </c>
      <c r="P24" s="28">
        <f>SUM('1:6'!P24)</f>
        <v>0</v>
      </c>
      <c r="Q24" s="28">
        <f>SUM('1:6'!Q24)</f>
        <v>0</v>
      </c>
      <c r="R24" s="28">
        <f>SUM('1:6'!R24)</f>
        <v>0</v>
      </c>
      <c r="S24" s="28">
        <f>SUM('1:6'!S24)</f>
        <v>0</v>
      </c>
      <c r="T24" s="28">
        <f>SUM('1:6'!T24)</f>
        <v>0</v>
      </c>
      <c r="U24" s="28">
        <f>SUM('1:6'!U24)</f>
        <v>0</v>
      </c>
      <c r="V24" s="28">
        <f>SUM('1:6'!V24)</f>
        <v>0</v>
      </c>
      <c r="W24" s="28">
        <f>SUM('1:6'!W24)</f>
        <v>0</v>
      </c>
      <c r="X24" s="28">
        <f>SUM('1:6'!X24)</f>
        <v>5</v>
      </c>
      <c r="Y24" s="28">
        <f>SUM('1:6'!Y24)</f>
        <v>0</v>
      </c>
      <c r="Z24" s="28">
        <f>SUM('1:6'!Z24)</f>
        <v>0</v>
      </c>
      <c r="AA24" s="28">
        <f>SUM('1:6'!AA24)</f>
        <v>0</v>
      </c>
      <c r="AB24" s="28">
        <f>SUM('1:6'!AB24)</f>
        <v>31</v>
      </c>
      <c r="AC24" s="28">
        <f>SUM('1:6'!AC24)</f>
        <v>0</v>
      </c>
      <c r="AD24" s="28">
        <f>SUM('1:6'!AD24)</f>
        <v>0</v>
      </c>
      <c r="AE24" s="28">
        <f>SUM('1:6'!AE24)</f>
        <v>31</v>
      </c>
      <c r="AF24" s="28">
        <f>SUM('1:6'!AF24)</f>
        <v>0</v>
      </c>
      <c r="AG24" s="28">
        <f>SUM('1:6'!AG24)</f>
        <v>26</v>
      </c>
      <c r="AH24" s="28">
        <f>SUM('1:6'!AH24)</f>
        <v>0</v>
      </c>
      <c r="AI24" s="28">
        <f>SUM('1:6'!AI24)</f>
        <v>57</v>
      </c>
      <c r="AJ24" s="28">
        <f>SUM('1:6'!AJ24)</f>
        <v>0</v>
      </c>
      <c r="AK24" s="28">
        <f>SUM('1:6'!AK24)</f>
        <v>57</v>
      </c>
      <c r="AL24" s="28">
        <f>SUM('1:6'!AN24)</f>
        <v>5</v>
      </c>
      <c r="AM24" s="28">
        <f>SUM('1:6'!AO24)</f>
        <v>0</v>
      </c>
      <c r="AN24" s="28">
        <f>SUM('1:6'!AP24)</f>
        <v>5</v>
      </c>
      <c r="AO24" s="28">
        <f>SUM('1:6'!AQ24)</f>
        <v>4</v>
      </c>
      <c r="AP24" s="39"/>
      <c r="AQ24" s="44">
        <f t="shared" si="0"/>
        <v>0</v>
      </c>
      <c r="AR24" s="44">
        <f t="shared" si="1"/>
        <v>0</v>
      </c>
      <c r="AS24" s="44">
        <f t="shared" si="2"/>
        <v>79</v>
      </c>
      <c r="AT24" s="44">
        <f t="shared" si="3"/>
        <v>79</v>
      </c>
      <c r="AU24" s="44">
        <f t="shared" si="4"/>
        <v>57</v>
      </c>
      <c r="AV24" s="44">
        <f t="shared" si="5"/>
        <v>57</v>
      </c>
      <c r="AW24" s="44">
        <f t="shared" si="6"/>
        <v>31</v>
      </c>
      <c r="AX24" s="44">
        <f t="shared" si="7"/>
        <v>31</v>
      </c>
      <c r="AY24" s="44">
        <f t="shared" si="8"/>
        <v>31</v>
      </c>
      <c r="AZ24" s="44">
        <f t="shared" si="9"/>
        <v>57</v>
      </c>
      <c r="BA24" s="44">
        <f t="shared" si="10"/>
        <v>57</v>
      </c>
      <c r="BB24" s="44">
        <f t="shared" si="11"/>
        <v>5</v>
      </c>
      <c r="BC24" s="44">
        <f t="shared" si="12"/>
        <v>5</v>
      </c>
    </row>
    <row r="25" spans="1:55" ht="30.75" customHeight="1" x14ac:dyDescent="0.2">
      <c r="A25" s="1">
        <v>0</v>
      </c>
      <c r="B25" s="27">
        <v>16</v>
      </c>
      <c r="C25" s="29" t="s">
        <v>59</v>
      </c>
      <c r="D25" s="28">
        <f>SUM('1:6'!D25)</f>
        <v>0</v>
      </c>
      <c r="E25" s="28">
        <f>SUM('1:6'!E25)</f>
        <v>0</v>
      </c>
      <c r="F25" s="28">
        <f>SUM('1:6'!F25)</f>
        <v>0</v>
      </c>
      <c r="G25" s="28">
        <f>SUM('1:6'!G25)</f>
        <v>28</v>
      </c>
      <c r="H25" s="28">
        <f>SUM('1:6'!H25)</f>
        <v>28</v>
      </c>
      <c r="I25" s="28">
        <f>SUM('1:6'!I25)</f>
        <v>0</v>
      </c>
      <c r="J25" s="28">
        <f>SUM('1:6'!J25)</f>
        <v>0</v>
      </c>
      <c r="K25" s="28">
        <f>SUM('1:6'!K25)</f>
        <v>0</v>
      </c>
      <c r="L25" s="28">
        <f>SUM('1:6'!L25)</f>
        <v>0</v>
      </c>
      <c r="M25" s="28">
        <f>SUM('1:6'!M25)</f>
        <v>24</v>
      </c>
      <c r="N25" s="28">
        <f>SUM('1:6'!N25)</f>
        <v>6</v>
      </c>
      <c r="O25" s="28">
        <f>SUM('1:6'!O25)</f>
        <v>0</v>
      </c>
      <c r="P25" s="28">
        <f>SUM('1:6'!P25)</f>
        <v>0</v>
      </c>
      <c r="Q25" s="28">
        <f>SUM('1:6'!Q25)</f>
        <v>0</v>
      </c>
      <c r="R25" s="28">
        <f>SUM('1:6'!R25)</f>
        <v>0</v>
      </c>
      <c r="S25" s="28">
        <f>SUM('1:6'!S25)</f>
        <v>0</v>
      </c>
      <c r="T25" s="28">
        <f>SUM('1:6'!T25)</f>
        <v>0</v>
      </c>
      <c r="U25" s="28">
        <f>SUM('1:6'!U25)</f>
        <v>0</v>
      </c>
      <c r="V25" s="28">
        <f>SUM('1:6'!V25)</f>
        <v>0</v>
      </c>
      <c r="W25" s="28">
        <f>SUM('1:6'!W25)</f>
        <v>2</v>
      </c>
      <c r="X25" s="28">
        <f>SUM('1:6'!X25)</f>
        <v>3</v>
      </c>
      <c r="Y25" s="28">
        <f>SUM('1:6'!Y25)</f>
        <v>0</v>
      </c>
      <c r="Z25" s="28">
        <f>SUM('1:6'!Z25)</f>
        <v>0</v>
      </c>
      <c r="AA25" s="28">
        <f>SUM('1:6'!AA25)</f>
        <v>0</v>
      </c>
      <c r="AB25" s="28">
        <f>SUM('1:6'!AB25)</f>
        <v>11</v>
      </c>
      <c r="AC25" s="28">
        <f>SUM('1:6'!AC25)</f>
        <v>0</v>
      </c>
      <c r="AD25" s="28">
        <f>SUM('1:6'!AD25)</f>
        <v>0</v>
      </c>
      <c r="AE25" s="28">
        <f>SUM('1:6'!AE25)</f>
        <v>11</v>
      </c>
      <c r="AF25" s="28">
        <f>SUM('1:6'!AF25)</f>
        <v>0</v>
      </c>
      <c r="AG25" s="28">
        <f>SUM('1:6'!AG25)</f>
        <v>13</v>
      </c>
      <c r="AH25" s="28">
        <f>SUM('1:6'!AH25)</f>
        <v>0</v>
      </c>
      <c r="AI25" s="28">
        <f>SUM('1:6'!AI25)</f>
        <v>24</v>
      </c>
      <c r="AJ25" s="28">
        <f>SUM('1:6'!AJ25)</f>
        <v>0</v>
      </c>
      <c r="AK25" s="28">
        <f>SUM('1:6'!AK25)</f>
        <v>24</v>
      </c>
      <c r="AL25" s="28">
        <f>SUM('1:6'!AN25)</f>
        <v>5</v>
      </c>
      <c r="AM25" s="28">
        <f>SUM('1:6'!AO25)</f>
        <v>0</v>
      </c>
      <c r="AN25" s="28">
        <f>SUM('1:6'!AP25)</f>
        <v>5</v>
      </c>
      <c r="AO25" s="28">
        <f>SUM('1:6'!AQ25)</f>
        <v>1</v>
      </c>
      <c r="AP25" s="39"/>
      <c r="AQ25" s="44">
        <f t="shared" si="0"/>
        <v>0</v>
      </c>
      <c r="AR25" s="44">
        <f t="shared" si="1"/>
        <v>0</v>
      </c>
      <c r="AS25" s="44">
        <f t="shared" si="2"/>
        <v>28</v>
      </c>
      <c r="AT25" s="44">
        <f t="shared" si="3"/>
        <v>28</v>
      </c>
      <c r="AU25" s="44">
        <f t="shared" si="4"/>
        <v>24</v>
      </c>
      <c r="AV25" s="44">
        <f t="shared" si="5"/>
        <v>24</v>
      </c>
      <c r="AW25" s="44">
        <f t="shared" si="6"/>
        <v>11</v>
      </c>
      <c r="AX25" s="44">
        <f t="shared" si="7"/>
        <v>11</v>
      </c>
      <c r="AY25" s="44">
        <f t="shared" si="8"/>
        <v>11</v>
      </c>
      <c r="AZ25" s="44">
        <f t="shared" si="9"/>
        <v>24</v>
      </c>
      <c r="BA25" s="44">
        <f t="shared" si="10"/>
        <v>24</v>
      </c>
      <c r="BB25" s="44">
        <f t="shared" si="11"/>
        <v>5</v>
      </c>
      <c r="BC25" s="44">
        <f t="shared" si="12"/>
        <v>5</v>
      </c>
    </row>
    <row r="26" spans="1:55" ht="26.25" customHeight="1" x14ac:dyDescent="0.2">
      <c r="B26" s="27">
        <v>19</v>
      </c>
      <c r="C26" s="29" t="s">
        <v>22</v>
      </c>
      <c r="D26" s="28">
        <f>SUM('1:6'!D26)</f>
        <v>0</v>
      </c>
      <c r="E26" s="28">
        <f>SUM('1:6'!E26)</f>
        <v>0</v>
      </c>
      <c r="F26" s="28">
        <f>SUM('1:6'!F26)</f>
        <v>0</v>
      </c>
      <c r="G26" s="28">
        <f>SUM('1:6'!G26)</f>
        <v>0</v>
      </c>
      <c r="H26" s="28">
        <f>SUM('1:6'!H26)</f>
        <v>0</v>
      </c>
      <c r="I26" s="28">
        <f>SUM('1:6'!I26)</f>
        <v>0</v>
      </c>
      <c r="J26" s="28">
        <f>SUM('1:6'!J26)</f>
        <v>0</v>
      </c>
      <c r="K26" s="28">
        <f>SUM('1:6'!K26)</f>
        <v>0</v>
      </c>
      <c r="L26" s="28">
        <f>SUM('1:6'!L26)</f>
        <v>0</v>
      </c>
      <c r="M26" s="28">
        <f>SUM('1:6'!M26)</f>
        <v>0</v>
      </c>
      <c r="N26" s="28">
        <f>SUM('1:6'!N26)</f>
        <v>0</v>
      </c>
      <c r="O26" s="28">
        <f>SUM('1:6'!O26)</f>
        <v>0</v>
      </c>
      <c r="P26" s="28">
        <f>SUM('1:6'!P26)</f>
        <v>0</v>
      </c>
      <c r="Q26" s="28">
        <f>SUM('1:6'!Q26)</f>
        <v>0</v>
      </c>
      <c r="R26" s="28">
        <f>SUM('1:6'!R26)</f>
        <v>0</v>
      </c>
      <c r="S26" s="28">
        <f>SUM('1:6'!S26)</f>
        <v>0</v>
      </c>
      <c r="T26" s="28">
        <f>SUM('1:6'!T26)</f>
        <v>0</v>
      </c>
      <c r="U26" s="28">
        <f>SUM('1:6'!U26)</f>
        <v>0</v>
      </c>
      <c r="V26" s="28">
        <f>SUM('1:6'!V26)</f>
        <v>0</v>
      </c>
      <c r="W26" s="28">
        <f>SUM('1:6'!W26)</f>
        <v>0</v>
      </c>
      <c r="X26" s="28">
        <f>SUM('1:6'!X26)</f>
        <v>0</v>
      </c>
      <c r="Y26" s="28">
        <f>SUM('1:6'!Y26)</f>
        <v>0</v>
      </c>
      <c r="Z26" s="28">
        <f>SUM('1:6'!Z26)</f>
        <v>0</v>
      </c>
      <c r="AA26" s="28">
        <f>SUM('1:6'!AA26)</f>
        <v>0</v>
      </c>
      <c r="AB26" s="28">
        <f>SUM('1:6'!AB26)</f>
        <v>0</v>
      </c>
      <c r="AC26" s="28">
        <f>SUM('1:6'!AC26)</f>
        <v>0</v>
      </c>
      <c r="AD26" s="28">
        <f>SUM('1:6'!AD26)</f>
        <v>0</v>
      </c>
      <c r="AE26" s="28">
        <f>SUM('1:6'!AE26)</f>
        <v>0</v>
      </c>
      <c r="AF26" s="28">
        <f>SUM('1:6'!AF26)</f>
        <v>0</v>
      </c>
      <c r="AG26" s="28">
        <f>SUM('1:6'!AG26)</f>
        <v>0</v>
      </c>
      <c r="AH26" s="28">
        <f>SUM('1:6'!AH26)</f>
        <v>0</v>
      </c>
      <c r="AI26" s="28">
        <f>SUM('1:6'!AI26)</f>
        <v>0</v>
      </c>
      <c r="AJ26" s="28">
        <f>SUM('1:6'!AJ26)</f>
        <v>0</v>
      </c>
      <c r="AK26" s="28">
        <f>SUM('1:6'!AK26)</f>
        <v>0</v>
      </c>
      <c r="AL26" s="28">
        <f>SUM('1:6'!AN26)</f>
        <v>0</v>
      </c>
      <c r="AM26" s="28">
        <f>SUM('1:6'!AO26)</f>
        <v>0</v>
      </c>
      <c r="AN26" s="28">
        <f>SUM('1:6'!AP26)</f>
        <v>0</v>
      </c>
      <c r="AO26" s="28">
        <f>SUM('1:6'!AQ26)</f>
        <v>0</v>
      </c>
      <c r="AP26" s="39"/>
      <c r="AQ26" s="44">
        <f t="shared" si="0"/>
        <v>0</v>
      </c>
      <c r="AR26" s="44">
        <f t="shared" si="1"/>
        <v>0</v>
      </c>
      <c r="AS26" s="44">
        <f t="shared" si="2"/>
        <v>0</v>
      </c>
      <c r="AT26" s="44">
        <f t="shared" si="3"/>
        <v>0</v>
      </c>
      <c r="AU26" s="44">
        <f t="shared" si="4"/>
        <v>0</v>
      </c>
      <c r="AV26" s="44">
        <f t="shared" si="5"/>
        <v>0</v>
      </c>
      <c r="AW26" s="44">
        <f t="shared" si="6"/>
        <v>0</v>
      </c>
      <c r="AX26" s="44">
        <f t="shared" si="7"/>
        <v>0</v>
      </c>
      <c r="AY26" s="44">
        <f t="shared" si="8"/>
        <v>0</v>
      </c>
      <c r="AZ26" s="44">
        <f t="shared" si="9"/>
        <v>0</v>
      </c>
      <c r="BA26" s="44">
        <f t="shared" si="10"/>
        <v>0</v>
      </c>
      <c r="BB26" s="44">
        <f t="shared" si="11"/>
        <v>0</v>
      </c>
      <c r="BC26" s="44">
        <f t="shared" si="12"/>
        <v>0</v>
      </c>
    </row>
    <row r="27" spans="1:55" ht="28.5" customHeight="1" x14ac:dyDescent="0.2">
      <c r="A27" s="1">
        <v>0</v>
      </c>
      <c r="B27" s="27">
        <v>20</v>
      </c>
      <c r="C27" s="29" t="s">
        <v>43</v>
      </c>
      <c r="D27" s="28">
        <f t="shared" ref="D27:AO27" si="13">SUM(D10:D26)</f>
        <v>0</v>
      </c>
      <c r="E27" s="28">
        <f t="shared" si="13"/>
        <v>0</v>
      </c>
      <c r="F27" s="28">
        <f t="shared" si="13"/>
        <v>0</v>
      </c>
      <c r="G27" s="28">
        <f t="shared" si="13"/>
        <v>685</v>
      </c>
      <c r="H27" s="28">
        <f t="shared" si="13"/>
        <v>685</v>
      </c>
      <c r="I27" s="28">
        <f t="shared" si="13"/>
        <v>0</v>
      </c>
      <c r="J27" s="28">
        <f t="shared" si="13"/>
        <v>0</v>
      </c>
      <c r="K27" s="28">
        <f t="shared" si="13"/>
        <v>0</v>
      </c>
      <c r="L27" s="28">
        <f t="shared" si="13"/>
        <v>0</v>
      </c>
      <c r="M27" s="28">
        <f t="shared" si="13"/>
        <v>549</v>
      </c>
      <c r="N27" s="28">
        <f t="shared" si="13"/>
        <v>183</v>
      </c>
      <c r="O27" s="28">
        <f t="shared" si="13"/>
        <v>0</v>
      </c>
      <c r="P27" s="28">
        <f t="shared" si="13"/>
        <v>0</v>
      </c>
      <c r="Q27" s="28">
        <f t="shared" si="13"/>
        <v>1</v>
      </c>
      <c r="R27" s="28">
        <f t="shared" si="13"/>
        <v>1</v>
      </c>
      <c r="S27" s="28">
        <f t="shared" si="13"/>
        <v>0</v>
      </c>
      <c r="T27" s="28">
        <f t="shared" si="13"/>
        <v>0</v>
      </c>
      <c r="U27" s="28">
        <f t="shared" si="13"/>
        <v>7</v>
      </c>
      <c r="V27" s="28">
        <f t="shared" si="13"/>
        <v>0</v>
      </c>
      <c r="W27" s="28">
        <f t="shared" si="13"/>
        <v>14</v>
      </c>
      <c r="X27" s="28">
        <f t="shared" si="13"/>
        <v>50</v>
      </c>
      <c r="Y27" s="28">
        <f t="shared" si="13"/>
        <v>0</v>
      </c>
      <c r="Z27" s="28">
        <f t="shared" si="13"/>
        <v>0</v>
      </c>
      <c r="AA27" s="28">
        <f t="shared" si="13"/>
        <v>0</v>
      </c>
      <c r="AB27" s="28">
        <f t="shared" si="13"/>
        <v>249</v>
      </c>
      <c r="AC27" s="28">
        <f t="shared" si="13"/>
        <v>7</v>
      </c>
      <c r="AD27" s="28">
        <f t="shared" si="13"/>
        <v>0</v>
      </c>
      <c r="AE27" s="28">
        <f t="shared" si="13"/>
        <v>256</v>
      </c>
      <c r="AF27" s="28">
        <f t="shared" si="13"/>
        <v>0</v>
      </c>
      <c r="AG27" s="28">
        <f t="shared" si="13"/>
        <v>293</v>
      </c>
      <c r="AH27" s="28">
        <f t="shared" si="13"/>
        <v>0</v>
      </c>
      <c r="AI27" s="28">
        <f t="shared" si="13"/>
        <v>549</v>
      </c>
      <c r="AJ27" s="28">
        <f t="shared" si="13"/>
        <v>0</v>
      </c>
      <c r="AK27" s="28">
        <f t="shared" si="13"/>
        <v>549</v>
      </c>
      <c r="AL27" s="28">
        <f t="shared" si="13"/>
        <v>73</v>
      </c>
      <c r="AM27" s="28">
        <f t="shared" si="13"/>
        <v>0</v>
      </c>
      <c r="AN27" s="28">
        <f t="shared" si="13"/>
        <v>73</v>
      </c>
      <c r="AO27" s="28">
        <f t="shared" si="13"/>
        <v>74</v>
      </c>
      <c r="AP27" s="39"/>
      <c r="AQ27" s="44">
        <f t="shared" si="0"/>
        <v>0</v>
      </c>
      <c r="AR27" s="44">
        <f t="shared" si="1"/>
        <v>0</v>
      </c>
      <c r="AS27" s="44">
        <f t="shared" si="2"/>
        <v>685</v>
      </c>
      <c r="AT27" s="44">
        <f t="shared" si="3"/>
        <v>685</v>
      </c>
      <c r="AU27" s="44">
        <f t="shared" si="4"/>
        <v>549</v>
      </c>
      <c r="AV27" s="44">
        <f t="shared" si="5"/>
        <v>549</v>
      </c>
      <c r="AW27" s="44">
        <f t="shared" si="6"/>
        <v>256</v>
      </c>
      <c r="AX27" s="44">
        <f t="shared" si="7"/>
        <v>256</v>
      </c>
      <c r="AY27" s="44">
        <f t="shared" si="8"/>
        <v>256</v>
      </c>
      <c r="AZ27" s="44">
        <f t="shared" si="9"/>
        <v>549</v>
      </c>
      <c r="BA27" s="44">
        <f t="shared" si="10"/>
        <v>549</v>
      </c>
      <c r="BB27" s="44">
        <f t="shared" si="11"/>
        <v>73</v>
      </c>
      <c r="BC27" s="44">
        <f t="shared" si="12"/>
        <v>73</v>
      </c>
    </row>
    <row r="28" spans="1:55" ht="33.75" customHeight="1" x14ac:dyDescent="0.2">
      <c r="A28" s="1">
        <v>0</v>
      </c>
      <c r="B28" s="1"/>
      <c r="C28" s="1"/>
      <c r="D28" s="1"/>
      <c r="E28" s="1"/>
      <c r="F28" s="1"/>
    </row>
    <row r="29" spans="1:55" ht="21.75" customHeight="1" x14ac:dyDescent="0.2">
      <c r="A29" s="1">
        <v>0</v>
      </c>
      <c r="B29" s="20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spans="1:55" ht="21.75" customHeight="1" x14ac:dyDescent="0.2">
      <c r="A30" s="1">
        <v>0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55" s="15" customFormat="1" ht="23.25" customHeight="1" x14ac:dyDescent="0.2">
      <c r="A31" s="15">
        <v>1</v>
      </c>
      <c r="B31" s="21"/>
      <c r="C31" s="22"/>
      <c r="D31" s="22"/>
      <c r="E31" s="22"/>
      <c r="F31" s="22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AP31" s="41"/>
    </row>
    <row r="32" spans="1:55" ht="27.75" customHeight="1" x14ac:dyDescent="0.2">
      <c r="A32" s="1">
        <v>0</v>
      </c>
      <c r="B32" s="1"/>
      <c r="C32" s="1"/>
      <c r="D32" s="1"/>
      <c r="E32" s="1"/>
      <c r="F32" s="1"/>
    </row>
    <row r="33" spans="2:6" ht="29.25" customHeight="1" x14ac:dyDescent="0.2">
      <c r="B33" s="1"/>
      <c r="C33" s="1"/>
      <c r="D33" s="1"/>
      <c r="E33" s="1"/>
      <c r="F33" s="1"/>
    </row>
    <row r="34" spans="2:6" ht="34.5" customHeight="1" x14ac:dyDescent="0.2">
      <c r="B34" s="1"/>
      <c r="C34" s="1"/>
      <c r="D34" s="1"/>
      <c r="E34" s="1"/>
      <c r="F34" s="1"/>
    </row>
    <row r="35" spans="2:6" ht="30" customHeight="1" x14ac:dyDescent="0.2">
      <c r="B35" s="1"/>
      <c r="C35" s="1"/>
      <c r="D35" s="1"/>
      <c r="E35" s="1"/>
      <c r="F35" s="1"/>
    </row>
    <row r="36" spans="2:6" ht="33" customHeight="1" x14ac:dyDescent="0.2">
      <c r="B36" s="1"/>
      <c r="C36" s="1"/>
      <c r="D36" s="1"/>
      <c r="E36" s="1"/>
      <c r="F36" s="1"/>
    </row>
    <row r="37" spans="2:6" ht="22.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39" customHeight="1" x14ac:dyDescent="0.2">
      <c r="B39" s="1"/>
      <c r="C39" s="1"/>
      <c r="D39" s="1"/>
      <c r="E39" s="1"/>
      <c r="F39" s="1"/>
    </row>
    <row r="40" spans="2:6" ht="30" customHeight="1" x14ac:dyDescent="0.2">
      <c r="B40" s="1"/>
      <c r="C40" s="1"/>
      <c r="D40" s="1"/>
      <c r="E40" s="1"/>
      <c r="F40" s="1"/>
    </row>
    <row r="41" spans="2:6" ht="34.5" customHeight="1" x14ac:dyDescent="0.2">
      <c r="B41" s="1"/>
      <c r="C41" s="1"/>
      <c r="D41" s="1"/>
      <c r="E41" s="1"/>
      <c r="F41" s="1"/>
    </row>
    <row r="42" spans="2:6" ht="17.25" customHeight="1" x14ac:dyDescent="0.2">
      <c r="B42" s="1"/>
      <c r="C42" s="1"/>
      <c r="D42" s="1"/>
      <c r="E42" s="1"/>
      <c r="F42" s="1"/>
    </row>
    <row r="43" spans="2:6" ht="18.75" customHeight="1" x14ac:dyDescent="0.2">
      <c r="B43" s="1"/>
      <c r="C43" s="1"/>
      <c r="D43" s="1"/>
      <c r="E43" s="1"/>
      <c r="F43" s="1"/>
    </row>
    <row r="44" spans="2:6" ht="22.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1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0.25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19.5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0.25" customHeight="1" x14ac:dyDescent="0.2">
      <c r="B52" s="1"/>
      <c r="C52" s="1"/>
      <c r="D52" s="1"/>
      <c r="E52" s="1"/>
      <c r="F52" s="1"/>
    </row>
    <row r="53" spans="2:6" ht="30" customHeight="1" x14ac:dyDescent="0.2">
      <c r="B53" s="1"/>
      <c r="C53" s="1"/>
      <c r="D53" s="1"/>
      <c r="E53" s="1"/>
      <c r="F53" s="1"/>
    </row>
    <row r="54" spans="2:6" ht="29.25" customHeight="1" x14ac:dyDescent="0.2">
      <c r="B54" s="1"/>
      <c r="C54" s="1"/>
      <c r="D54" s="1"/>
      <c r="E54" s="1"/>
      <c r="F54" s="1"/>
    </row>
    <row r="55" spans="2:6" ht="24.75" customHeight="1" x14ac:dyDescent="0.2">
      <c r="B55" s="1"/>
      <c r="C55" s="1"/>
      <c r="D55" s="1"/>
      <c r="E55" s="1"/>
      <c r="F55" s="1"/>
    </row>
    <row r="56" spans="2:6" ht="22.5" customHeight="1" x14ac:dyDescent="0.2">
      <c r="B56" s="1"/>
      <c r="C56" s="1"/>
      <c r="D56" s="1"/>
      <c r="E56" s="1"/>
      <c r="F56" s="1"/>
    </row>
    <row r="57" spans="2:6" ht="31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18" customHeight="1" x14ac:dyDescent="0.2">
      <c r="B59" s="1"/>
      <c r="C59" s="1"/>
      <c r="D59" s="1"/>
      <c r="E59" s="1"/>
      <c r="F59" s="1"/>
    </row>
    <row r="60" spans="2:6" ht="33" customHeight="1" x14ac:dyDescent="0.2">
      <c r="B60" s="1"/>
      <c r="C60" s="1"/>
      <c r="D60" s="1"/>
      <c r="E60" s="1"/>
      <c r="F60" s="1"/>
    </row>
    <row r="61" spans="2:6" ht="19.5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8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21" customHeight="1" x14ac:dyDescent="0.2">
      <c r="B66" s="1"/>
      <c r="C66" s="1"/>
      <c r="D66" s="1"/>
      <c r="E66" s="1"/>
      <c r="F66" s="1"/>
    </row>
    <row r="67" spans="2:6" ht="24.75" customHeight="1" x14ac:dyDescent="0.2">
      <c r="B67" s="1"/>
      <c r="C67" s="1"/>
      <c r="D67" s="1"/>
      <c r="E67" s="1"/>
      <c r="F67" s="1"/>
    </row>
    <row r="68" spans="2:6" ht="19.5" customHeight="1" x14ac:dyDescent="0.2">
      <c r="B68" s="1"/>
      <c r="C68" s="1"/>
      <c r="D68" s="1"/>
      <c r="E68" s="1"/>
      <c r="F68" s="1"/>
    </row>
    <row r="69" spans="2:6" ht="27.75" customHeight="1" x14ac:dyDescent="0.2">
      <c r="B69" s="1"/>
      <c r="C69" s="1"/>
      <c r="D69" s="1"/>
      <c r="E69" s="1"/>
      <c r="F69" s="1"/>
    </row>
    <row r="70" spans="2:6" ht="22.5" customHeight="1" x14ac:dyDescent="0.2">
      <c r="B70" s="1"/>
      <c r="C70" s="1"/>
      <c r="D70" s="1"/>
      <c r="E70" s="1"/>
      <c r="F70" s="1"/>
    </row>
    <row r="71" spans="2:6" ht="27" customHeight="1" x14ac:dyDescent="0.2">
      <c r="B71" s="1"/>
      <c r="C71" s="1"/>
      <c r="D71" s="1"/>
      <c r="E71" s="1"/>
      <c r="F71" s="1"/>
    </row>
    <row r="72" spans="2:6" ht="21.75" customHeight="1" x14ac:dyDescent="0.2">
      <c r="B72" s="1"/>
      <c r="C72" s="1"/>
      <c r="D72" s="1"/>
      <c r="E72" s="1"/>
      <c r="F72" s="1"/>
    </row>
    <row r="73" spans="2:6" ht="23.25" customHeight="1" x14ac:dyDescent="0.2">
      <c r="B73" s="1"/>
      <c r="C73" s="1"/>
      <c r="D73" s="1"/>
      <c r="E73" s="1"/>
      <c r="F73" s="1"/>
    </row>
    <row r="74" spans="2:6" ht="19.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31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17.2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20.25" customHeight="1" x14ac:dyDescent="0.2">
      <c r="B81" s="1"/>
      <c r="C81" s="1"/>
      <c r="D81" s="1"/>
      <c r="E81" s="1"/>
      <c r="F81" s="1"/>
    </row>
    <row r="82" spans="2:6" ht="22.5" customHeight="1" x14ac:dyDescent="0.2">
      <c r="B82" s="1"/>
      <c r="C82" s="1"/>
      <c r="D82" s="1"/>
      <c r="E82" s="1"/>
      <c r="F82" s="1"/>
    </row>
    <row r="83" spans="2:6" ht="22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15.75" customHeight="1" x14ac:dyDescent="0.2">
      <c r="B85" s="1"/>
      <c r="C85" s="1"/>
      <c r="D85" s="1"/>
      <c r="E85" s="1"/>
      <c r="F85" s="1"/>
    </row>
    <row r="86" spans="2:6" ht="30" customHeight="1" x14ac:dyDescent="0.2">
      <c r="B86" s="1"/>
      <c r="C86" s="1"/>
      <c r="D86" s="1"/>
      <c r="E86" s="1"/>
      <c r="F86" s="1"/>
    </row>
    <row r="87" spans="2:6" ht="18" customHeight="1" x14ac:dyDescent="0.2">
      <c r="B87" s="1"/>
      <c r="C87" s="1"/>
      <c r="D87" s="1"/>
      <c r="E87" s="1"/>
      <c r="F87" s="1"/>
    </row>
    <row r="88" spans="2:6" ht="27.75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1.75" customHeight="1" x14ac:dyDescent="0.2">
      <c r="B91" s="1"/>
      <c r="C91" s="1"/>
      <c r="D91" s="1"/>
      <c r="E91" s="1"/>
      <c r="F91" s="1"/>
    </row>
    <row r="92" spans="2:6" ht="21" customHeight="1" x14ac:dyDescent="0.2">
      <c r="B92" s="1"/>
      <c r="C92" s="1"/>
      <c r="D92" s="1"/>
      <c r="E92" s="1"/>
      <c r="F92" s="1"/>
    </row>
    <row r="93" spans="2:6" ht="33.75" customHeight="1" x14ac:dyDescent="0.2">
      <c r="B93" s="1"/>
      <c r="C93" s="1"/>
      <c r="D93" s="1"/>
      <c r="E93" s="1"/>
      <c r="F93" s="1"/>
    </row>
    <row r="94" spans="2:6" ht="20.25" customHeight="1" x14ac:dyDescent="0.2">
      <c r="B94" s="1"/>
      <c r="C94" s="1"/>
      <c r="D94" s="1"/>
      <c r="E94" s="1"/>
      <c r="F94" s="1"/>
    </row>
    <row r="95" spans="2:6" ht="29.25" customHeight="1" x14ac:dyDescent="0.2">
      <c r="B95" s="1"/>
      <c r="C95" s="1"/>
      <c r="D95" s="1"/>
      <c r="E95" s="1"/>
      <c r="F95" s="1"/>
    </row>
    <row r="96" spans="2:6" ht="24.75" customHeight="1" x14ac:dyDescent="0.2">
      <c r="B96" s="1"/>
      <c r="C96" s="1"/>
      <c r="D96" s="1"/>
      <c r="E96" s="1"/>
      <c r="F96" s="1"/>
    </row>
    <row r="97" spans="2:6" ht="21" customHeight="1" x14ac:dyDescent="0.2">
      <c r="B97" s="1"/>
      <c r="C97" s="1"/>
      <c r="D97" s="1"/>
      <c r="E97" s="1"/>
      <c r="F97" s="1"/>
    </row>
    <row r="98" spans="2:6" ht="16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25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0.25" customHeight="1" x14ac:dyDescent="0.2">
      <c r="B102" s="1"/>
      <c r="C102" s="1"/>
      <c r="D102" s="1"/>
      <c r="E102" s="1"/>
      <c r="F102" s="1"/>
    </row>
    <row r="103" spans="2:6" ht="31.5" customHeight="1" x14ac:dyDescent="0.2">
      <c r="B103" s="1"/>
      <c r="C103" s="1"/>
      <c r="D103" s="1"/>
      <c r="E103" s="1"/>
      <c r="F103" s="1"/>
    </row>
    <row r="104" spans="2:6" ht="28.5" customHeight="1" x14ac:dyDescent="0.2">
      <c r="B104" s="1"/>
      <c r="C104" s="1"/>
      <c r="D104" s="1"/>
      <c r="E104" s="1"/>
      <c r="F104" s="1"/>
    </row>
    <row r="105" spans="2:6" ht="1.5" hidden="1" customHeight="1" x14ac:dyDescent="0.2">
      <c r="B105" s="1"/>
      <c r="C105" s="1"/>
      <c r="D105" s="1"/>
      <c r="E105" s="1"/>
      <c r="F105" s="1"/>
    </row>
    <row r="106" spans="2:6" ht="0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25.5" customHeight="1" x14ac:dyDescent="0.2">
      <c r="B109" s="1"/>
      <c r="C109" s="1"/>
      <c r="D109" s="1"/>
      <c r="E109" s="1"/>
      <c r="F109" s="1"/>
    </row>
    <row r="110" spans="2:6" ht="19.5" customHeight="1" x14ac:dyDescent="0.2">
      <c r="B110" s="1"/>
      <c r="C110" s="1"/>
      <c r="D110" s="1"/>
      <c r="E110" s="1"/>
      <c r="F110" s="1"/>
    </row>
    <row r="111" spans="2:6" ht="31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21.75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39.75" hidden="1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18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20.25" customHeight="1" x14ac:dyDescent="0.2">
      <c r="B122" s="1"/>
      <c r="C122" s="1"/>
      <c r="D122" s="1"/>
      <c r="E122" s="1"/>
      <c r="F122" s="1"/>
    </row>
    <row r="123" spans="2:6" ht="33" customHeight="1" x14ac:dyDescent="0.2">
      <c r="B123" s="1"/>
      <c r="C123" s="1"/>
      <c r="D123" s="1"/>
      <c r="E123" s="1"/>
      <c r="F123" s="1"/>
    </row>
    <row r="124" spans="2:6" ht="22.5" customHeight="1" x14ac:dyDescent="0.2">
      <c r="B124" s="1"/>
      <c r="C124" s="1"/>
      <c r="D124" s="1"/>
      <c r="E124" s="1"/>
      <c r="F124" s="1"/>
    </row>
    <row r="125" spans="2:6" ht="29.2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30" customHeight="1" x14ac:dyDescent="0.2">
      <c r="B127" s="1"/>
      <c r="C127" s="1"/>
      <c r="D127" s="1"/>
      <c r="E127" s="1"/>
      <c r="F127" s="1"/>
    </row>
    <row r="128" spans="2:6" ht="22.5" customHeight="1" x14ac:dyDescent="0.2">
      <c r="B128" s="1"/>
      <c r="C128" s="1"/>
      <c r="D128" s="1"/>
      <c r="E128" s="1"/>
      <c r="F128" s="1"/>
    </row>
    <row r="129" spans="2:42" ht="27.75" customHeight="1" x14ac:dyDescent="0.2">
      <c r="B129" s="1"/>
      <c r="C129" s="1"/>
      <c r="D129" s="1"/>
      <c r="E129" s="1"/>
      <c r="F129" s="1"/>
    </row>
    <row r="130" spans="2:42" ht="39.75" hidden="1" customHeight="1" x14ac:dyDescent="0.2">
      <c r="B130" s="1"/>
      <c r="C130" s="1"/>
      <c r="D130" s="1"/>
      <c r="E130" s="1"/>
      <c r="F130" s="1"/>
    </row>
    <row r="131" spans="2:42" ht="39.75" hidden="1" customHeight="1" x14ac:dyDescent="0.2">
      <c r="B131" s="1"/>
      <c r="C131" s="1"/>
      <c r="D131" s="1"/>
      <c r="E131" s="1"/>
      <c r="F131" s="1"/>
    </row>
    <row r="132" spans="2:42" ht="28.5" customHeight="1" x14ac:dyDescent="0.2">
      <c r="B132" s="1"/>
      <c r="C132" s="1"/>
      <c r="D132" s="1"/>
      <c r="E132" s="1"/>
      <c r="F132" s="1"/>
    </row>
    <row r="133" spans="2:42" s="16" customFormat="1" ht="23.25" customHeight="1" x14ac:dyDescent="0.2">
      <c r="AP133" s="40"/>
    </row>
    <row r="134" spans="2:42" ht="18" customHeight="1" x14ac:dyDescent="0.2">
      <c r="B134" s="1"/>
      <c r="C134" s="1"/>
      <c r="D134" s="1"/>
      <c r="E134" s="1"/>
      <c r="F134" s="1"/>
    </row>
    <row r="135" spans="2:42" ht="35.25" customHeight="1" x14ac:dyDescent="0.2">
      <c r="B135" s="1"/>
      <c r="C135" s="1"/>
      <c r="D135" s="1"/>
      <c r="E135" s="1"/>
      <c r="F135" s="1"/>
    </row>
    <row r="136" spans="2:42" ht="19.5" customHeight="1" x14ac:dyDescent="0.2">
      <c r="B136" s="1"/>
      <c r="C136" s="1"/>
      <c r="D136" s="1"/>
      <c r="E136" s="1"/>
      <c r="F136" s="1"/>
    </row>
    <row r="137" spans="2:42" ht="27.75" customHeight="1" x14ac:dyDescent="0.2">
      <c r="B137" s="1"/>
      <c r="C137" s="1"/>
      <c r="D137" s="1"/>
      <c r="E137" s="1"/>
      <c r="F137" s="1"/>
    </row>
    <row r="138" spans="2:42" ht="33.75" customHeight="1" x14ac:dyDescent="0.2">
      <c r="B138" s="1"/>
      <c r="C138" s="1"/>
      <c r="D138" s="1"/>
      <c r="E138" s="1"/>
      <c r="F138" s="1"/>
    </row>
    <row r="139" spans="2:42" ht="33.75" customHeight="1" x14ac:dyDescent="0.2">
      <c r="B139" s="1"/>
      <c r="C139" s="1"/>
      <c r="D139" s="1"/>
      <c r="E139" s="1"/>
      <c r="F139" s="1"/>
    </row>
    <row r="140" spans="2:42" ht="33.75" customHeight="1" x14ac:dyDescent="0.2">
      <c r="B140" s="1"/>
      <c r="C140" s="1"/>
      <c r="D140" s="1"/>
      <c r="E140" s="1"/>
      <c r="F140" s="1"/>
    </row>
    <row r="141" spans="2:42" ht="17.25" customHeight="1" x14ac:dyDescent="0.2">
      <c r="B141" s="1"/>
      <c r="C141" s="1"/>
      <c r="D141" s="1"/>
      <c r="E141" s="1"/>
      <c r="F141" s="1"/>
    </row>
    <row r="142" spans="2:42" ht="32.25" customHeight="1" x14ac:dyDescent="0.2">
      <c r="B142" s="1"/>
      <c r="C142" s="1"/>
      <c r="D142" s="1"/>
      <c r="E142" s="1"/>
      <c r="F142" s="1"/>
    </row>
    <row r="143" spans="2:42" ht="24.75" customHeight="1" x14ac:dyDescent="0.2">
      <c r="B143" s="1"/>
      <c r="C143" s="1"/>
      <c r="D143" s="1"/>
      <c r="E143" s="1"/>
      <c r="F143" s="1"/>
    </row>
    <row r="144" spans="2:42" ht="39" customHeight="1" x14ac:dyDescent="0.2">
      <c r="B144" s="1"/>
      <c r="C144" s="1"/>
      <c r="D144" s="1"/>
      <c r="E144" s="1"/>
      <c r="F144" s="1"/>
    </row>
    <row r="145" spans="2:6" ht="30.75" customHeight="1" x14ac:dyDescent="0.2">
      <c r="B145" s="1"/>
      <c r="C145" s="1"/>
      <c r="D145" s="1"/>
      <c r="E145" s="1"/>
      <c r="F145" s="1"/>
    </row>
    <row r="146" spans="2:6" ht="32.25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ht="27.75" customHeight="1" x14ac:dyDescent="0.2">
      <c r="B148" s="1"/>
      <c r="C148" s="1"/>
      <c r="D148" s="1"/>
      <c r="E148" s="1"/>
      <c r="F148" s="1"/>
    </row>
    <row r="149" spans="2:6" ht="27" customHeight="1" x14ac:dyDescent="0.2">
      <c r="B149" s="1"/>
      <c r="C149" s="1"/>
      <c r="D149" s="1"/>
      <c r="E149" s="1"/>
      <c r="F149" s="1"/>
    </row>
    <row r="150" spans="2:6" ht="21.75" customHeight="1" x14ac:dyDescent="0.2">
      <c r="B150" s="1"/>
      <c r="C150" s="1"/>
      <c r="D150" s="1"/>
      <c r="E150" s="1"/>
      <c r="F150" s="1"/>
    </row>
    <row r="151" spans="2:6" ht="21.75" customHeight="1" x14ac:dyDescent="0.2">
      <c r="B151" s="1"/>
      <c r="C151" s="1"/>
      <c r="D151" s="1"/>
      <c r="E151" s="1"/>
      <c r="F151" s="1"/>
    </row>
    <row r="152" spans="2:6" ht="28.5" customHeight="1" x14ac:dyDescent="0.2">
      <c r="B152" s="1"/>
      <c r="C152" s="1"/>
      <c r="D152" s="1"/>
      <c r="E152" s="1"/>
      <c r="F152" s="1"/>
    </row>
    <row r="153" spans="2:6" ht="18" customHeight="1" x14ac:dyDescent="0.2">
      <c r="B153" s="1"/>
      <c r="C153" s="1"/>
      <c r="D153" s="1"/>
      <c r="E153" s="1"/>
      <c r="F153" s="1"/>
    </row>
    <row r="154" spans="2:6" ht="32.25" customHeight="1" x14ac:dyDescent="0.2">
      <c r="B154" s="1"/>
      <c r="C154" s="1"/>
      <c r="D154" s="1"/>
      <c r="E154" s="1"/>
      <c r="F154" s="1"/>
    </row>
    <row r="155" spans="2:6" ht="32.2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36" customHeight="1" x14ac:dyDescent="0.2">
      <c r="B157" s="1"/>
      <c r="C157" s="1"/>
      <c r="D157" s="1"/>
      <c r="E157" s="1"/>
      <c r="F157" s="1"/>
    </row>
    <row r="158" spans="2:6" ht="55.5" customHeight="1" x14ac:dyDescent="0.2">
      <c r="B158" s="1"/>
      <c r="C158" s="1"/>
      <c r="D158" s="1"/>
      <c r="E158" s="1"/>
      <c r="F158" s="1"/>
    </row>
    <row r="159" spans="2:6" ht="30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1.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4" customHeight="1" x14ac:dyDescent="0.2">
      <c r="B163" s="1"/>
      <c r="C163" s="1"/>
      <c r="D163" s="1"/>
      <c r="E163" s="1"/>
      <c r="F163" s="1"/>
    </row>
    <row r="164" spans="2:6" ht="37.5" customHeight="1" x14ac:dyDescent="0.2">
      <c r="B164" s="1"/>
      <c r="C164" s="1"/>
      <c r="D164" s="1"/>
      <c r="E164" s="1"/>
      <c r="F164" s="1"/>
    </row>
    <row r="165" spans="2:6" ht="39.75" hidden="1" customHeight="1" x14ac:dyDescent="0.2">
      <c r="B165" s="1"/>
      <c r="C165" s="1"/>
      <c r="D165" s="1"/>
      <c r="E165" s="1"/>
      <c r="F165" s="1"/>
    </row>
    <row r="166" spans="2:6" ht="39.75" hidden="1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25.5" customHeight="1" x14ac:dyDescent="0.2">
      <c r="B168" s="1"/>
      <c r="C168" s="1"/>
      <c r="D168" s="1"/>
      <c r="E168" s="1"/>
      <c r="F168" s="1"/>
    </row>
    <row r="169" spans="2:6" ht="1.5" hidden="1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28.5" customHeight="1" x14ac:dyDescent="0.2">
      <c r="B171" s="1"/>
      <c r="C171" s="1"/>
      <c r="D171" s="1"/>
      <c r="E171" s="1"/>
      <c r="F171" s="1"/>
    </row>
    <row r="172" spans="2:6" ht="39.75" hidden="1" customHeight="1" x14ac:dyDescent="0.2">
      <c r="B172" s="1"/>
      <c r="C172" s="1"/>
      <c r="D172" s="1"/>
      <c r="E172" s="1"/>
      <c r="F172" s="1"/>
    </row>
    <row r="173" spans="2:6" ht="30.7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18.75" customHeight="1" x14ac:dyDescent="0.2">
      <c r="B176" s="1"/>
      <c r="C176" s="1"/>
      <c r="D176" s="1"/>
      <c r="E176" s="1"/>
      <c r="F176" s="1"/>
    </row>
    <row r="177" spans="2:42" ht="19.5" customHeight="1" x14ac:dyDescent="0.2">
      <c r="B177" s="1"/>
      <c r="C177" s="1"/>
      <c r="D177" s="1"/>
      <c r="E177" s="1"/>
      <c r="F177" s="1"/>
    </row>
    <row r="178" spans="2:42" ht="21.75" customHeight="1" x14ac:dyDescent="0.2">
      <c r="B178" s="1"/>
      <c r="C178" s="1"/>
      <c r="D178" s="1"/>
      <c r="E178" s="1"/>
      <c r="F178" s="1"/>
    </row>
    <row r="179" spans="2:42" ht="20.25" customHeight="1" x14ac:dyDescent="0.2">
      <c r="B179" s="1"/>
      <c r="C179" s="1"/>
      <c r="D179" s="1"/>
      <c r="E179" s="1"/>
      <c r="F179" s="1"/>
    </row>
    <row r="180" spans="2:42" ht="22.5" customHeight="1" x14ac:dyDescent="0.2">
      <c r="B180" s="1"/>
      <c r="C180" s="1"/>
      <c r="D180" s="1"/>
      <c r="E180" s="1"/>
      <c r="F180" s="1"/>
    </row>
    <row r="181" spans="2:42" ht="20.25" customHeight="1" x14ac:dyDescent="0.2">
      <c r="B181" s="1"/>
      <c r="C181" s="1"/>
      <c r="D181" s="1"/>
      <c r="E181" s="1"/>
      <c r="F181" s="1"/>
    </row>
    <row r="182" spans="2:42" ht="29.25" customHeight="1" x14ac:dyDescent="0.2">
      <c r="B182" s="1"/>
      <c r="C182" s="1"/>
      <c r="D182" s="1"/>
      <c r="E182" s="1"/>
      <c r="F182" s="1"/>
    </row>
    <row r="183" spans="2:42" ht="21" customHeight="1" x14ac:dyDescent="0.2">
      <c r="B183" s="1"/>
      <c r="C183" s="1"/>
      <c r="D183" s="1"/>
      <c r="E183" s="1"/>
      <c r="F183" s="1"/>
    </row>
    <row r="184" spans="2:42" ht="18.75" customHeight="1" x14ac:dyDescent="0.2">
      <c r="B184" s="1"/>
      <c r="C184" s="1"/>
      <c r="D184" s="1"/>
      <c r="E184" s="1"/>
      <c r="F184" s="1"/>
    </row>
    <row r="185" spans="2:42" ht="20.25" customHeight="1" x14ac:dyDescent="0.2">
      <c r="B185" s="1"/>
      <c r="C185" s="1"/>
      <c r="D185" s="1"/>
      <c r="E185" s="1"/>
      <c r="F185" s="1"/>
    </row>
    <row r="186" spans="2:42" ht="36.75" customHeight="1" x14ac:dyDescent="0.2">
      <c r="B186" s="1"/>
      <c r="C186" s="1"/>
      <c r="D186" s="1"/>
      <c r="E186" s="1"/>
      <c r="F186" s="1"/>
    </row>
    <row r="187" spans="2:42" ht="22.5" customHeight="1" x14ac:dyDescent="0.2">
      <c r="B187" s="1"/>
      <c r="C187" s="1"/>
      <c r="D187" s="1"/>
      <c r="E187" s="1"/>
      <c r="F187" s="1"/>
    </row>
    <row r="188" spans="2:42" s="17" customFormat="1" ht="20.25" customHeight="1" x14ac:dyDescent="0.2">
      <c r="AP188" s="42"/>
    </row>
    <row r="189" spans="2:42" ht="33" customHeight="1" x14ac:dyDescent="0.2">
      <c r="B189" s="1"/>
      <c r="C189" s="1"/>
      <c r="D189" s="1"/>
      <c r="E189" s="1"/>
      <c r="F189" s="1"/>
    </row>
    <row r="190" spans="2:42" ht="18.75" customHeight="1" x14ac:dyDescent="0.2">
      <c r="B190" s="1"/>
      <c r="C190" s="1"/>
      <c r="D190" s="1"/>
      <c r="E190" s="1"/>
      <c r="F190" s="1"/>
    </row>
    <row r="191" spans="2:42" ht="28.5" customHeight="1" x14ac:dyDescent="0.2">
      <c r="B191" s="1"/>
      <c r="C191" s="1"/>
      <c r="D191" s="1"/>
      <c r="E191" s="1"/>
      <c r="F191" s="1"/>
    </row>
    <row r="192" spans="2:42" ht="18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8.5" customHeight="1" x14ac:dyDescent="0.2">
      <c r="B194" s="1"/>
      <c r="C194" s="1"/>
      <c r="D194" s="1"/>
      <c r="E194" s="1"/>
      <c r="F194" s="1"/>
    </row>
    <row r="195" spans="2:6" ht="30.75" customHeight="1" x14ac:dyDescent="0.2">
      <c r="B195" s="1"/>
      <c r="C195" s="1"/>
      <c r="D195" s="1"/>
      <c r="E195" s="1"/>
      <c r="F195" s="1"/>
    </row>
    <row r="196" spans="2:6" ht="38.25" customHeight="1" x14ac:dyDescent="0.2">
      <c r="B196" s="1"/>
      <c r="C196" s="1"/>
      <c r="D196" s="1"/>
      <c r="E196" s="1"/>
      <c r="F196" s="1"/>
    </row>
    <row r="197" spans="2:6" ht="24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39.75" hidden="1" customHeight="1" x14ac:dyDescent="0.2">
      <c r="B199" s="1"/>
      <c r="C199" s="1"/>
      <c r="D199" s="1"/>
      <c r="E199" s="1"/>
      <c r="F199" s="1"/>
    </row>
    <row r="200" spans="2:6" ht="39.75" hidden="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0.75" hidden="1" customHeight="1" x14ac:dyDescent="0.2">
      <c r="B202" s="1"/>
      <c r="C202" s="1"/>
      <c r="D202" s="1"/>
      <c r="E202" s="1"/>
      <c r="F202" s="1"/>
    </row>
    <row r="203" spans="2:6" ht="0.75" hidden="1" customHeight="1" x14ac:dyDescent="0.2">
      <c r="B203" s="1"/>
      <c r="C203" s="1"/>
      <c r="D203" s="1"/>
      <c r="E203" s="1"/>
      <c r="F203" s="1"/>
    </row>
    <row r="204" spans="2:6" ht="24" customHeight="1" x14ac:dyDescent="0.2">
      <c r="B204" s="1"/>
      <c r="C204" s="1"/>
      <c r="D204" s="1"/>
      <c r="E204" s="1"/>
      <c r="F204" s="1"/>
    </row>
    <row r="205" spans="2:6" ht="42.75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18.7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34.5" customHeight="1" x14ac:dyDescent="0.2">
      <c r="B209" s="1"/>
      <c r="C209" s="1"/>
      <c r="D209" s="1"/>
      <c r="E209" s="1"/>
      <c r="F209" s="1"/>
    </row>
    <row r="210" spans="2:6" ht="31.5" customHeight="1" x14ac:dyDescent="0.2">
      <c r="B210" s="1"/>
      <c r="C210" s="1"/>
      <c r="D210" s="1"/>
      <c r="E210" s="1"/>
      <c r="F210" s="1"/>
    </row>
    <row r="211" spans="2:6" ht="18.75" customHeight="1" x14ac:dyDescent="0.2">
      <c r="B211" s="1"/>
      <c r="C211" s="1"/>
      <c r="D211" s="1"/>
      <c r="E211" s="1"/>
      <c r="F211" s="1"/>
    </row>
    <row r="212" spans="2:6" ht="29.25" customHeight="1" x14ac:dyDescent="0.2">
      <c r="B212" s="1"/>
      <c r="C212" s="1"/>
      <c r="D212" s="1"/>
      <c r="E212" s="1"/>
      <c r="F212" s="1"/>
    </row>
    <row r="213" spans="2:6" ht="33" customHeight="1" x14ac:dyDescent="0.2">
      <c r="B213" s="1"/>
      <c r="C213" s="1"/>
      <c r="D213" s="1"/>
      <c r="E213" s="1"/>
      <c r="F213" s="1"/>
    </row>
    <row r="214" spans="2:6" ht="17.25" customHeight="1" x14ac:dyDescent="0.2">
      <c r="B214" s="1"/>
      <c r="C214" s="1"/>
      <c r="D214" s="1"/>
      <c r="E214" s="1"/>
      <c r="F214" s="1"/>
    </row>
    <row r="215" spans="2:6" ht="44.25" customHeight="1" x14ac:dyDescent="0.2">
      <c r="B215" s="1"/>
      <c r="C215" s="1"/>
      <c r="D215" s="1"/>
      <c r="E215" s="1"/>
      <c r="F215" s="1"/>
    </row>
    <row r="216" spans="2:6" ht="31.5" customHeight="1" x14ac:dyDescent="0.2">
      <c r="B216" s="1"/>
      <c r="C216" s="1"/>
      <c r="D216" s="1"/>
      <c r="E216" s="1"/>
      <c r="F216" s="1"/>
    </row>
    <row r="217" spans="2:6" ht="18" customHeight="1" x14ac:dyDescent="0.2">
      <c r="B217" s="1"/>
      <c r="C217" s="1"/>
      <c r="D217" s="1"/>
      <c r="E217" s="1"/>
      <c r="F217" s="1"/>
    </row>
    <row r="218" spans="2:6" ht="23.25" customHeight="1" x14ac:dyDescent="0.2">
      <c r="B218" s="1"/>
      <c r="C218" s="1"/>
      <c r="D218" s="1"/>
      <c r="E218" s="1"/>
      <c r="F218" s="1"/>
    </row>
    <row r="219" spans="2:6" ht="18.75" customHeight="1" x14ac:dyDescent="0.2">
      <c r="B219" s="1"/>
      <c r="C219" s="1"/>
      <c r="D219" s="1"/>
      <c r="E219" s="1"/>
      <c r="F219" s="1"/>
    </row>
    <row r="220" spans="2:6" ht="18.75" customHeight="1" x14ac:dyDescent="0.2">
      <c r="B220" s="1"/>
      <c r="C220" s="1"/>
      <c r="D220" s="1"/>
      <c r="E220" s="1"/>
      <c r="F220" s="1"/>
    </row>
    <row r="221" spans="2:6" ht="36" customHeight="1" x14ac:dyDescent="0.2">
      <c r="B221" s="1"/>
      <c r="C221" s="1"/>
      <c r="D221" s="1"/>
      <c r="E221" s="1"/>
      <c r="F221" s="1"/>
    </row>
    <row r="222" spans="2:6" ht="25.5" customHeight="1" x14ac:dyDescent="0.2">
      <c r="B222" s="1"/>
      <c r="C222" s="1"/>
      <c r="D222" s="1"/>
      <c r="E222" s="1"/>
      <c r="F222" s="1"/>
    </row>
    <row r="223" spans="2:6" ht="21.75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33.75" customHeight="1" x14ac:dyDescent="0.2">
      <c r="B226" s="1"/>
      <c r="C226" s="1"/>
      <c r="D226" s="1"/>
      <c r="E226" s="1"/>
      <c r="F226" s="1"/>
    </row>
    <row r="227" spans="2:6" ht="34.5" customHeight="1" x14ac:dyDescent="0.2">
      <c r="B227" s="1"/>
      <c r="C227" s="1"/>
      <c r="D227" s="1"/>
      <c r="E227" s="1"/>
      <c r="F227" s="1"/>
    </row>
    <row r="228" spans="2:6" ht="21.75" customHeight="1" x14ac:dyDescent="0.2">
      <c r="B228" s="1"/>
      <c r="C228" s="1"/>
      <c r="D228" s="1"/>
      <c r="E228" s="1"/>
      <c r="F228" s="1"/>
    </row>
    <row r="229" spans="2:6" ht="21.75" customHeight="1" x14ac:dyDescent="0.2">
      <c r="B229" s="1"/>
      <c r="C229" s="1"/>
      <c r="D229" s="1"/>
      <c r="E229" s="1"/>
      <c r="F229" s="1"/>
    </row>
    <row r="230" spans="2:6" ht="29.25" customHeight="1" x14ac:dyDescent="0.2">
      <c r="B230" s="1"/>
      <c r="C230" s="1"/>
      <c r="D230" s="1"/>
      <c r="E230" s="1"/>
      <c r="F230" s="1"/>
    </row>
    <row r="231" spans="2:6" ht="34.5" customHeight="1" x14ac:dyDescent="0.2">
      <c r="B231" s="1"/>
      <c r="C231" s="1"/>
      <c r="D231" s="1"/>
      <c r="E231" s="1"/>
      <c r="F231" s="1"/>
    </row>
    <row r="232" spans="2:6" ht="21" customHeight="1" x14ac:dyDescent="0.2">
      <c r="B232" s="1"/>
      <c r="C232" s="1"/>
      <c r="D232" s="1"/>
      <c r="E232" s="1"/>
      <c r="F232" s="1"/>
    </row>
    <row r="233" spans="2:6" ht="33" customHeight="1" x14ac:dyDescent="0.2">
      <c r="B233" s="1"/>
      <c r="C233" s="1"/>
      <c r="D233" s="1"/>
      <c r="E233" s="1"/>
      <c r="F233" s="1"/>
    </row>
    <row r="234" spans="2:6" ht="29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24" customHeight="1" x14ac:dyDescent="0.2">
      <c r="B236" s="1"/>
      <c r="C236" s="1"/>
      <c r="D236" s="1"/>
      <c r="E236" s="1"/>
      <c r="F236" s="1"/>
    </row>
    <row r="237" spans="2:6" ht="31.5" customHeight="1" x14ac:dyDescent="0.2">
      <c r="B237" s="1"/>
      <c r="C237" s="1"/>
      <c r="D237" s="1"/>
      <c r="E237" s="1"/>
      <c r="F237" s="1"/>
    </row>
    <row r="238" spans="2:6" ht="33" customHeight="1" x14ac:dyDescent="0.2">
      <c r="B238" s="1"/>
      <c r="C238" s="1"/>
      <c r="D238" s="1"/>
      <c r="E238" s="1"/>
      <c r="F238" s="1"/>
    </row>
    <row r="239" spans="2:6" ht="45.75" customHeight="1" x14ac:dyDescent="0.2">
      <c r="B239" s="1"/>
      <c r="C239" s="1"/>
      <c r="D239" s="1"/>
      <c r="E239" s="1"/>
      <c r="F239" s="1"/>
    </row>
    <row r="240" spans="2:6" ht="28.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25.5" customHeight="1" x14ac:dyDescent="0.2">
      <c r="B242" s="1"/>
      <c r="C242" s="1"/>
      <c r="D242" s="1"/>
      <c r="E242" s="1"/>
      <c r="F242" s="1"/>
    </row>
    <row r="243" spans="2:6" ht="19.5" customHeight="1" x14ac:dyDescent="0.2">
      <c r="B243" s="1"/>
      <c r="C243" s="1"/>
      <c r="D243" s="1"/>
      <c r="E243" s="1"/>
      <c r="F243" s="1"/>
    </row>
    <row r="244" spans="2:6" ht="17.2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25.5" customHeight="1" x14ac:dyDescent="0.2">
      <c r="B246" s="1"/>
      <c r="C246" s="1"/>
      <c r="D246" s="1"/>
      <c r="E246" s="1"/>
      <c r="F246" s="1"/>
    </row>
    <row r="247" spans="2:6" ht="22.5" customHeight="1" x14ac:dyDescent="0.2">
      <c r="B247" s="1"/>
      <c r="C247" s="1"/>
      <c r="D247" s="1"/>
      <c r="E247" s="1"/>
      <c r="F247" s="1"/>
    </row>
    <row r="248" spans="2:6" ht="18.75" customHeight="1" x14ac:dyDescent="0.2">
      <c r="B248" s="1"/>
      <c r="C248" s="1"/>
      <c r="D248" s="1"/>
      <c r="E248" s="1"/>
      <c r="F248" s="1"/>
    </row>
    <row r="249" spans="2:6" ht="30.75" customHeight="1" x14ac:dyDescent="0.2">
      <c r="B249" s="1"/>
      <c r="C249" s="1"/>
      <c r="D249" s="1"/>
      <c r="E249" s="1"/>
      <c r="F249" s="1"/>
    </row>
    <row r="250" spans="2:6" ht="40.5" customHeight="1" x14ac:dyDescent="0.2">
      <c r="B250" s="1"/>
      <c r="C250" s="1"/>
      <c r="D250" s="1"/>
      <c r="E250" s="1"/>
      <c r="F250" s="1"/>
    </row>
    <row r="251" spans="2:6" ht="23.25" customHeight="1" x14ac:dyDescent="0.2">
      <c r="B251" s="1"/>
      <c r="C251" s="1"/>
      <c r="D251" s="1"/>
      <c r="E251" s="1"/>
      <c r="F251" s="1"/>
    </row>
    <row r="252" spans="2:6" ht="32.2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34.5" customHeight="1" x14ac:dyDescent="0.2">
      <c r="B254" s="1"/>
      <c r="C254" s="1"/>
      <c r="D254" s="1"/>
      <c r="E254" s="1"/>
      <c r="F254" s="1"/>
    </row>
    <row r="255" spans="2:6" ht="20.25" customHeight="1" x14ac:dyDescent="0.2">
      <c r="B255" s="1"/>
      <c r="C255" s="1"/>
      <c r="D255" s="1"/>
      <c r="E255" s="1"/>
      <c r="F255" s="1"/>
    </row>
    <row r="256" spans="2:6" ht="18.75" customHeight="1" x14ac:dyDescent="0.2">
      <c r="B256" s="1"/>
      <c r="C256" s="1"/>
      <c r="D256" s="1"/>
      <c r="E256" s="1"/>
      <c r="F256" s="1"/>
    </row>
    <row r="257" spans="2:42" ht="18" customHeight="1" x14ac:dyDescent="0.2">
      <c r="B257" s="1"/>
      <c r="C257" s="1"/>
      <c r="D257" s="1"/>
      <c r="E257" s="1"/>
      <c r="F257" s="1"/>
    </row>
    <row r="258" spans="2:42" ht="32.25" customHeight="1" x14ac:dyDescent="0.2">
      <c r="B258" s="1"/>
      <c r="C258" s="1"/>
      <c r="D258" s="1"/>
      <c r="E258" s="1"/>
      <c r="F258" s="1"/>
    </row>
    <row r="259" spans="2:42" ht="27" customHeight="1" x14ac:dyDescent="0.2">
      <c r="B259" s="1"/>
      <c r="C259" s="1"/>
      <c r="D259" s="1"/>
      <c r="E259" s="1"/>
      <c r="F259" s="1"/>
    </row>
    <row r="260" spans="2:42" ht="21" customHeight="1" x14ac:dyDescent="0.2">
      <c r="B260" s="1"/>
      <c r="C260" s="1"/>
      <c r="D260" s="1"/>
      <c r="E260" s="1"/>
      <c r="F260" s="1"/>
    </row>
    <row r="261" spans="2:42" ht="16.5" customHeight="1" x14ac:dyDescent="0.2">
      <c r="B261" s="1"/>
      <c r="C261" s="1"/>
      <c r="D261" s="1"/>
      <c r="E261" s="1"/>
      <c r="F261" s="1"/>
    </row>
    <row r="262" spans="2:42" ht="30.75" customHeight="1" x14ac:dyDescent="0.2">
      <c r="B262" s="1"/>
      <c r="C262" s="1"/>
      <c r="D262" s="1"/>
      <c r="E262" s="1"/>
      <c r="F262" s="1"/>
    </row>
    <row r="263" spans="2:42" ht="39.75" hidden="1" customHeight="1" x14ac:dyDescent="0.2">
      <c r="B263" s="1"/>
      <c r="C263" s="1"/>
      <c r="D263" s="1"/>
      <c r="E263" s="1"/>
      <c r="F263" s="1"/>
    </row>
    <row r="264" spans="2:42" ht="39.75" hidden="1" customHeight="1" x14ac:dyDescent="0.2">
      <c r="B264" s="1"/>
      <c r="C264" s="1"/>
      <c r="D264" s="1"/>
      <c r="E264" s="1"/>
      <c r="F264" s="1"/>
    </row>
    <row r="265" spans="2:42" ht="39.75" hidden="1" customHeight="1" x14ac:dyDescent="0.2">
      <c r="B265" s="1"/>
      <c r="C265" s="1"/>
      <c r="D265" s="1"/>
      <c r="E265" s="1"/>
      <c r="F265" s="1"/>
    </row>
    <row r="266" spans="2:42" ht="39.75" hidden="1" customHeight="1" x14ac:dyDescent="0.2">
      <c r="B266" s="1"/>
      <c r="C266" s="1"/>
      <c r="D266" s="1"/>
      <c r="E266" s="1"/>
      <c r="F266" s="1"/>
    </row>
    <row r="267" spans="2:42" ht="27" customHeight="1" x14ac:dyDescent="0.2">
      <c r="B267" s="1"/>
      <c r="C267" s="1"/>
      <c r="D267" s="1"/>
      <c r="E267" s="1"/>
      <c r="F267" s="1"/>
    </row>
    <row r="268" spans="2:42" ht="35.25" customHeight="1" x14ac:dyDescent="0.2">
      <c r="B268" s="1"/>
      <c r="C268" s="1"/>
      <c r="D268" s="1"/>
      <c r="E268" s="1"/>
      <c r="F268" s="1"/>
    </row>
    <row r="269" spans="2:42" ht="40.5" customHeight="1" x14ac:dyDescent="0.2">
      <c r="B269" s="1"/>
      <c r="C269" s="1"/>
      <c r="D269" s="1"/>
      <c r="E269" s="1"/>
      <c r="F269" s="1"/>
    </row>
    <row r="270" spans="2:42" ht="31.5" customHeight="1" x14ac:dyDescent="0.2">
      <c r="B270" s="1"/>
      <c r="C270" s="1"/>
      <c r="D270" s="1"/>
      <c r="E270" s="1"/>
      <c r="F270" s="1"/>
    </row>
    <row r="271" spans="2:42" ht="24.75" customHeight="1" x14ac:dyDescent="0.2">
      <c r="B271" s="1"/>
      <c r="C271" s="1"/>
      <c r="D271" s="1"/>
      <c r="E271" s="1"/>
      <c r="F271" s="1"/>
    </row>
    <row r="272" spans="2:42" s="3" customFormat="1" ht="18.75" customHeight="1" x14ac:dyDescent="0.2">
      <c r="AP272" s="43"/>
    </row>
    <row r="273" spans="2:6" ht="18" customHeight="1" x14ac:dyDescent="0.2">
      <c r="B273" s="1"/>
      <c r="C273" s="1"/>
      <c r="D273" s="1"/>
      <c r="E273" s="1"/>
      <c r="F273" s="1"/>
    </row>
    <row r="274" spans="2:6" ht="19.5" customHeight="1" x14ac:dyDescent="0.2">
      <c r="B274" s="1"/>
      <c r="C274" s="1"/>
      <c r="D274" s="1"/>
      <c r="E274" s="1"/>
      <c r="F274" s="1"/>
    </row>
    <row r="275" spans="2:6" ht="20.25" customHeight="1" x14ac:dyDescent="0.2">
      <c r="B275" s="1"/>
      <c r="C275" s="1"/>
      <c r="D275" s="1"/>
      <c r="E275" s="1"/>
      <c r="F275" s="1"/>
    </row>
    <row r="276" spans="2:6" ht="20.25" customHeight="1" x14ac:dyDescent="0.2">
      <c r="B276" s="1"/>
      <c r="C276" s="1"/>
      <c r="D276" s="1"/>
      <c r="E276" s="1"/>
      <c r="F276" s="1"/>
    </row>
    <row r="277" spans="2:6" ht="18.75" customHeight="1" x14ac:dyDescent="0.2">
      <c r="B277" s="1"/>
      <c r="C277" s="1"/>
      <c r="D277" s="1"/>
      <c r="E277" s="1"/>
      <c r="F277" s="1"/>
    </row>
    <row r="278" spans="2:6" ht="21.75" customHeight="1" x14ac:dyDescent="0.2">
      <c r="B278" s="1"/>
      <c r="C278" s="1"/>
      <c r="D278" s="1"/>
      <c r="E278" s="1"/>
      <c r="F278" s="1"/>
    </row>
    <row r="279" spans="2:6" ht="33.7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29.2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24" customHeight="1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12.75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</sheetData>
  <mergeCells count="59">
    <mergeCell ref="AS9:AT9"/>
    <mergeCell ref="AU9:AV9"/>
    <mergeCell ref="AZ9:BA9"/>
    <mergeCell ref="BB9:BC9"/>
    <mergeCell ref="C29:Q29"/>
    <mergeCell ref="AW9:AY9"/>
    <mergeCell ref="AA7:AA8"/>
    <mergeCell ref="AB7:AB8"/>
    <mergeCell ref="AC7:AC8"/>
    <mergeCell ref="AD7:AD8"/>
    <mergeCell ref="AE7:AE8"/>
    <mergeCell ref="AQ9:AR9"/>
    <mergeCell ref="AO5:AO8"/>
    <mergeCell ref="AI6:AI8"/>
    <mergeCell ref="AJ6:AJ8"/>
    <mergeCell ref="AK6:AK8"/>
    <mergeCell ref="U7:U8"/>
    <mergeCell ref="V7:V8"/>
    <mergeCell ref="W7:W8"/>
    <mergeCell ref="X7:X8"/>
    <mergeCell ref="Y7:Y8"/>
    <mergeCell ref="Z7:Z8"/>
    <mergeCell ref="O7:O8"/>
    <mergeCell ref="P7:P8"/>
    <mergeCell ref="Q7:Q8"/>
    <mergeCell ref="R7:R8"/>
    <mergeCell ref="S7:S8"/>
    <mergeCell ref="T7:T8"/>
    <mergeCell ref="H7:H8"/>
    <mergeCell ref="I7:I8"/>
    <mergeCell ref="J7:J8"/>
    <mergeCell ref="K7:K8"/>
    <mergeCell ref="L7:L8"/>
    <mergeCell ref="N7:N8"/>
    <mergeCell ref="AL6:AL8"/>
    <mergeCell ref="AM6:AM8"/>
    <mergeCell ref="AN6:AN8"/>
    <mergeCell ref="AB5:AE6"/>
    <mergeCell ref="AF5:AF8"/>
    <mergeCell ref="AG5:AG8"/>
    <mergeCell ref="AH5:AH8"/>
    <mergeCell ref="AI5:AK5"/>
    <mergeCell ref="AL5:AN5"/>
    <mergeCell ref="B5:B8"/>
    <mergeCell ref="C5:C8"/>
    <mergeCell ref="D5:F6"/>
    <mergeCell ref="G5:L6"/>
    <mergeCell ref="M5:M8"/>
    <mergeCell ref="N5:AA6"/>
    <mergeCell ref="D7:D8"/>
    <mergeCell ref="E7:E8"/>
    <mergeCell ref="F7:F8"/>
    <mergeCell ref="G7:G8"/>
    <mergeCell ref="B1:C1"/>
    <mergeCell ref="D1:AJ1"/>
    <mergeCell ref="AK1:AO1"/>
    <mergeCell ref="B2:AO2"/>
    <mergeCell ref="B3:AO3"/>
    <mergeCell ref="B4:A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94"/>
  <sheetViews>
    <sheetView topLeftCell="B1" zoomScale="84" zoomScaleNormal="84" workbookViewId="0">
      <selection activeCell="J7" sqref="J7:J8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44" width="5" style="40" hidden="1" customWidth="1"/>
    <col min="45" max="53" width="0" style="1" hidden="1" customWidth="1"/>
    <col min="54" max="56" width="11.140625" style="1" hidden="1" customWidth="1"/>
    <col min="57" max="57" width="11.5703125" style="1" hidden="1" customWidth="1"/>
    <col min="58" max="16384" width="9.140625" style="1"/>
  </cols>
  <sheetData>
    <row r="1" spans="1:57" ht="85.5" customHeight="1" x14ac:dyDescent="0.2">
      <c r="A1" s="4"/>
      <c r="B1" s="45" t="s">
        <v>63</v>
      </c>
      <c r="C1" s="45"/>
      <c r="D1" s="46" t="s">
        <v>0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7" t="s">
        <v>70</v>
      </c>
      <c r="AL1" s="47"/>
      <c r="AM1" s="47"/>
      <c r="AN1" s="47"/>
      <c r="AO1" s="47"/>
      <c r="AP1" s="47"/>
      <c r="AQ1" s="47"/>
      <c r="AR1" s="31"/>
    </row>
    <row r="2" spans="1:57" ht="24.75" customHeight="1" x14ac:dyDescent="0.2">
      <c r="A2" s="4"/>
      <c r="B2" s="48" t="s">
        <v>28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32"/>
    </row>
    <row r="3" spans="1:57" s="30" customFormat="1" ht="24.75" customHeight="1" x14ac:dyDescent="0.2">
      <c r="B3" s="49" t="s">
        <v>62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33"/>
    </row>
    <row r="4" spans="1:57" ht="25.5" customHeight="1" x14ac:dyDescent="0.2">
      <c r="B4" s="50" t="s">
        <v>64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34"/>
    </row>
    <row r="5" spans="1:57" s="3" customFormat="1" ht="74.25" customHeight="1" x14ac:dyDescent="0.2">
      <c r="A5" s="4"/>
      <c r="B5" s="51"/>
      <c r="C5" s="54"/>
      <c r="D5" s="55" t="s">
        <v>19</v>
      </c>
      <c r="E5" s="56"/>
      <c r="F5" s="56"/>
      <c r="G5" s="55" t="s">
        <v>31</v>
      </c>
      <c r="H5" s="56"/>
      <c r="I5" s="56"/>
      <c r="J5" s="56"/>
      <c r="K5" s="56"/>
      <c r="L5" s="59"/>
      <c r="M5" s="61" t="s">
        <v>15</v>
      </c>
      <c r="N5" s="55" t="s">
        <v>16</v>
      </c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9"/>
      <c r="AB5" s="55" t="s">
        <v>20</v>
      </c>
      <c r="AC5" s="56"/>
      <c r="AD5" s="56"/>
      <c r="AE5" s="59"/>
      <c r="AF5" s="62" t="s">
        <v>26</v>
      </c>
      <c r="AG5" s="61" t="s">
        <v>21</v>
      </c>
      <c r="AH5" s="61" t="s">
        <v>42</v>
      </c>
      <c r="AI5" s="66" t="s">
        <v>17</v>
      </c>
      <c r="AJ5" s="67"/>
      <c r="AK5" s="68"/>
      <c r="AL5" s="67"/>
      <c r="AM5" s="67"/>
      <c r="AN5" s="66" t="s">
        <v>18</v>
      </c>
      <c r="AO5" s="67"/>
      <c r="AP5" s="68"/>
      <c r="AQ5" s="62" t="s">
        <v>1</v>
      </c>
      <c r="AR5" s="35"/>
    </row>
    <row r="6" spans="1:57" s="3" customFormat="1" ht="39" customHeight="1" x14ac:dyDescent="0.2">
      <c r="A6" s="4"/>
      <c r="B6" s="52"/>
      <c r="C6" s="54"/>
      <c r="D6" s="57"/>
      <c r="E6" s="58"/>
      <c r="F6" s="58"/>
      <c r="G6" s="57"/>
      <c r="H6" s="58"/>
      <c r="I6" s="58"/>
      <c r="J6" s="58"/>
      <c r="K6" s="58"/>
      <c r="L6" s="60"/>
      <c r="M6" s="61"/>
      <c r="N6" s="57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60"/>
      <c r="AB6" s="57"/>
      <c r="AC6" s="58"/>
      <c r="AD6" s="58"/>
      <c r="AE6" s="60"/>
      <c r="AF6" s="65"/>
      <c r="AG6" s="61"/>
      <c r="AH6" s="61"/>
      <c r="AI6" s="61" t="s">
        <v>27</v>
      </c>
      <c r="AJ6" s="62" t="s">
        <v>34</v>
      </c>
      <c r="AK6" s="62" t="s">
        <v>2</v>
      </c>
      <c r="AL6" s="67"/>
      <c r="AM6" s="67"/>
      <c r="AN6" s="62" t="s">
        <v>27</v>
      </c>
      <c r="AO6" s="62" t="s">
        <v>34</v>
      </c>
      <c r="AP6" s="62" t="s">
        <v>2</v>
      </c>
      <c r="AQ6" s="65"/>
      <c r="AR6" s="35"/>
    </row>
    <row r="7" spans="1:57" s="3" customFormat="1" ht="56.25" customHeight="1" x14ac:dyDescent="0.2">
      <c r="A7" s="4"/>
      <c r="B7" s="52"/>
      <c r="C7" s="54"/>
      <c r="D7" s="62" t="s">
        <v>2</v>
      </c>
      <c r="E7" s="62" t="s">
        <v>38</v>
      </c>
      <c r="F7" s="62" t="s">
        <v>39</v>
      </c>
      <c r="G7" s="61" t="s">
        <v>2</v>
      </c>
      <c r="H7" s="61" t="s">
        <v>35</v>
      </c>
      <c r="I7" s="62" t="s">
        <v>36</v>
      </c>
      <c r="J7" s="61" t="s">
        <v>40</v>
      </c>
      <c r="K7" s="61" t="s">
        <v>29</v>
      </c>
      <c r="L7" s="62" t="s">
        <v>30</v>
      </c>
      <c r="M7" s="61"/>
      <c r="N7" s="61" t="s">
        <v>4</v>
      </c>
      <c r="O7" s="61" t="s">
        <v>5</v>
      </c>
      <c r="P7" s="61" t="s">
        <v>6</v>
      </c>
      <c r="Q7" s="61" t="s">
        <v>7</v>
      </c>
      <c r="R7" s="61" t="s">
        <v>8</v>
      </c>
      <c r="S7" s="61" t="s">
        <v>13</v>
      </c>
      <c r="T7" s="61" t="s">
        <v>14</v>
      </c>
      <c r="U7" s="61" t="s">
        <v>9</v>
      </c>
      <c r="V7" s="61" t="s">
        <v>10</v>
      </c>
      <c r="W7" s="61" t="s">
        <v>11</v>
      </c>
      <c r="X7" s="61" t="s">
        <v>12</v>
      </c>
      <c r="Y7" s="61" t="s">
        <v>41</v>
      </c>
      <c r="Z7" s="62" t="s">
        <v>32</v>
      </c>
      <c r="AA7" s="62" t="s">
        <v>33</v>
      </c>
      <c r="AB7" s="62" t="s">
        <v>23</v>
      </c>
      <c r="AC7" s="62" t="s">
        <v>24</v>
      </c>
      <c r="AD7" s="62" t="s">
        <v>25</v>
      </c>
      <c r="AE7" s="62" t="s">
        <v>2</v>
      </c>
      <c r="AF7" s="65"/>
      <c r="AG7" s="61"/>
      <c r="AH7" s="61"/>
      <c r="AI7" s="61"/>
      <c r="AJ7" s="65"/>
      <c r="AK7" s="65"/>
      <c r="AL7" s="14"/>
      <c r="AM7" s="14"/>
      <c r="AN7" s="65"/>
      <c r="AO7" s="65"/>
      <c r="AP7" s="65"/>
      <c r="AQ7" s="65"/>
      <c r="AR7" s="35"/>
    </row>
    <row r="8" spans="1:57" s="3" customFormat="1" ht="201" customHeight="1" x14ac:dyDescent="0.2">
      <c r="A8" s="4"/>
      <c r="B8" s="53"/>
      <c r="C8" s="54"/>
      <c r="D8" s="63"/>
      <c r="E8" s="64"/>
      <c r="F8" s="64"/>
      <c r="G8" s="61"/>
      <c r="H8" s="61"/>
      <c r="I8" s="64"/>
      <c r="J8" s="61"/>
      <c r="K8" s="61"/>
      <c r="L8" s="64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4"/>
      <c r="AA8" s="64"/>
      <c r="AB8" s="64"/>
      <c r="AC8" s="64"/>
      <c r="AD8" s="64"/>
      <c r="AE8" s="64"/>
      <c r="AF8" s="64"/>
      <c r="AG8" s="61"/>
      <c r="AH8" s="61"/>
      <c r="AI8" s="61"/>
      <c r="AJ8" s="64"/>
      <c r="AK8" s="64"/>
      <c r="AL8" s="14"/>
      <c r="AM8" s="14"/>
      <c r="AN8" s="64"/>
      <c r="AO8" s="64"/>
      <c r="AP8" s="64"/>
      <c r="AQ8" s="64"/>
      <c r="AR8" s="35"/>
    </row>
    <row r="9" spans="1:57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  <c r="AR9" s="36"/>
      <c r="AS9" s="69" t="s">
        <v>65</v>
      </c>
      <c r="AT9" s="69"/>
      <c r="AU9" s="69" t="s">
        <v>66</v>
      </c>
      <c r="AV9" s="69"/>
      <c r="AW9" s="69" t="s">
        <v>67</v>
      </c>
      <c r="AX9" s="69"/>
      <c r="AY9" s="70">
        <v>28</v>
      </c>
      <c r="AZ9" s="73"/>
      <c r="BA9" s="71"/>
      <c r="BB9" s="70" t="s">
        <v>68</v>
      </c>
      <c r="BC9" s="71"/>
      <c r="BD9" s="70" t="s">
        <v>69</v>
      </c>
      <c r="BE9" s="71"/>
    </row>
    <row r="10" spans="1:57" s="2" customFormat="1" ht="44.25" customHeight="1" x14ac:dyDescent="0.2">
      <c r="A10" s="8">
        <v>1</v>
      </c>
      <c r="B10" s="27">
        <v>1</v>
      </c>
      <c r="C10" s="28" t="s">
        <v>44</v>
      </c>
      <c r="D10" s="28"/>
      <c r="E10" s="28"/>
      <c r="F10" s="28"/>
      <c r="G10" s="9">
        <v>8</v>
      </c>
      <c r="H10" s="9">
        <v>8</v>
      </c>
      <c r="I10" s="9"/>
      <c r="J10" s="9"/>
      <c r="K10" s="9"/>
      <c r="L10" s="9"/>
      <c r="M10" s="9">
        <v>7</v>
      </c>
      <c r="N10" s="9">
        <v>3</v>
      </c>
      <c r="O10" s="9"/>
      <c r="P10" s="9"/>
      <c r="Q10" s="9"/>
      <c r="R10" s="9"/>
      <c r="S10" s="9"/>
      <c r="T10" s="9"/>
      <c r="U10" s="9"/>
      <c r="V10" s="9"/>
      <c r="W10" s="9"/>
      <c r="X10" s="9">
        <v>4</v>
      </c>
      <c r="Y10" s="9"/>
      <c r="Z10" s="9"/>
      <c r="AA10" s="9"/>
      <c r="AB10" s="9">
        <v>7</v>
      </c>
      <c r="AC10" s="9"/>
      <c r="AD10" s="9"/>
      <c r="AE10" s="9">
        <v>7</v>
      </c>
      <c r="AF10" s="9"/>
      <c r="AG10" s="9"/>
      <c r="AH10" s="9"/>
      <c r="AI10" s="9">
        <v>7</v>
      </c>
      <c r="AJ10" s="9"/>
      <c r="AK10" s="9">
        <v>7</v>
      </c>
      <c r="AL10" s="9"/>
      <c r="AM10" s="9"/>
      <c r="AN10" s="9">
        <v>4</v>
      </c>
      <c r="AO10" s="9"/>
      <c r="AP10" s="9">
        <v>4</v>
      </c>
      <c r="AQ10" s="9">
        <v>3</v>
      </c>
      <c r="AR10" s="37"/>
      <c r="AS10" s="44">
        <f>D10</f>
        <v>0</v>
      </c>
      <c r="AT10" s="44">
        <f>E10+F10</f>
        <v>0</v>
      </c>
      <c r="AU10" s="44">
        <f>G10</f>
        <v>8</v>
      </c>
      <c r="AV10" s="44">
        <f>H10+I10+J10+K10+L10</f>
        <v>8</v>
      </c>
      <c r="AW10" s="44">
        <f>E10+M10</f>
        <v>7</v>
      </c>
      <c r="AX10" s="44">
        <f>AE10+AG10</f>
        <v>7</v>
      </c>
      <c r="AY10" s="44">
        <f>AE10</f>
        <v>7</v>
      </c>
      <c r="AZ10" s="44">
        <f>N10+O10+P10+Q10+R10+S10+T10+U10+V10+W10+X10+Y10+Z10+AA10</f>
        <v>7</v>
      </c>
      <c r="BA10" s="44">
        <f>AB10+AC10+AD10</f>
        <v>7</v>
      </c>
      <c r="BB10" s="44">
        <f>AK10</f>
        <v>7</v>
      </c>
      <c r="BC10" s="44">
        <f>AI10+AJ10</f>
        <v>7</v>
      </c>
      <c r="BD10" s="44">
        <f>AP10</f>
        <v>4</v>
      </c>
      <c r="BE10" s="44">
        <f>AN10+AO10</f>
        <v>4</v>
      </c>
    </row>
    <row r="11" spans="1:57" s="12" customFormat="1" ht="43.5" customHeight="1" x14ac:dyDescent="0.2">
      <c r="A11" s="10">
        <v>0</v>
      </c>
      <c r="B11" s="27">
        <v>2</v>
      </c>
      <c r="C11" s="28" t="s">
        <v>45</v>
      </c>
      <c r="D11" s="28"/>
      <c r="E11" s="28"/>
      <c r="F11" s="28"/>
      <c r="G11" s="9">
        <v>3</v>
      </c>
      <c r="H11" s="9">
        <v>3</v>
      </c>
      <c r="I11" s="9"/>
      <c r="J11" s="9"/>
      <c r="K11" s="9"/>
      <c r="L11" s="9"/>
      <c r="M11" s="9">
        <v>3</v>
      </c>
      <c r="N11" s="9">
        <v>1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>
        <v>1</v>
      </c>
      <c r="AC11" s="9"/>
      <c r="AD11" s="9"/>
      <c r="AE11" s="9">
        <v>1</v>
      </c>
      <c r="AF11" s="9"/>
      <c r="AG11" s="9">
        <v>2</v>
      </c>
      <c r="AH11" s="9"/>
      <c r="AI11" s="9">
        <v>3</v>
      </c>
      <c r="AJ11" s="9"/>
      <c r="AK11" s="9">
        <v>3</v>
      </c>
      <c r="AL11" s="13"/>
      <c r="AM11" s="13"/>
      <c r="AN11" s="13"/>
      <c r="AO11" s="13"/>
      <c r="AP11" s="13"/>
      <c r="AQ11" s="13">
        <v>1</v>
      </c>
      <c r="AR11" s="38"/>
      <c r="AS11" s="44">
        <f t="shared" ref="AS11:AS27" si="0">D11</f>
        <v>0</v>
      </c>
      <c r="AT11" s="44">
        <f t="shared" ref="AT11:AT27" si="1">E11+F11</f>
        <v>0</v>
      </c>
      <c r="AU11" s="44">
        <f t="shared" ref="AU11:AU27" si="2">G11</f>
        <v>3</v>
      </c>
      <c r="AV11" s="44">
        <f t="shared" ref="AV11:AV27" si="3">H11+I11+J11+K11+L11</f>
        <v>3</v>
      </c>
      <c r="AW11" s="44">
        <f t="shared" ref="AW11:AW27" si="4">E11+M11</f>
        <v>3</v>
      </c>
      <c r="AX11" s="44">
        <f t="shared" ref="AX11:AX27" si="5">AE11+AG11</f>
        <v>3</v>
      </c>
      <c r="AY11" s="44">
        <f t="shared" ref="AY11:AY27" si="6">AE11</f>
        <v>1</v>
      </c>
      <c r="AZ11" s="44">
        <f t="shared" ref="AZ11:AZ27" si="7">N11+O11+P11+Q11+R11+S11+T11+U11+V11+W11+X11+Y11+Z11+AA11</f>
        <v>1</v>
      </c>
      <c r="BA11" s="44">
        <f t="shared" ref="BA11:BA27" si="8">AB11+AC11+AD11</f>
        <v>1</v>
      </c>
      <c r="BB11" s="44">
        <f t="shared" ref="BB11:BB27" si="9">AK11</f>
        <v>3</v>
      </c>
      <c r="BC11" s="44">
        <f t="shared" ref="BC11:BC27" si="10">AI11+AJ11</f>
        <v>3</v>
      </c>
      <c r="BD11" s="44">
        <f t="shared" ref="BD11:BD27" si="11">AP11</f>
        <v>0</v>
      </c>
      <c r="BE11" s="44">
        <f t="shared" ref="BE11:BE27" si="12">AN11+AO11</f>
        <v>0</v>
      </c>
    </row>
    <row r="12" spans="1:57" s="12" customFormat="1" ht="42.75" customHeight="1" x14ac:dyDescent="0.2">
      <c r="A12" s="10">
        <v>0</v>
      </c>
      <c r="B12" s="27">
        <v>3</v>
      </c>
      <c r="C12" s="28" t="s">
        <v>46</v>
      </c>
      <c r="D12" s="28"/>
      <c r="E12" s="28"/>
      <c r="F12" s="28"/>
      <c r="G12" s="9">
        <v>5</v>
      </c>
      <c r="H12" s="9">
        <v>5</v>
      </c>
      <c r="I12" s="9"/>
      <c r="J12" s="9"/>
      <c r="K12" s="9"/>
      <c r="L12" s="9"/>
      <c r="M12" s="9">
        <v>2</v>
      </c>
      <c r="N12" s="9">
        <v>1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>
        <v>1</v>
      </c>
      <c r="AC12" s="9"/>
      <c r="AD12" s="9"/>
      <c r="AE12" s="9">
        <v>1</v>
      </c>
      <c r="AF12" s="9"/>
      <c r="AG12" s="9">
        <v>1</v>
      </c>
      <c r="AH12" s="9"/>
      <c r="AI12" s="9">
        <v>2</v>
      </c>
      <c r="AJ12" s="9"/>
      <c r="AK12" s="9">
        <v>2</v>
      </c>
      <c r="AL12" s="13"/>
      <c r="AM12" s="13"/>
      <c r="AN12" s="13"/>
      <c r="AO12" s="13"/>
      <c r="AP12" s="13"/>
      <c r="AQ12" s="13"/>
      <c r="AR12" s="38"/>
      <c r="AS12" s="44">
        <f t="shared" si="0"/>
        <v>0</v>
      </c>
      <c r="AT12" s="44">
        <f t="shared" si="1"/>
        <v>0</v>
      </c>
      <c r="AU12" s="44">
        <f t="shared" si="2"/>
        <v>5</v>
      </c>
      <c r="AV12" s="44">
        <f t="shared" si="3"/>
        <v>5</v>
      </c>
      <c r="AW12" s="44">
        <f t="shared" si="4"/>
        <v>2</v>
      </c>
      <c r="AX12" s="44">
        <f t="shared" si="5"/>
        <v>2</v>
      </c>
      <c r="AY12" s="44">
        <f t="shared" si="6"/>
        <v>1</v>
      </c>
      <c r="AZ12" s="44">
        <f t="shared" si="7"/>
        <v>1</v>
      </c>
      <c r="BA12" s="44">
        <f t="shared" si="8"/>
        <v>1</v>
      </c>
      <c r="BB12" s="44">
        <f t="shared" si="9"/>
        <v>2</v>
      </c>
      <c r="BC12" s="44">
        <f t="shared" si="10"/>
        <v>2</v>
      </c>
      <c r="BD12" s="44">
        <f t="shared" si="11"/>
        <v>0</v>
      </c>
      <c r="BE12" s="44">
        <f t="shared" si="12"/>
        <v>0</v>
      </c>
    </row>
    <row r="13" spans="1:57" s="12" customFormat="1" ht="42" customHeight="1" x14ac:dyDescent="0.2">
      <c r="A13" s="10">
        <v>0</v>
      </c>
      <c r="B13" s="27">
        <v>4</v>
      </c>
      <c r="C13" s="29" t="s">
        <v>47</v>
      </c>
      <c r="D13" s="29"/>
      <c r="E13" s="29"/>
      <c r="F13" s="29"/>
      <c r="G13" s="11">
        <v>3</v>
      </c>
      <c r="H13" s="11">
        <v>3</v>
      </c>
      <c r="I13" s="11"/>
      <c r="J13" s="11"/>
      <c r="K13" s="11"/>
      <c r="L13" s="11"/>
      <c r="M13" s="11">
        <v>3</v>
      </c>
      <c r="N13" s="11">
        <v>1</v>
      </c>
      <c r="O13" s="11"/>
      <c r="P13" s="11"/>
      <c r="Q13" s="24"/>
      <c r="R13" s="24"/>
      <c r="S13" s="24"/>
      <c r="T13" s="24"/>
      <c r="U13" s="24"/>
      <c r="V13" s="24"/>
      <c r="W13" s="11"/>
      <c r="X13" s="11">
        <v>2</v>
      </c>
      <c r="Y13" s="11"/>
      <c r="Z13" s="11"/>
      <c r="AA13" s="11"/>
      <c r="AB13" s="11">
        <v>3</v>
      </c>
      <c r="AC13" s="11"/>
      <c r="AD13" s="11"/>
      <c r="AE13" s="11">
        <v>3</v>
      </c>
      <c r="AF13" s="11"/>
      <c r="AG13" s="11"/>
      <c r="AH13" s="11"/>
      <c r="AI13" s="11">
        <v>3</v>
      </c>
      <c r="AJ13" s="11"/>
      <c r="AK13" s="11">
        <v>3</v>
      </c>
      <c r="AL13" s="13"/>
      <c r="AM13" s="13"/>
      <c r="AN13" s="13">
        <v>2</v>
      </c>
      <c r="AO13" s="13"/>
      <c r="AP13" s="13">
        <v>2</v>
      </c>
      <c r="AQ13" s="13">
        <v>1</v>
      </c>
      <c r="AR13" s="38"/>
      <c r="AS13" s="44">
        <f t="shared" si="0"/>
        <v>0</v>
      </c>
      <c r="AT13" s="44">
        <f t="shared" si="1"/>
        <v>0</v>
      </c>
      <c r="AU13" s="44">
        <f t="shared" si="2"/>
        <v>3</v>
      </c>
      <c r="AV13" s="44">
        <f t="shared" si="3"/>
        <v>3</v>
      </c>
      <c r="AW13" s="44">
        <f t="shared" si="4"/>
        <v>3</v>
      </c>
      <c r="AX13" s="44">
        <f t="shared" si="5"/>
        <v>3</v>
      </c>
      <c r="AY13" s="44">
        <f t="shared" si="6"/>
        <v>3</v>
      </c>
      <c r="AZ13" s="44">
        <f t="shared" si="7"/>
        <v>3</v>
      </c>
      <c r="BA13" s="44">
        <f t="shared" si="8"/>
        <v>3</v>
      </c>
      <c r="BB13" s="44">
        <f t="shared" si="9"/>
        <v>3</v>
      </c>
      <c r="BC13" s="44">
        <f t="shared" si="10"/>
        <v>3</v>
      </c>
      <c r="BD13" s="44">
        <f t="shared" si="11"/>
        <v>2</v>
      </c>
      <c r="BE13" s="44">
        <f t="shared" si="12"/>
        <v>2</v>
      </c>
    </row>
    <row r="14" spans="1:57" s="12" customFormat="1" ht="42.75" customHeight="1" x14ac:dyDescent="0.2">
      <c r="A14" s="10">
        <v>0</v>
      </c>
      <c r="B14" s="27">
        <v>5</v>
      </c>
      <c r="C14" s="29" t="s">
        <v>48</v>
      </c>
      <c r="D14" s="29"/>
      <c r="E14" s="29"/>
      <c r="F14" s="29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4"/>
      <c r="R14" s="24"/>
      <c r="S14" s="24"/>
      <c r="T14" s="24"/>
      <c r="U14" s="24"/>
      <c r="V14" s="24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3"/>
      <c r="AM14" s="13"/>
      <c r="AN14" s="13"/>
      <c r="AO14" s="13"/>
      <c r="AP14" s="13"/>
      <c r="AQ14" s="13"/>
      <c r="AR14" s="38"/>
      <c r="AS14" s="44">
        <f t="shared" si="0"/>
        <v>0</v>
      </c>
      <c r="AT14" s="44">
        <f t="shared" si="1"/>
        <v>0</v>
      </c>
      <c r="AU14" s="44">
        <f t="shared" si="2"/>
        <v>0</v>
      </c>
      <c r="AV14" s="44">
        <f t="shared" si="3"/>
        <v>0</v>
      </c>
      <c r="AW14" s="44">
        <f t="shared" si="4"/>
        <v>0</v>
      </c>
      <c r="AX14" s="44">
        <f t="shared" si="5"/>
        <v>0</v>
      </c>
      <c r="AY14" s="44">
        <f t="shared" si="6"/>
        <v>0</v>
      </c>
      <c r="AZ14" s="44">
        <f t="shared" si="7"/>
        <v>0</v>
      </c>
      <c r="BA14" s="44">
        <f t="shared" si="8"/>
        <v>0</v>
      </c>
      <c r="BB14" s="44">
        <f t="shared" si="9"/>
        <v>0</v>
      </c>
      <c r="BC14" s="44">
        <f t="shared" si="10"/>
        <v>0</v>
      </c>
      <c r="BD14" s="44">
        <f t="shared" si="11"/>
        <v>0</v>
      </c>
      <c r="BE14" s="44">
        <f t="shared" si="12"/>
        <v>0</v>
      </c>
    </row>
    <row r="15" spans="1:57" s="12" customFormat="1" ht="45" customHeight="1" x14ac:dyDescent="0.2">
      <c r="A15" s="10">
        <v>0</v>
      </c>
      <c r="B15" s="27">
        <v>6</v>
      </c>
      <c r="C15" s="29" t="s">
        <v>49</v>
      </c>
      <c r="D15" s="29"/>
      <c r="E15" s="29"/>
      <c r="F15" s="29"/>
      <c r="G15" s="13">
        <v>4</v>
      </c>
      <c r="H15" s="13">
        <v>4</v>
      </c>
      <c r="I15" s="13"/>
      <c r="J15" s="13"/>
      <c r="K15" s="13"/>
      <c r="L15" s="13"/>
      <c r="M15" s="13">
        <v>3</v>
      </c>
      <c r="N15" s="13">
        <v>3</v>
      </c>
      <c r="O15" s="13"/>
      <c r="P15" s="13"/>
      <c r="Q15" s="24"/>
      <c r="R15" s="24"/>
      <c r="S15" s="24"/>
      <c r="T15" s="24"/>
      <c r="U15" s="24"/>
      <c r="V15" s="24"/>
      <c r="W15" s="13"/>
      <c r="X15" s="13"/>
      <c r="Y15" s="13"/>
      <c r="Z15" s="13"/>
      <c r="AA15" s="13"/>
      <c r="AB15" s="13">
        <v>3</v>
      </c>
      <c r="AC15" s="13"/>
      <c r="AD15" s="13"/>
      <c r="AE15" s="13">
        <v>3</v>
      </c>
      <c r="AF15" s="13"/>
      <c r="AG15" s="13"/>
      <c r="AH15" s="13"/>
      <c r="AI15" s="13">
        <v>3</v>
      </c>
      <c r="AJ15" s="13"/>
      <c r="AK15" s="13">
        <v>3</v>
      </c>
      <c r="AL15" s="13"/>
      <c r="AM15" s="13"/>
      <c r="AN15" s="13"/>
      <c r="AO15" s="13"/>
      <c r="AP15" s="13"/>
      <c r="AQ15" s="13"/>
      <c r="AR15" s="38"/>
      <c r="AS15" s="44">
        <f t="shared" si="0"/>
        <v>0</v>
      </c>
      <c r="AT15" s="44">
        <f t="shared" si="1"/>
        <v>0</v>
      </c>
      <c r="AU15" s="44">
        <f t="shared" si="2"/>
        <v>4</v>
      </c>
      <c r="AV15" s="44">
        <f t="shared" si="3"/>
        <v>4</v>
      </c>
      <c r="AW15" s="44">
        <f t="shared" si="4"/>
        <v>3</v>
      </c>
      <c r="AX15" s="44">
        <f t="shared" si="5"/>
        <v>3</v>
      </c>
      <c r="AY15" s="44">
        <f t="shared" si="6"/>
        <v>3</v>
      </c>
      <c r="AZ15" s="44">
        <f t="shared" si="7"/>
        <v>3</v>
      </c>
      <c r="BA15" s="44">
        <f t="shared" si="8"/>
        <v>3</v>
      </c>
      <c r="BB15" s="44">
        <f t="shared" si="9"/>
        <v>3</v>
      </c>
      <c r="BC15" s="44">
        <f t="shared" si="10"/>
        <v>3</v>
      </c>
      <c r="BD15" s="44">
        <f t="shared" si="11"/>
        <v>0</v>
      </c>
      <c r="BE15" s="44">
        <f t="shared" si="12"/>
        <v>0</v>
      </c>
    </row>
    <row r="16" spans="1:57" s="12" customFormat="1" ht="39" customHeight="1" x14ac:dyDescent="0.2">
      <c r="A16" s="10">
        <v>0</v>
      </c>
      <c r="B16" s="27">
        <v>7</v>
      </c>
      <c r="C16" s="29" t="s">
        <v>50</v>
      </c>
      <c r="D16" s="29"/>
      <c r="E16" s="29"/>
      <c r="F16" s="29"/>
      <c r="G16" s="13">
        <v>1</v>
      </c>
      <c r="H16" s="13">
        <v>1</v>
      </c>
      <c r="I16" s="13"/>
      <c r="J16" s="13"/>
      <c r="K16" s="13"/>
      <c r="L16" s="13"/>
      <c r="M16" s="13">
        <v>1</v>
      </c>
      <c r="N16" s="13">
        <v>1</v>
      </c>
      <c r="O16" s="13"/>
      <c r="P16" s="13"/>
      <c r="Q16" s="24"/>
      <c r="R16" s="24"/>
      <c r="S16" s="24"/>
      <c r="T16" s="24"/>
      <c r="U16" s="24"/>
      <c r="V16" s="24"/>
      <c r="W16" s="13"/>
      <c r="X16" s="13"/>
      <c r="Y16" s="13"/>
      <c r="Z16" s="13"/>
      <c r="AA16" s="13"/>
      <c r="AB16" s="13">
        <v>1</v>
      </c>
      <c r="AC16" s="13"/>
      <c r="AD16" s="13"/>
      <c r="AE16" s="13">
        <v>1</v>
      </c>
      <c r="AF16" s="13"/>
      <c r="AG16" s="13"/>
      <c r="AH16" s="13"/>
      <c r="AI16" s="13">
        <v>1</v>
      </c>
      <c r="AJ16" s="13"/>
      <c r="AK16" s="13">
        <v>1</v>
      </c>
      <c r="AL16" s="13"/>
      <c r="AM16" s="13"/>
      <c r="AN16" s="13"/>
      <c r="AO16" s="13"/>
      <c r="AP16" s="13"/>
      <c r="AQ16" s="13"/>
      <c r="AR16" s="38"/>
      <c r="AS16" s="44">
        <f t="shared" si="0"/>
        <v>0</v>
      </c>
      <c r="AT16" s="44">
        <f t="shared" si="1"/>
        <v>0</v>
      </c>
      <c r="AU16" s="44">
        <f t="shared" si="2"/>
        <v>1</v>
      </c>
      <c r="AV16" s="44">
        <f t="shared" si="3"/>
        <v>1</v>
      </c>
      <c r="AW16" s="44">
        <f t="shared" si="4"/>
        <v>1</v>
      </c>
      <c r="AX16" s="44">
        <f t="shared" si="5"/>
        <v>1</v>
      </c>
      <c r="AY16" s="44">
        <f t="shared" si="6"/>
        <v>1</v>
      </c>
      <c r="AZ16" s="44">
        <f t="shared" si="7"/>
        <v>1</v>
      </c>
      <c r="BA16" s="44">
        <f t="shared" si="8"/>
        <v>1</v>
      </c>
      <c r="BB16" s="44">
        <f t="shared" si="9"/>
        <v>1</v>
      </c>
      <c r="BC16" s="44">
        <f t="shared" si="10"/>
        <v>1</v>
      </c>
      <c r="BD16" s="44">
        <f t="shared" si="11"/>
        <v>0</v>
      </c>
      <c r="BE16" s="44">
        <f t="shared" si="12"/>
        <v>0</v>
      </c>
    </row>
    <row r="17" spans="1:57" s="12" customFormat="1" ht="30" customHeight="1" x14ac:dyDescent="0.2">
      <c r="A17" s="10">
        <v>0</v>
      </c>
      <c r="B17" s="27">
        <v>8</v>
      </c>
      <c r="C17" s="29" t="s">
        <v>51</v>
      </c>
      <c r="D17" s="29"/>
      <c r="E17" s="29"/>
      <c r="F17" s="29"/>
      <c r="G17" s="13">
        <v>1</v>
      </c>
      <c r="H17" s="13">
        <v>1</v>
      </c>
      <c r="I17" s="13"/>
      <c r="J17" s="13"/>
      <c r="K17" s="13"/>
      <c r="L17" s="13"/>
      <c r="M17" s="13">
        <v>1</v>
      </c>
      <c r="N17" s="13">
        <v>1</v>
      </c>
      <c r="O17" s="13"/>
      <c r="P17" s="13"/>
      <c r="Q17" s="24"/>
      <c r="R17" s="24"/>
      <c r="S17" s="24"/>
      <c r="T17" s="24"/>
      <c r="U17" s="24"/>
      <c r="V17" s="24"/>
      <c r="W17" s="13"/>
      <c r="X17" s="13"/>
      <c r="Y17" s="13"/>
      <c r="Z17" s="13"/>
      <c r="AA17" s="13"/>
      <c r="AB17" s="13">
        <v>1</v>
      </c>
      <c r="AC17" s="13"/>
      <c r="AD17" s="13"/>
      <c r="AE17" s="13">
        <v>1</v>
      </c>
      <c r="AF17" s="13"/>
      <c r="AG17" s="13"/>
      <c r="AH17" s="13"/>
      <c r="AI17" s="13">
        <v>1</v>
      </c>
      <c r="AJ17" s="13"/>
      <c r="AK17" s="13">
        <v>1</v>
      </c>
      <c r="AL17" s="13"/>
      <c r="AM17" s="13"/>
      <c r="AN17" s="13"/>
      <c r="AO17" s="13"/>
      <c r="AP17" s="13"/>
      <c r="AQ17" s="13"/>
      <c r="AR17" s="38"/>
      <c r="AS17" s="44">
        <f t="shared" si="0"/>
        <v>0</v>
      </c>
      <c r="AT17" s="44">
        <f t="shared" si="1"/>
        <v>0</v>
      </c>
      <c r="AU17" s="44">
        <f t="shared" si="2"/>
        <v>1</v>
      </c>
      <c r="AV17" s="44">
        <f t="shared" si="3"/>
        <v>1</v>
      </c>
      <c r="AW17" s="44">
        <f t="shared" si="4"/>
        <v>1</v>
      </c>
      <c r="AX17" s="44">
        <f t="shared" si="5"/>
        <v>1</v>
      </c>
      <c r="AY17" s="44">
        <f t="shared" si="6"/>
        <v>1</v>
      </c>
      <c r="AZ17" s="44">
        <f t="shared" si="7"/>
        <v>1</v>
      </c>
      <c r="BA17" s="44">
        <f t="shared" si="8"/>
        <v>1</v>
      </c>
      <c r="BB17" s="44">
        <f t="shared" si="9"/>
        <v>1</v>
      </c>
      <c r="BC17" s="44">
        <f t="shared" si="10"/>
        <v>1</v>
      </c>
      <c r="BD17" s="44">
        <f t="shared" si="11"/>
        <v>0</v>
      </c>
      <c r="BE17" s="44">
        <f t="shared" si="12"/>
        <v>0</v>
      </c>
    </row>
    <row r="18" spans="1:57" s="12" customFormat="1" ht="35.25" customHeight="1" x14ac:dyDescent="0.2">
      <c r="A18" s="10">
        <v>0</v>
      </c>
      <c r="B18" s="27">
        <v>9</v>
      </c>
      <c r="C18" s="29" t="s">
        <v>53</v>
      </c>
      <c r="D18" s="29"/>
      <c r="E18" s="29"/>
      <c r="F18" s="29"/>
      <c r="G18" s="13">
        <v>3</v>
      </c>
      <c r="H18" s="13">
        <v>3</v>
      </c>
      <c r="I18" s="13"/>
      <c r="J18" s="13"/>
      <c r="K18" s="13"/>
      <c r="L18" s="13"/>
      <c r="M18" s="13">
        <v>4</v>
      </c>
      <c r="N18" s="13">
        <v>3</v>
      </c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/>
      <c r="AA18" s="13"/>
      <c r="AB18" s="13">
        <v>3</v>
      </c>
      <c r="AC18" s="13"/>
      <c r="AD18" s="13"/>
      <c r="AE18" s="13">
        <v>3</v>
      </c>
      <c r="AF18" s="13"/>
      <c r="AG18" s="13">
        <v>1</v>
      </c>
      <c r="AH18" s="13"/>
      <c r="AI18" s="13">
        <v>4</v>
      </c>
      <c r="AJ18" s="13"/>
      <c r="AK18" s="13">
        <v>4</v>
      </c>
      <c r="AL18" s="13"/>
      <c r="AM18" s="13"/>
      <c r="AN18" s="13"/>
      <c r="AO18" s="13"/>
      <c r="AP18" s="13"/>
      <c r="AQ18" s="13">
        <v>1</v>
      </c>
      <c r="AR18" s="38"/>
      <c r="AS18" s="44">
        <f t="shared" si="0"/>
        <v>0</v>
      </c>
      <c r="AT18" s="44">
        <f t="shared" si="1"/>
        <v>0</v>
      </c>
      <c r="AU18" s="44">
        <f t="shared" si="2"/>
        <v>3</v>
      </c>
      <c r="AV18" s="44">
        <f t="shared" si="3"/>
        <v>3</v>
      </c>
      <c r="AW18" s="44">
        <f t="shared" si="4"/>
        <v>4</v>
      </c>
      <c r="AX18" s="44">
        <f t="shared" si="5"/>
        <v>4</v>
      </c>
      <c r="AY18" s="44">
        <f t="shared" si="6"/>
        <v>3</v>
      </c>
      <c r="AZ18" s="44">
        <f t="shared" si="7"/>
        <v>3</v>
      </c>
      <c r="BA18" s="44">
        <f t="shared" si="8"/>
        <v>3</v>
      </c>
      <c r="BB18" s="44">
        <f t="shared" si="9"/>
        <v>4</v>
      </c>
      <c r="BC18" s="44">
        <f t="shared" si="10"/>
        <v>4</v>
      </c>
      <c r="BD18" s="44">
        <f t="shared" si="11"/>
        <v>0</v>
      </c>
      <c r="BE18" s="44">
        <f t="shared" si="12"/>
        <v>0</v>
      </c>
    </row>
    <row r="19" spans="1:57" s="3" customFormat="1" ht="28.5" customHeight="1" x14ac:dyDescent="0.2">
      <c r="A19" s="1">
        <v>0</v>
      </c>
      <c r="B19" s="27">
        <v>10</v>
      </c>
      <c r="C19" s="29" t="s">
        <v>52</v>
      </c>
      <c r="D19" s="29"/>
      <c r="E19" s="29"/>
      <c r="F19" s="29"/>
      <c r="G19" s="14">
        <v>2</v>
      </c>
      <c r="H19" s="14">
        <v>2</v>
      </c>
      <c r="I19" s="14"/>
      <c r="J19" s="14"/>
      <c r="K19" s="14"/>
      <c r="L19" s="14"/>
      <c r="M19" s="14">
        <v>2</v>
      </c>
      <c r="N19" s="14">
        <v>1</v>
      </c>
      <c r="O19" s="14"/>
      <c r="P19" s="14"/>
      <c r="Q19" s="14"/>
      <c r="R19" s="14"/>
      <c r="S19" s="14"/>
      <c r="T19" s="14"/>
      <c r="U19" s="14">
        <v>1</v>
      </c>
      <c r="V19" s="14"/>
      <c r="W19" s="14"/>
      <c r="X19" s="14"/>
      <c r="Y19" s="14"/>
      <c r="Z19" s="14"/>
      <c r="AA19" s="14"/>
      <c r="AB19" s="14">
        <v>1</v>
      </c>
      <c r="AC19" s="14">
        <v>1</v>
      </c>
      <c r="AD19" s="14"/>
      <c r="AE19" s="14">
        <v>2</v>
      </c>
      <c r="AF19" s="14"/>
      <c r="AG19" s="14"/>
      <c r="AH19" s="14"/>
      <c r="AI19" s="14">
        <v>2</v>
      </c>
      <c r="AJ19" s="14"/>
      <c r="AK19" s="14">
        <v>2</v>
      </c>
      <c r="AL19" s="14"/>
      <c r="AM19" s="14"/>
      <c r="AN19" s="14">
        <v>1</v>
      </c>
      <c r="AO19" s="14"/>
      <c r="AP19" s="14">
        <v>1</v>
      </c>
      <c r="AQ19" s="14"/>
      <c r="AR19" s="39"/>
      <c r="AS19" s="44">
        <f t="shared" si="0"/>
        <v>0</v>
      </c>
      <c r="AT19" s="44">
        <f t="shared" si="1"/>
        <v>0</v>
      </c>
      <c r="AU19" s="44">
        <f t="shared" si="2"/>
        <v>2</v>
      </c>
      <c r="AV19" s="44">
        <f t="shared" si="3"/>
        <v>2</v>
      </c>
      <c r="AW19" s="44">
        <f t="shared" si="4"/>
        <v>2</v>
      </c>
      <c r="AX19" s="44">
        <f t="shared" si="5"/>
        <v>2</v>
      </c>
      <c r="AY19" s="44">
        <f t="shared" si="6"/>
        <v>2</v>
      </c>
      <c r="AZ19" s="44">
        <f t="shared" si="7"/>
        <v>2</v>
      </c>
      <c r="BA19" s="44">
        <f t="shared" si="8"/>
        <v>2</v>
      </c>
      <c r="BB19" s="44">
        <f t="shared" si="9"/>
        <v>2</v>
      </c>
      <c r="BC19" s="44">
        <f t="shared" si="10"/>
        <v>2</v>
      </c>
      <c r="BD19" s="44">
        <f t="shared" si="11"/>
        <v>1</v>
      </c>
      <c r="BE19" s="44">
        <f t="shared" si="12"/>
        <v>1</v>
      </c>
    </row>
    <row r="20" spans="1:57" s="3" customFormat="1" ht="29.25" customHeight="1" x14ac:dyDescent="0.2">
      <c r="A20" s="1">
        <v>0</v>
      </c>
      <c r="B20" s="27">
        <v>11</v>
      </c>
      <c r="C20" s="29" t="s">
        <v>54</v>
      </c>
      <c r="D20" s="29"/>
      <c r="E20" s="29"/>
      <c r="F20" s="29"/>
      <c r="G20" s="14">
        <v>1</v>
      </c>
      <c r="H20" s="14">
        <v>1</v>
      </c>
      <c r="I20" s="14"/>
      <c r="J20" s="14"/>
      <c r="K20" s="14"/>
      <c r="L20" s="14"/>
      <c r="M20" s="14">
        <v>1</v>
      </c>
      <c r="N20" s="14"/>
      <c r="O20" s="14"/>
      <c r="P20" s="14"/>
      <c r="Q20" s="14"/>
      <c r="R20" s="14"/>
      <c r="S20" s="14"/>
      <c r="T20" s="14"/>
      <c r="U20" s="14"/>
      <c r="V20" s="14"/>
      <c r="W20" s="14">
        <v>1</v>
      </c>
      <c r="X20" s="14"/>
      <c r="Y20" s="14"/>
      <c r="Z20" s="14"/>
      <c r="AA20" s="14"/>
      <c r="AB20" s="14">
        <v>1</v>
      </c>
      <c r="AC20" s="14"/>
      <c r="AD20" s="14"/>
      <c r="AE20" s="14">
        <v>1</v>
      </c>
      <c r="AF20" s="14"/>
      <c r="AG20" s="14"/>
      <c r="AH20" s="14"/>
      <c r="AI20" s="14">
        <v>1</v>
      </c>
      <c r="AJ20" s="14"/>
      <c r="AK20" s="14">
        <v>1</v>
      </c>
      <c r="AL20" s="14"/>
      <c r="AM20" s="14"/>
      <c r="AN20" s="14">
        <v>1</v>
      </c>
      <c r="AO20" s="14"/>
      <c r="AP20" s="14">
        <v>1</v>
      </c>
      <c r="AQ20" s="14"/>
      <c r="AR20" s="39"/>
      <c r="AS20" s="44">
        <f t="shared" si="0"/>
        <v>0</v>
      </c>
      <c r="AT20" s="44">
        <f t="shared" si="1"/>
        <v>0</v>
      </c>
      <c r="AU20" s="44">
        <f t="shared" si="2"/>
        <v>1</v>
      </c>
      <c r="AV20" s="44">
        <f t="shared" si="3"/>
        <v>1</v>
      </c>
      <c r="AW20" s="44">
        <f t="shared" si="4"/>
        <v>1</v>
      </c>
      <c r="AX20" s="44">
        <f t="shared" si="5"/>
        <v>1</v>
      </c>
      <c r="AY20" s="44">
        <f t="shared" si="6"/>
        <v>1</v>
      </c>
      <c r="AZ20" s="44">
        <f t="shared" si="7"/>
        <v>1</v>
      </c>
      <c r="BA20" s="44">
        <f t="shared" si="8"/>
        <v>1</v>
      </c>
      <c r="BB20" s="44">
        <f t="shared" si="9"/>
        <v>1</v>
      </c>
      <c r="BC20" s="44">
        <f t="shared" si="10"/>
        <v>1</v>
      </c>
      <c r="BD20" s="44">
        <f t="shared" si="11"/>
        <v>1</v>
      </c>
      <c r="BE20" s="44">
        <f t="shared" si="12"/>
        <v>1</v>
      </c>
    </row>
    <row r="21" spans="1:57" s="3" customFormat="1" ht="31.5" customHeight="1" x14ac:dyDescent="0.2">
      <c r="A21" s="1">
        <v>0</v>
      </c>
      <c r="B21" s="27">
        <v>12</v>
      </c>
      <c r="C21" s="29" t="s">
        <v>55</v>
      </c>
      <c r="D21" s="29"/>
      <c r="E21" s="29"/>
      <c r="F21" s="29"/>
      <c r="G21" s="14">
        <v>9</v>
      </c>
      <c r="H21" s="14">
        <v>9</v>
      </c>
      <c r="I21" s="14"/>
      <c r="J21" s="14"/>
      <c r="K21" s="14"/>
      <c r="L21" s="14"/>
      <c r="M21" s="14">
        <v>6</v>
      </c>
      <c r="N21" s="14">
        <v>5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>
        <v>5</v>
      </c>
      <c r="AC21" s="14"/>
      <c r="AD21" s="14"/>
      <c r="AE21" s="14">
        <v>5</v>
      </c>
      <c r="AF21" s="14"/>
      <c r="AG21" s="14">
        <v>1</v>
      </c>
      <c r="AH21" s="14"/>
      <c r="AI21" s="14">
        <v>6</v>
      </c>
      <c r="AJ21" s="14"/>
      <c r="AK21" s="14">
        <v>6</v>
      </c>
      <c r="AL21" s="14"/>
      <c r="AM21" s="14"/>
      <c r="AN21" s="14"/>
      <c r="AO21" s="14"/>
      <c r="AP21" s="14"/>
      <c r="AQ21" s="14">
        <v>2</v>
      </c>
      <c r="AR21" s="39"/>
      <c r="AS21" s="44">
        <f t="shared" si="0"/>
        <v>0</v>
      </c>
      <c r="AT21" s="44">
        <f t="shared" si="1"/>
        <v>0</v>
      </c>
      <c r="AU21" s="44">
        <f t="shared" si="2"/>
        <v>9</v>
      </c>
      <c r="AV21" s="44">
        <f t="shared" si="3"/>
        <v>9</v>
      </c>
      <c r="AW21" s="44">
        <f t="shared" si="4"/>
        <v>6</v>
      </c>
      <c r="AX21" s="44">
        <f t="shared" si="5"/>
        <v>6</v>
      </c>
      <c r="AY21" s="44">
        <f t="shared" si="6"/>
        <v>5</v>
      </c>
      <c r="AZ21" s="44">
        <f t="shared" si="7"/>
        <v>5</v>
      </c>
      <c r="BA21" s="44">
        <f t="shared" si="8"/>
        <v>5</v>
      </c>
      <c r="BB21" s="44">
        <f t="shared" si="9"/>
        <v>6</v>
      </c>
      <c r="BC21" s="44">
        <f t="shared" si="10"/>
        <v>6</v>
      </c>
      <c r="BD21" s="44">
        <f t="shared" si="11"/>
        <v>0</v>
      </c>
      <c r="BE21" s="44">
        <f t="shared" si="12"/>
        <v>0</v>
      </c>
    </row>
    <row r="22" spans="1:57" s="3" customFormat="1" ht="30" customHeight="1" x14ac:dyDescent="0.2">
      <c r="A22" s="1">
        <v>0</v>
      </c>
      <c r="B22" s="27">
        <v>13</v>
      </c>
      <c r="C22" s="29" t="s">
        <v>56</v>
      </c>
      <c r="D22" s="29"/>
      <c r="E22" s="29"/>
      <c r="F22" s="29"/>
      <c r="G22" s="14">
        <v>3</v>
      </c>
      <c r="H22" s="14">
        <v>3</v>
      </c>
      <c r="I22" s="14"/>
      <c r="J22" s="14"/>
      <c r="K22" s="14"/>
      <c r="L22" s="14"/>
      <c r="M22" s="14">
        <v>3</v>
      </c>
      <c r="N22" s="14">
        <v>1</v>
      </c>
      <c r="O22" s="14"/>
      <c r="P22" s="14"/>
      <c r="Q22" s="14"/>
      <c r="R22" s="14"/>
      <c r="S22" s="14"/>
      <c r="T22" s="14"/>
      <c r="U22" s="14"/>
      <c r="V22" s="14"/>
      <c r="W22" s="14"/>
      <c r="X22" s="14">
        <v>1</v>
      </c>
      <c r="Y22" s="14"/>
      <c r="Z22" s="14"/>
      <c r="AA22" s="14"/>
      <c r="AB22" s="14">
        <v>2</v>
      </c>
      <c r="AC22" s="14"/>
      <c r="AD22" s="14"/>
      <c r="AE22" s="14">
        <v>2</v>
      </c>
      <c r="AF22" s="14"/>
      <c r="AG22" s="14">
        <v>1</v>
      </c>
      <c r="AH22" s="14"/>
      <c r="AI22" s="14">
        <v>3</v>
      </c>
      <c r="AJ22" s="14"/>
      <c r="AK22" s="14">
        <v>3</v>
      </c>
      <c r="AL22" s="14"/>
      <c r="AM22" s="14"/>
      <c r="AN22" s="14">
        <v>1</v>
      </c>
      <c r="AO22" s="14"/>
      <c r="AP22" s="14">
        <v>1</v>
      </c>
      <c r="AQ22" s="14"/>
      <c r="AR22" s="39"/>
      <c r="AS22" s="44">
        <f t="shared" si="0"/>
        <v>0</v>
      </c>
      <c r="AT22" s="44">
        <f t="shared" si="1"/>
        <v>0</v>
      </c>
      <c r="AU22" s="44">
        <f t="shared" si="2"/>
        <v>3</v>
      </c>
      <c r="AV22" s="44">
        <f t="shared" si="3"/>
        <v>3</v>
      </c>
      <c r="AW22" s="44">
        <f t="shared" si="4"/>
        <v>3</v>
      </c>
      <c r="AX22" s="44">
        <f t="shared" si="5"/>
        <v>3</v>
      </c>
      <c r="AY22" s="44">
        <f t="shared" si="6"/>
        <v>2</v>
      </c>
      <c r="AZ22" s="44">
        <f t="shared" si="7"/>
        <v>2</v>
      </c>
      <c r="BA22" s="44">
        <f t="shared" si="8"/>
        <v>2</v>
      </c>
      <c r="BB22" s="44">
        <f t="shared" si="9"/>
        <v>3</v>
      </c>
      <c r="BC22" s="44">
        <f t="shared" si="10"/>
        <v>3</v>
      </c>
      <c r="BD22" s="44">
        <f t="shared" si="11"/>
        <v>1</v>
      </c>
      <c r="BE22" s="44">
        <f t="shared" si="12"/>
        <v>1</v>
      </c>
    </row>
    <row r="23" spans="1:57" ht="33" customHeight="1" x14ac:dyDescent="0.2">
      <c r="A23" s="1">
        <v>0</v>
      </c>
      <c r="B23" s="27">
        <v>14</v>
      </c>
      <c r="C23" s="29" t="s">
        <v>57</v>
      </c>
      <c r="D23" s="29"/>
      <c r="E23" s="29"/>
      <c r="F23" s="29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39"/>
      <c r="AS23" s="44">
        <f t="shared" si="0"/>
        <v>0</v>
      </c>
      <c r="AT23" s="44">
        <f t="shared" si="1"/>
        <v>0</v>
      </c>
      <c r="AU23" s="44">
        <f t="shared" si="2"/>
        <v>0</v>
      </c>
      <c r="AV23" s="44">
        <f t="shared" si="3"/>
        <v>0</v>
      </c>
      <c r="AW23" s="44">
        <f t="shared" si="4"/>
        <v>0</v>
      </c>
      <c r="AX23" s="44">
        <f t="shared" si="5"/>
        <v>0</v>
      </c>
      <c r="AY23" s="44">
        <f t="shared" si="6"/>
        <v>0</v>
      </c>
      <c r="AZ23" s="44">
        <f t="shared" si="7"/>
        <v>0</v>
      </c>
      <c r="BA23" s="44">
        <f t="shared" si="8"/>
        <v>0</v>
      </c>
      <c r="BB23" s="44">
        <f t="shared" si="9"/>
        <v>0</v>
      </c>
      <c r="BC23" s="44">
        <f t="shared" si="10"/>
        <v>0</v>
      </c>
      <c r="BD23" s="44">
        <f t="shared" si="11"/>
        <v>0</v>
      </c>
      <c r="BE23" s="44">
        <f t="shared" si="12"/>
        <v>0</v>
      </c>
    </row>
    <row r="24" spans="1:57" ht="28.5" customHeight="1" x14ac:dyDescent="0.2">
      <c r="A24" s="1">
        <v>0</v>
      </c>
      <c r="B24" s="27">
        <v>15</v>
      </c>
      <c r="C24" s="29" t="s">
        <v>58</v>
      </c>
      <c r="D24" s="29"/>
      <c r="E24" s="29"/>
      <c r="F24" s="29"/>
      <c r="G24" s="14">
        <v>10</v>
      </c>
      <c r="H24" s="14">
        <v>10</v>
      </c>
      <c r="I24" s="14"/>
      <c r="J24" s="14"/>
      <c r="K24" s="14"/>
      <c r="L24" s="14"/>
      <c r="M24" s="14">
        <v>7</v>
      </c>
      <c r="N24" s="19">
        <v>3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2</v>
      </c>
      <c r="Y24" s="14"/>
      <c r="Z24" s="14"/>
      <c r="AA24" s="14"/>
      <c r="AB24" s="14">
        <v>5</v>
      </c>
      <c r="AC24" s="14"/>
      <c r="AD24" s="14"/>
      <c r="AE24" s="14">
        <v>5</v>
      </c>
      <c r="AF24" s="14"/>
      <c r="AG24" s="14">
        <v>2</v>
      </c>
      <c r="AH24" s="14"/>
      <c r="AI24" s="14">
        <v>7</v>
      </c>
      <c r="AJ24" s="14"/>
      <c r="AK24" s="14">
        <v>7</v>
      </c>
      <c r="AL24" s="14"/>
      <c r="AM24" s="14"/>
      <c r="AN24" s="14">
        <v>2</v>
      </c>
      <c r="AO24" s="14"/>
      <c r="AP24" s="14">
        <v>2</v>
      </c>
      <c r="AQ24" s="14">
        <v>1</v>
      </c>
      <c r="AR24" s="39"/>
      <c r="AS24" s="44">
        <f t="shared" si="0"/>
        <v>0</v>
      </c>
      <c r="AT24" s="44">
        <f t="shared" si="1"/>
        <v>0</v>
      </c>
      <c r="AU24" s="44">
        <f t="shared" si="2"/>
        <v>10</v>
      </c>
      <c r="AV24" s="44">
        <f t="shared" si="3"/>
        <v>10</v>
      </c>
      <c r="AW24" s="44">
        <f t="shared" si="4"/>
        <v>7</v>
      </c>
      <c r="AX24" s="44">
        <f t="shared" si="5"/>
        <v>7</v>
      </c>
      <c r="AY24" s="44">
        <f t="shared" si="6"/>
        <v>5</v>
      </c>
      <c r="AZ24" s="44">
        <f t="shared" si="7"/>
        <v>5</v>
      </c>
      <c r="BA24" s="44">
        <f t="shared" si="8"/>
        <v>5</v>
      </c>
      <c r="BB24" s="44">
        <f t="shared" si="9"/>
        <v>7</v>
      </c>
      <c r="BC24" s="44">
        <f t="shared" si="10"/>
        <v>7</v>
      </c>
      <c r="BD24" s="44">
        <f t="shared" si="11"/>
        <v>2</v>
      </c>
      <c r="BE24" s="44">
        <f t="shared" si="12"/>
        <v>2</v>
      </c>
    </row>
    <row r="25" spans="1:57" ht="30.75" customHeight="1" x14ac:dyDescent="0.2">
      <c r="A25" s="1">
        <v>0</v>
      </c>
      <c r="B25" s="27">
        <v>16</v>
      </c>
      <c r="C25" s="29" t="s">
        <v>59</v>
      </c>
      <c r="D25" s="29"/>
      <c r="E25" s="29"/>
      <c r="F25" s="29"/>
      <c r="G25" s="14">
        <v>4</v>
      </c>
      <c r="H25" s="14">
        <v>4</v>
      </c>
      <c r="I25" s="14"/>
      <c r="J25" s="14"/>
      <c r="K25" s="14"/>
      <c r="L25" s="14"/>
      <c r="M25" s="14">
        <v>3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>
        <v>2</v>
      </c>
      <c r="Y25" s="14"/>
      <c r="Z25" s="14"/>
      <c r="AA25" s="14"/>
      <c r="AB25" s="14">
        <v>2</v>
      </c>
      <c r="AC25" s="14"/>
      <c r="AD25" s="14"/>
      <c r="AE25" s="14">
        <v>2</v>
      </c>
      <c r="AF25" s="14"/>
      <c r="AG25" s="14">
        <v>1</v>
      </c>
      <c r="AH25" s="14"/>
      <c r="AI25" s="14">
        <v>3</v>
      </c>
      <c r="AJ25" s="14"/>
      <c r="AK25" s="14">
        <v>3</v>
      </c>
      <c r="AL25" s="14"/>
      <c r="AM25" s="14"/>
      <c r="AN25" s="14">
        <v>2</v>
      </c>
      <c r="AO25" s="14"/>
      <c r="AP25" s="14">
        <v>2</v>
      </c>
      <c r="AQ25" s="14">
        <v>1</v>
      </c>
      <c r="AR25" s="39"/>
      <c r="AS25" s="44">
        <f t="shared" si="0"/>
        <v>0</v>
      </c>
      <c r="AT25" s="44">
        <f t="shared" si="1"/>
        <v>0</v>
      </c>
      <c r="AU25" s="44">
        <f t="shared" si="2"/>
        <v>4</v>
      </c>
      <c r="AV25" s="44">
        <f t="shared" si="3"/>
        <v>4</v>
      </c>
      <c r="AW25" s="44">
        <f t="shared" si="4"/>
        <v>3</v>
      </c>
      <c r="AX25" s="44">
        <f t="shared" si="5"/>
        <v>3</v>
      </c>
      <c r="AY25" s="44">
        <f t="shared" si="6"/>
        <v>2</v>
      </c>
      <c r="AZ25" s="44">
        <f t="shared" si="7"/>
        <v>2</v>
      </c>
      <c r="BA25" s="44">
        <f t="shared" si="8"/>
        <v>2</v>
      </c>
      <c r="BB25" s="44">
        <f t="shared" si="9"/>
        <v>3</v>
      </c>
      <c r="BC25" s="44">
        <f t="shared" si="10"/>
        <v>3</v>
      </c>
      <c r="BD25" s="44">
        <f t="shared" si="11"/>
        <v>2</v>
      </c>
      <c r="BE25" s="44">
        <f t="shared" si="12"/>
        <v>2</v>
      </c>
    </row>
    <row r="26" spans="1:57" ht="26.25" customHeight="1" x14ac:dyDescent="0.2">
      <c r="B26" s="27">
        <v>19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39"/>
      <c r="AS26" s="44">
        <f t="shared" si="0"/>
        <v>0</v>
      </c>
      <c r="AT26" s="44">
        <f t="shared" si="1"/>
        <v>0</v>
      </c>
      <c r="AU26" s="44">
        <f t="shared" si="2"/>
        <v>0</v>
      </c>
      <c r="AV26" s="44">
        <f t="shared" si="3"/>
        <v>0</v>
      </c>
      <c r="AW26" s="44">
        <f t="shared" si="4"/>
        <v>0</v>
      </c>
      <c r="AX26" s="44">
        <f t="shared" si="5"/>
        <v>0</v>
      </c>
      <c r="AY26" s="44">
        <f t="shared" si="6"/>
        <v>0</v>
      </c>
      <c r="AZ26" s="44">
        <f t="shared" si="7"/>
        <v>0</v>
      </c>
      <c r="BA26" s="44">
        <f t="shared" si="8"/>
        <v>0</v>
      </c>
      <c r="BB26" s="44">
        <f t="shared" si="9"/>
        <v>0</v>
      </c>
      <c r="BC26" s="44">
        <f t="shared" si="10"/>
        <v>0</v>
      </c>
      <c r="BD26" s="44">
        <f t="shared" si="11"/>
        <v>0</v>
      </c>
      <c r="BE26" s="44">
        <f t="shared" si="12"/>
        <v>0</v>
      </c>
    </row>
    <row r="27" spans="1:57" ht="28.5" customHeight="1" x14ac:dyDescent="0.2">
      <c r="A27" s="1">
        <v>0</v>
      </c>
      <c r="B27" s="27">
        <v>20</v>
      </c>
      <c r="C27" s="29" t="s">
        <v>43</v>
      </c>
      <c r="D27" s="29">
        <f t="shared" ref="D27:AQ27" si="13">SUM(D10:D26)</f>
        <v>0</v>
      </c>
      <c r="E27" s="29">
        <f t="shared" si="13"/>
        <v>0</v>
      </c>
      <c r="F27" s="29">
        <f t="shared" si="13"/>
        <v>0</v>
      </c>
      <c r="G27" s="29">
        <f t="shared" si="13"/>
        <v>57</v>
      </c>
      <c r="H27" s="29">
        <f t="shared" si="13"/>
        <v>57</v>
      </c>
      <c r="I27" s="29">
        <f t="shared" si="13"/>
        <v>0</v>
      </c>
      <c r="J27" s="29">
        <f t="shared" si="13"/>
        <v>0</v>
      </c>
      <c r="K27" s="29">
        <f t="shared" si="13"/>
        <v>0</v>
      </c>
      <c r="L27" s="29">
        <f t="shared" si="13"/>
        <v>0</v>
      </c>
      <c r="M27" s="29">
        <f t="shared" si="13"/>
        <v>46</v>
      </c>
      <c r="N27" s="29">
        <f t="shared" si="13"/>
        <v>24</v>
      </c>
      <c r="O27" s="29">
        <f t="shared" si="13"/>
        <v>0</v>
      </c>
      <c r="P27" s="29">
        <f t="shared" si="13"/>
        <v>0</v>
      </c>
      <c r="Q27" s="29">
        <f t="shared" si="13"/>
        <v>0</v>
      </c>
      <c r="R27" s="29">
        <f t="shared" si="13"/>
        <v>0</v>
      </c>
      <c r="S27" s="29">
        <f t="shared" si="13"/>
        <v>0</v>
      </c>
      <c r="T27" s="29">
        <f t="shared" si="13"/>
        <v>0</v>
      </c>
      <c r="U27" s="29">
        <f t="shared" si="13"/>
        <v>1</v>
      </c>
      <c r="V27" s="29">
        <f t="shared" si="13"/>
        <v>0</v>
      </c>
      <c r="W27" s="29">
        <f t="shared" si="13"/>
        <v>1</v>
      </c>
      <c r="X27" s="29">
        <f t="shared" si="13"/>
        <v>11</v>
      </c>
      <c r="Y27" s="29">
        <f t="shared" si="13"/>
        <v>0</v>
      </c>
      <c r="Z27" s="29">
        <f t="shared" si="13"/>
        <v>0</v>
      </c>
      <c r="AA27" s="29">
        <f t="shared" si="13"/>
        <v>0</v>
      </c>
      <c r="AB27" s="29">
        <f t="shared" si="13"/>
        <v>36</v>
      </c>
      <c r="AC27" s="29">
        <f t="shared" si="13"/>
        <v>1</v>
      </c>
      <c r="AD27" s="29">
        <f t="shared" si="13"/>
        <v>0</v>
      </c>
      <c r="AE27" s="29">
        <f t="shared" si="13"/>
        <v>37</v>
      </c>
      <c r="AF27" s="29">
        <f t="shared" si="13"/>
        <v>0</v>
      </c>
      <c r="AG27" s="29">
        <f t="shared" si="13"/>
        <v>9</v>
      </c>
      <c r="AH27" s="29">
        <f t="shared" si="13"/>
        <v>0</v>
      </c>
      <c r="AI27" s="29">
        <f t="shared" si="13"/>
        <v>46</v>
      </c>
      <c r="AJ27" s="29">
        <f t="shared" si="13"/>
        <v>0</v>
      </c>
      <c r="AK27" s="29">
        <f t="shared" si="13"/>
        <v>46</v>
      </c>
      <c r="AL27" s="29">
        <f t="shared" si="13"/>
        <v>0</v>
      </c>
      <c r="AM27" s="29">
        <f t="shared" si="13"/>
        <v>0</v>
      </c>
      <c r="AN27" s="29">
        <f t="shared" si="13"/>
        <v>13</v>
      </c>
      <c r="AO27" s="29">
        <f t="shared" si="13"/>
        <v>0</v>
      </c>
      <c r="AP27" s="29">
        <f t="shared" si="13"/>
        <v>13</v>
      </c>
      <c r="AQ27" s="29">
        <f t="shared" si="13"/>
        <v>10</v>
      </c>
      <c r="AR27" s="39"/>
      <c r="AS27" s="44">
        <f t="shared" si="0"/>
        <v>0</v>
      </c>
      <c r="AT27" s="44">
        <f t="shared" si="1"/>
        <v>0</v>
      </c>
      <c r="AU27" s="44">
        <f t="shared" si="2"/>
        <v>57</v>
      </c>
      <c r="AV27" s="44">
        <f t="shared" si="3"/>
        <v>57</v>
      </c>
      <c r="AW27" s="44">
        <f t="shared" si="4"/>
        <v>46</v>
      </c>
      <c r="AX27" s="44">
        <f t="shared" si="5"/>
        <v>46</v>
      </c>
      <c r="AY27" s="44">
        <f t="shared" si="6"/>
        <v>37</v>
      </c>
      <c r="AZ27" s="44">
        <f t="shared" si="7"/>
        <v>37</v>
      </c>
      <c r="BA27" s="44">
        <f t="shared" si="8"/>
        <v>37</v>
      </c>
      <c r="BB27" s="44">
        <f t="shared" si="9"/>
        <v>46</v>
      </c>
      <c r="BC27" s="44">
        <f t="shared" si="10"/>
        <v>46</v>
      </c>
      <c r="BD27" s="44">
        <f t="shared" si="11"/>
        <v>13</v>
      </c>
      <c r="BE27" s="44">
        <f t="shared" si="12"/>
        <v>13</v>
      </c>
    </row>
    <row r="28" spans="1:57" ht="33.75" customHeight="1" x14ac:dyDescent="0.2">
      <c r="A28" s="1">
        <v>0</v>
      </c>
      <c r="B28" s="1"/>
      <c r="C28" s="1"/>
      <c r="D28" s="1"/>
      <c r="E28" s="1"/>
      <c r="F28" s="1"/>
    </row>
    <row r="29" spans="1:57" ht="21.75" customHeight="1" x14ac:dyDescent="0.2">
      <c r="A29" s="1">
        <v>0</v>
      </c>
      <c r="B29" s="20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spans="1:57" ht="21.75" customHeight="1" x14ac:dyDescent="0.2">
      <c r="A30" s="1">
        <v>0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57" s="15" customFormat="1" ht="23.25" customHeight="1" x14ac:dyDescent="0.2">
      <c r="A31" s="15">
        <v>1</v>
      </c>
      <c r="B31" s="21"/>
      <c r="C31" s="22"/>
      <c r="D31" s="22"/>
      <c r="E31" s="22"/>
      <c r="F31" s="22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AR31" s="41"/>
    </row>
    <row r="32" spans="1:57" ht="27.75" customHeight="1" x14ac:dyDescent="0.2">
      <c r="A32" s="1">
        <v>0</v>
      </c>
      <c r="B32" s="1"/>
      <c r="C32" s="1"/>
      <c r="D32" s="1"/>
      <c r="E32" s="1"/>
      <c r="F32" s="1"/>
    </row>
    <row r="33" spans="2:6" ht="29.25" customHeight="1" x14ac:dyDescent="0.2">
      <c r="B33" s="1"/>
      <c r="C33" s="1"/>
      <c r="D33" s="1"/>
      <c r="E33" s="1"/>
      <c r="F33" s="1"/>
    </row>
    <row r="34" spans="2:6" ht="34.5" customHeight="1" x14ac:dyDescent="0.2">
      <c r="B34" s="1"/>
      <c r="C34" s="1"/>
      <c r="D34" s="1"/>
      <c r="E34" s="1"/>
      <c r="F34" s="1"/>
    </row>
    <row r="35" spans="2:6" ht="30" customHeight="1" x14ac:dyDescent="0.2">
      <c r="B35" s="1"/>
      <c r="C35" s="1"/>
      <c r="D35" s="1"/>
      <c r="E35" s="1"/>
      <c r="F35" s="1"/>
    </row>
    <row r="36" spans="2:6" ht="33" customHeight="1" x14ac:dyDescent="0.2">
      <c r="B36" s="1"/>
      <c r="C36" s="1"/>
      <c r="D36" s="1"/>
      <c r="E36" s="1"/>
      <c r="F36" s="1"/>
    </row>
    <row r="37" spans="2:6" ht="22.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39" customHeight="1" x14ac:dyDescent="0.2">
      <c r="B39" s="1"/>
      <c r="C39" s="1"/>
      <c r="D39" s="1"/>
      <c r="E39" s="1"/>
      <c r="F39" s="1"/>
    </row>
    <row r="40" spans="2:6" ht="30" customHeight="1" x14ac:dyDescent="0.2">
      <c r="B40" s="1"/>
      <c r="C40" s="1"/>
      <c r="D40" s="1"/>
      <c r="E40" s="1"/>
      <c r="F40" s="1"/>
    </row>
    <row r="41" spans="2:6" ht="34.5" customHeight="1" x14ac:dyDescent="0.2">
      <c r="B41" s="1"/>
      <c r="C41" s="1"/>
      <c r="D41" s="1"/>
      <c r="E41" s="1"/>
      <c r="F41" s="1"/>
    </row>
    <row r="42" spans="2:6" ht="17.25" customHeight="1" x14ac:dyDescent="0.2">
      <c r="B42" s="1"/>
      <c r="C42" s="1"/>
      <c r="D42" s="1"/>
      <c r="E42" s="1"/>
      <c r="F42" s="1"/>
    </row>
    <row r="43" spans="2:6" ht="18.75" customHeight="1" x14ac:dyDescent="0.2">
      <c r="B43" s="1"/>
      <c r="C43" s="1"/>
      <c r="D43" s="1"/>
      <c r="E43" s="1"/>
      <c r="F43" s="1"/>
    </row>
    <row r="44" spans="2:6" ht="22.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1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0.25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19.5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0.25" customHeight="1" x14ac:dyDescent="0.2">
      <c r="B52" s="1"/>
      <c r="C52" s="1"/>
      <c r="D52" s="1"/>
      <c r="E52" s="1"/>
      <c r="F52" s="1"/>
    </row>
    <row r="53" spans="2:6" ht="30" customHeight="1" x14ac:dyDescent="0.2">
      <c r="B53" s="1"/>
      <c r="C53" s="1"/>
      <c r="D53" s="1"/>
      <c r="E53" s="1"/>
      <c r="F53" s="1"/>
    </row>
    <row r="54" spans="2:6" ht="29.25" customHeight="1" x14ac:dyDescent="0.2">
      <c r="B54" s="1"/>
      <c r="C54" s="1"/>
      <c r="D54" s="1"/>
      <c r="E54" s="1"/>
      <c r="F54" s="1"/>
    </row>
    <row r="55" spans="2:6" ht="24.75" customHeight="1" x14ac:dyDescent="0.2">
      <c r="B55" s="1"/>
      <c r="C55" s="1"/>
      <c r="D55" s="1"/>
      <c r="E55" s="1"/>
      <c r="F55" s="1"/>
    </row>
    <row r="56" spans="2:6" ht="22.5" customHeight="1" x14ac:dyDescent="0.2">
      <c r="B56" s="1"/>
      <c r="C56" s="1"/>
      <c r="D56" s="1"/>
      <c r="E56" s="1"/>
      <c r="F56" s="1"/>
    </row>
    <row r="57" spans="2:6" ht="31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18" customHeight="1" x14ac:dyDescent="0.2">
      <c r="B59" s="1"/>
      <c r="C59" s="1"/>
      <c r="D59" s="1"/>
      <c r="E59" s="1"/>
      <c r="F59" s="1"/>
    </row>
    <row r="60" spans="2:6" ht="33" customHeight="1" x14ac:dyDescent="0.2">
      <c r="B60" s="1"/>
      <c r="C60" s="1"/>
      <c r="D60" s="1"/>
      <c r="E60" s="1"/>
      <c r="F60" s="1"/>
    </row>
    <row r="61" spans="2:6" ht="19.5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8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21" customHeight="1" x14ac:dyDescent="0.2">
      <c r="B66" s="1"/>
      <c r="C66" s="1"/>
      <c r="D66" s="1"/>
      <c r="E66" s="1"/>
      <c r="F66" s="1"/>
    </row>
    <row r="67" spans="2:6" ht="24.75" customHeight="1" x14ac:dyDescent="0.2">
      <c r="B67" s="1"/>
      <c r="C67" s="1"/>
      <c r="D67" s="1"/>
      <c r="E67" s="1"/>
      <c r="F67" s="1"/>
    </row>
    <row r="68" spans="2:6" ht="19.5" customHeight="1" x14ac:dyDescent="0.2">
      <c r="B68" s="1"/>
      <c r="C68" s="1"/>
      <c r="D68" s="1"/>
      <c r="E68" s="1"/>
      <c r="F68" s="1"/>
    </row>
    <row r="69" spans="2:6" ht="27.75" customHeight="1" x14ac:dyDescent="0.2">
      <c r="B69" s="1"/>
      <c r="C69" s="1"/>
      <c r="D69" s="1"/>
      <c r="E69" s="1"/>
      <c r="F69" s="1"/>
    </row>
    <row r="70" spans="2:6" ht="22.5" customHeight="1" x14ac:dyDescent="0.2">
      <c r="B70" s="1"/>
      <c r="C70" s="1"/>
      <c r="D70" s="1"/>
      <c r="E70" s="1"/>
      <c r="F70" s="1"/>
    </row>
    <row r="71" spans="2:6" ht="27" customHeight="1" x14ac:dyDescent="0.2">
      <c r="B71" s="1"/>
      <c r="C71" s="1"/>
      <c r="D71" s="1"/>
      <c r="E71" s="1"/>
      <c r="F71" s="1"/>
    </row>
    <row r="72" spans="2:6" ht="21.75" customHeight="1" x14ac:dyDescent="0.2">
      <c r="B72" s="1"/>
      <c r="C72" s="1"/>
      <c r="D72" s="1"/>
      <c r="E72" s="1"/>
      <c r="F72" s="1"/>
    </row>
    <row r="73" spans="2:6" ht="23.25" customHeight="1" x14ac:dyDescent="0.2">
      <c r="B73" s="1"/>
      <c r="C73" s="1"/>
      <c r="D73" s="1"/>
      <c r="E73" s="1"/>
      <c r="F73" s="1"/>
    </row>
    <row r="74" spans="2:6" ht="19.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31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17.2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20.25" customHeight="1" x14ac:dyDescent="0.2">
      <c r="B81" s="1"/>
      <c r="C81" s="1"/>
      <c r="D81" s="1"/>
      <c r="E81" s="1"/>
      <c r="F81" s="1"/>
    </row>
    <row r="82" spans="2:6" ht="22.5" customHeight="1" x14ac:dyDescent="0.2">
      <c r="B82" s="1"/>
      <c r="C82" s="1"/>
      <c r="D82" s="1"/>
      <c r="E82" s="1"/>
      <c r="F82" s="1"/>
    </row>
    <row r="83" spans="2:6" ht="22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15.75" customHeight="1" x14ac:dyDescent="0.2">
      <c r="B85" s="1"/>
      <c r="C85" s="1"/>
      <c r="D85" s="1"/>
      <c r="E85" s="1"/>
      <c r="F85" s="1"/>
    </row>
    <row r="86" spans="2:6" ht="30" customHeight="1" x14ac:dyDescent="0.2">
      <c r="B86" s="1"/>
      <c r="C86" s="1"/>
      <c r="D86" s="1"/>
      <c r="E86" s="1"/>
      <c r="F86" s="1"/>
    </row>
    <row r="87" spans="2:6" ht="18" customHeight="1" x14ac:dyDescent="0.2">
      <c r="B87" s="1"/>
      <c r="C87" s="1"/>
      <c r="D87" s="1"/>
      <c r="E87" s="1"/>
      <c r="F87" s="1"/>
    </row>
    <row r="88" spans="2:6" ht="27.75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1.75" customHeight="1" x14ac:dyDescent="0.2">
      <c r="B91" s="1"/>
      <c r="C91" s="1"/>
      <c r="D91" s="1"/>
      <c r="E91" s="1"/>
      <c r="F91" s="1"/>
    </row>
    <row r="92" spans="2:6" ht="21" customHeight="1" x14ac:dyDescent="0.2">
      <c r="B92" s="1"/>
      <c r="C92" s="1"/>
      <c r="D92" s="1"/>
      <c r="E92" s="1"/>
      <c r="F92" s="1"/>
    </row>
    <row r="93" spans="2:6" ht="33.75" customHeight="1" x14ac:dyDescent="0.2">
      <c r="B93" s="1"/>
      <c r="C93" s="1"/>
      <c r="D93" s="1"/>
      <c r="E93" s="1"/>
      <c r="F93" s="1"/>
    </row>
    <row r="94" spans="2:6" ht="20.25" customHeight="1" x14ac:dyDescent="0.2">
      <c r="B94" s="1"/>
      <c r="C94" s="1"/>
      <c r="D94" s="1"/>
      <c r="E94" s="1"/>
      <c r="F94" s="1"/>
    </row>
    <row r="95" spans="2:6" ht="29.25" customHeight="1" x14ac:dyDescent="0.2">
      <c r="B95" s="1"/>
      <c r="C95" s="1"/>
      <c r="D95" s="1"/>
      <c r="E95" s="1"/>
      <c r="F95" s="1"/>
    </row>
    <row r="96" spans="2:6" ht="24.75" customHeight="1" x14ac:dyDescent="0.2">
      <c r="B96" s="1"/>
      <c r="C96" s="1"/>
      <c r="D96" s="1"/>
      <c r="E96" s="1"/>
      <c r="F96" s="1"/>
    </row>
    <row r="97" spans="2:6" ht="21" customHeight="1" x14ac:dyDescent="0.2">
      <c r="B97" s="1"/>
      <c r="C97" s="1"/>
      <c r="D97" s="1"/>
      <c r="E97" s="1"/>
      <c r="F97" s="1"/>
    </row>
    <row r="98" spans="2:6" ht="16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25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0.25" customHeight="1" x14ac:dyDescent="0.2">
      <c r="B102" s="1"/>
      <c r="C102" s="1"/>
      <c r="D102" s="1"/>
      <c r="E102" s="1"/>
      <c r="F102" s="1"/>
    </row>
    <row r="103" spans="2:6" ht="31.5" customHeight="1" x14ac:dyDescent="0.2">
      <c r="B103" s="1"/>
      <c r="C103" s="1"/>
      <c r="D103" s="1"/>
      <c r="E103" s="1"/>
      <c r="F103" s="1"/>
    </row>
    <row r="104" spans="2:6" ht="28.5" customHeight="1" x14ac:dyDescent="0.2">
      <c r="B104" s="1"/>
      <c r="C104" s="1"/>
      <c r="D104" s="1"/>
      <c r="E104" s="1"/>
      <c r="F104" s="1"/>
    </row>
    <row r="105" spans="2:6" ht="1.5" hidden="1" customHeight="1" x14ac:dyDescent="0.2">
      <c r="B105" s="1"/>
      <c r="C105" s="1"/>
      <c r="D105" s="1"/>
      <c r="E105" s="1"/>
      <c r="F105" s="1"/>
    </row>
    <row r="106" spans="2:6" ht="0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25.5" customHeight="1" x14ac:dyDescent="0.2">
      <c r="B109" s="1"/>
      <c r="C109" s="1"/>
      <c r="D109" s="1"/>
      <c r="E109" s="1"/>
      <c r="F109" s="1"/>
    </row>
    <row r="110" spans="2:6" ht="19.5" customHeight="1" x14ac:dyDescent="0.2">
      <c r="B110" s="1"/>
      <c r="C110" s="1"/>
      <c r="D110" s="1"/>
      <c r="E110" s="1"/>
      <c r="F110" s="1"/>
    </row>
    <row r="111" spans="2:6" ht="31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21.75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39.75" hidden="1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18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20.25" customHeight="1" x14ac:dyDescent="0.2">
      <c r="B122" s="1"/>
      <c r="C122" s="1"/>
      <c r="D122" s="1"/>
      <c r="E122" s="1"/>
      <c r="F122" s="1"/>
    </row>
    <row r="123" spans="2:6" ht="33" customHeight="1" x14ac:dyDescent="0.2">
      <c r="B123" s="1"/>
      <c r="C123" s="1"/>
      <c r="D123" s="1"/>
      <c r="E123" s="1"/>
      <c r="F123" s="1"/>
    </row>
    <row r="124" spans="2:6" ht="22.5" customHeight="1" x14ac:dyDescent="0.2">
      <c r="B124" s="1"/>
      <c r="C124" s="1"/>
      <c r="D124" s="1"/>
      <c r="E124" s="1"/>
      <c r="F124" s="1"/>
    </row>
    <row r="125" spans="2:6" ht="29.2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30" customHeight="1" x14ac:dyDescent="0.2">
      <c r="B127" s="1"/>
      <c r="C127" s="1"/>
      <c r="D127" s="1"/>
      <c r="E127" s="1"/>
      <c r="F127" s="1"/>
    </row>
    <row r="128" spans="2:6" ht="22.5" customHeight="1" x14ac:dyDescent="0.2">
      <c r="B128" s="1"/>
      <c r="C128" s="1"/>
      <c r="D128" s="1"/>
      <c r="E128" s="1"/>
      <c r="F128" s="1"/>
    </row>
    <row r="129" spans="2:44" ht="27.75" customHeight="1" x14ac:dyDescent="0.2">
      <c r="B129" s="1"/>
      <c r="C129" s="1"/>
      <c r="D129" s="1"/>
      <c r="E129" s="1"/>
      <c r="F129" s="1"/>
    </row>
    <row r="130" spans="2:44" ht="39.75" hidden="1" customHeight="1" x14ac:dyDescent="0.2">
      <c r="B130" s="1"/>
      <c r="C130" s="1"/>
      <c r="D130" s="1"/>
      <c r="E130" s="1"/>
      <c r="F130" s="1"/>
    </row>
    <row r="131" spans="2:44" ht="39.75" hidden="1" customHeight="1" x14ac:dyDescent="0.2">
      <c r="B131" s="1"/>
      <c r="C131" s="1"/>
      <c r="D131" s="1"/>
      <c r="E131" s="1"/>
      <c r="F131" s="1"/>
    </row>
    <row r="132" spans="2:44" ht="28.5" customHeight="1" x14ac:dyDescent="0.2">
      <c r="B132" s="1"/>
      <c r="C132" s="1"/>
      <c r="D132" s="1"/>
      <c r="E132" s="1"/>
      <c r="F132" s="1"/>
    </row>
    <row r="133" spans="2:44" s="16" customFormat="1" ht="23.25" customHeight="1" x14ac:dyDescent="0.2">
      <c r="AR133" s="40"/>
    </row>
    <row r="134" spans="2:44" ht="18" customHeight="1" x14ac:dyDescent="0.2">
      <c r="B134" s="1"/>
      <c r="C134" s="1"/>
      <c r="D134" s="1"/>
      <c r="E134" s="1"/>
      <c r="F134" s="1"/>
    </row>
    <row r="135" spans="2:44" ht="35.25" customHeight="1" x14ac:dyDescent="0.2">
      <c r="B135" s="1"/>
      <c r="C135" s="1"/>
      <c r="D135" s="1"/>
      <c r="E135" s="1"/>
      <c r="F135" s="1"/>
    </row>
    <row r="136" spans="2:44" ht="19.5" customHeight="1" x14ac:dyDescent="0.2">
      <c r="B136" s="1"/>
      <c r="C136" s="1"/>
      <c r="D136" s="1"/>
      <c r="E136" s="1"/>
      <c r="F136" s="1"/>
    </row>
    <row r="137" spans="2:44" ht="27.75" customHeight="1" x14ac:dyDescent="0.2">
      <c r="B137" s="1"/>
      <c r="C137" s="1"/>
      <c r="D137" s="1"/>
      <c r="E137" s="1"/>
      <c r="F137" s="1"/>
    </row>
    <row r="138" spans="2:44" ht="33.75" customHeight="1" x14ac:dyDescent="0.2">
      <c r="B138" s="1"/>
      <c r="C138" s="1"/>
      <c r="D138" s="1"/>
      <c r="E138" s="1"/>
      <c r="F138" s="1"/>
    </row>
    <row r="139" spans="2:44" ht="33.75" customHeight="1" x14ac:dyDescent="0.2">
      <c r="B139" s="1"/>
      <c r="C139" s="1"/>
      <c r="D139" s="1"/>
      <c r="E139" s="1"/>
      <c r="F139" s="1"/>
    </row>
    <row r="140" spans="2:44" ht="33.75" customHeight="1" x14ac:dyDescent="0.2">
      <c r="B140" s="1"/>
      <c r="C140" s="1"/>
      <c r="D140" s="1"/>
      <c r="E140" s="1"/>
      <c r="F140" s="1"/>
    </row>
    <row r="141" spans="2:44" ht="17.25" customHeight="1" x14ac:dyDescent="0.2">
      <c r="B141" s="1"/>
      <c r="C141" s="1"/>
      <c r="D141" s="1"/>
      <c r="E141" s="1"/>
      <c r="F141" s="1"/>
    </row>
    <row r="142" spans="2:44" ht="32.25" customHeight="1" x14ac:dyDescent="0.2">
      <c r="B142" s="1"/>
      <c r="C142" s="1"/>
      <c r="D142" s="1"/>
      <c r="E142" s="1"/>
      <c r="F142" s="1"/>
    </row>
    <row r="143" spans="2:44" ht="24.75" customHeight="1" x14ac:dyDescent="0.2">
      <c r="B143" s="1"/>
      <c r="C143" s="1"/>
      <c r="D143" s="1"/>
      <c r="E143" s="1"/>
      <c r="F143" s="1"/>
    </row>
    <row r="144" spans="2:44" ht="39" customHeight="1" x14ac:dyDescent="0.2">
      <c r="B144" s="1"/>
      <c r="C144" s="1"/>
      <c r="D144" s="1"/>
      <c r="E144" s="1"/>
      <c r="F144" s="1"/>
    </row>
    <row r="145" spans="2:6" ht="30.75" customHeight="1" x14ac:dyDescent="0.2">
      <c r="B145" s="1"/>
      <c r="C145" s="1"/>
      <c r="D145" s="1"/>
      <c r="E145" s="1"/>
      <c r="F145" s="1"/>
    </row>
    <row r="146" spans="2:6" ht="32.25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ht="27.75" customHeight="1" x14ac:dyDescent="0.2">
      <c r="B148" s="1"/>
      <c r="C148" s="1"/>
      <c r="D148" s="1"/>
      <c r="E148" s="1"/>
      <c r="F148" s="1"/>
    </row>
    <row r="149" spans="2:6" ht="27" customHeight="1" x14ac:dyDescent="0.2">
      <c r="B149" s="1"/>
      <c r="C149" s="1"/>
      <c r="D149" s="1"/>
      <c r="E149" s="1"/>
      <c r="F149" s="1"/>
    </row>
    <row r="150" spans="2:6" ht="21.75" customHeight="1" x14ac:dyDescent="0.2">
      <c r="B150" s="1"/>
      <c r="C150" s="1"/>
      <c r="D150" s="1"/>
      <c r="E150" s="1"/>
      <c r="F150" s="1"/>
    </row>
    <row r="151" spans="2:6" ht="21.75" customHeight="1" x14ac:dyDescent="0.2">
      <c r="B151" s="1"/>
      <c r="C151" s="1"/>
      <c r="D151" s="1"/>
      <c r="E151" s="1"/>
      <c r="F151" s="1"/>
    </row>
    <row r="152" spans="2:6" ht="28.5" customHeight="1" x14ac:dyDescent="0.2">
      <c r="B152" s="1"/>
      <c r="C152" s="1"/>
      <c r="D152" s="1"/>
      <c r="E152" s="1"/>
      <c r="F152" s="1"/>
    </row>
    <row r="153" spans="2:6" ht="18" customHeight="1" x14ac:dyDescent="0.2">
      <c r="B153" s="1"/>
      <c r="C153" s="1"/>
      <c r="D153" s="1"/>
      <c r="E153" s="1"/>
      <c r="F153" s="1"/>
    </row>
    <row r="154" spans="2:6" ht="32.25" customHeight="1" x14ac:dyDescent="0.2">
      <c r="B154" s="1"/>
      <c r="C154" s="1"/>
      <c r="D154" s="1"/>
      <c r="E154" s="1"/>
      <c r="F154" s="1"/>
    </row>
    <row r="155" spans="2:6" ht="32.2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36" customHeight="1" x14ac:dyDescent="0.2">
      <c r="B157" s="1"/>
      <c r="C157" s="1"/>
      <c r="D157" s="1"/>
      <c r="E157" s="1"/>
      <c r="F157" s="1"/>
    </row>
    <row r="158" spans="2:6" ht="55.5" customHeight="1" x14ac:dyDescent="0.2">
      <c r="B158" s="1"/>
      <c r="C158" s="1"/>
      <c r="D158" s="1"/>
      <c r="E158" s="1"/>
      <c r="F158" s="1"/>
    </row>
    <row r="159" spans="2:6" ht="30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1.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4" customHeight="1" x14ac:dyDescent="0.2">
      <c r="B163" s="1"/>
      <c r="C163" s="1"/>
      <c r="D163" s="1"/>
      <c r="E163" s="1"/>
      <c r="F163" s="1"/>
    </row>
    <row r="164" spans="2:6" ht="37.5" customHeight="1" x14ac:dyDescent="0.2">
      <c r="B164" s="1"/>
      <c r="C164" s="1"/>
      <c r="D164" s="1"/>
      <c r="E164" s="1"/>
      <c r="F164" s="1"/>
    </row>
    <row r="165" spans="2:6" ht="39.75" hidden="1" customHeight="1" x14ac:dyDescent="0.2">
      <c r="B165" s="1"/>
      <c r="C165" s="1"/>
      <c r="D165" s="1"/>
      <c r="E165" s="1"/>
      <c r="F165" s="1"/>
    </row>
    <row r="166" spans="2:6" ht="39.75" hidden="1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25.5" customHeight="1" x14ac:dyDescent="0.2">
      <c r="B168" s="1"/>
      <c r="C168" s="1"/>
      <c r="D168" s="1"/>
      <c r="E168" s="1"/>
      <c r="F168" s="1"/>
    </row>
    <row r="169" spans="2:6" ht="1.5" hidden="1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28.5" customHeight="1" x14ac:dyDescent="0.2">
      <c r="B171" s="1"/>
      <c r="C171" s="1"/>
      <c r="D171" s="1"/>
      <c r="E171" s="1"/>
      <c r="F171" s="1"/>
    </row>
    <row r="172" spans="2:6" ht="39.75" hidden="1" customHeight="1" x14ac:dyDescent="0.2">
      <c r="B172" s="1"/>
      <c r="C172" s="1"/>
      <c r="D172" s="1"/>
      <c r="E172" s="1"/>
      <c r="F172" s="1"/>
    </row>
    <row r="173" spans="2:6" ht="30.7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18.75" customHeight="1" x14ac:dyDescent="0.2">
      <c r="B176" s="1"/>
      <c r="C176" s="1"/>
      <c r="D176" s="1"/>
      <c r="E176" s="1"/>
      <c r="F176" s="1"/>
    </row>
    <row r="177" spans="2:44" ht="19.5" customHeight="1" x14ac:dyDescent="0.2">
      <c r="B177" s="1"/>
      <c r="C177" s="1"/>
      <c r="D177" s="1"/>
      <c r="E177" s="1"/>
      <c r="F177" s="1"/>
    </row>
    <row r="178" spans="2:44" ht="21.75" customHeight="1" x14ac:dyDescent="0.2">
      <c r="B178" s="1"/>
      <c r="C178" s="1"/>
      <c r="D178" s="1"/>
      <c r="E178" s="1"/>
      <c r="F178" s="1"/>
    </row>
    <row r="179" spans="2:44" ht="20.25" customHeight="1" x14ac:dyDescent="0.2">
      <c r="B179" s="1"/>
      <c r="C179" s="1"/>
      <c r="D179" s="1"/>
      <c r="E179" s="1"/>
      <c r="F179" s="1"/>
    </row>
    <row r="180" spans="2:44" ht="22.5" customHeight="1" x14ac:dyDescent="0.2">
      <c r="B180" s="1"/>
      <c r="C180" s="1"/>
      <c r="D180" s="1"/>
      <c r="E180" s="1"/>
      <c r="F180" s="1"/>
    </row>
    <row r="181" spans="2:44" ht="20.25" customHeight="1" x14ac:dyDescent="0.2">
      <c r="B181" s="1"/>
      <c r="C181" s="1"/>
      <c r="D181" s="1"/>
      <c r="E181" s="1"/>
      <c r="F181" s="1"/>
    </row>
    <row r="182" spans="2:44" ht="29.25" customHeight="1" x14ac:dyDescent="0.2">
      <c r="B182" s="1"/>
      <c r="C182" s="1"/>
      <c r="D182" s="1"/>
      <c r="E182" s="1"/>
      <c r="F182" s="1"/>
    </row>
    <row r="183" spans="2:44" ht="21" customHeight="1" x14ac:dyDescent="0.2">
      <c r="B183" s="1"/>
      <c r="C183" s="1"/>
      <c r="D183" s="1"/>
      <c r="E183" s="1"/>
      <c r="F183" s="1"/>
    </row>
    <row r="184" spans="2:44" ht="18.75" customHeight="1" x14ac:dyDescent="0.2">
      <c r="B184" s="1"/>
      <c r="C184" s="1"/>
      <c r="D184" s="1"/>
      <c r="E184" s="1"/>
      <c r="F184" s="1"/>
    </row>
    <row r="185" spans="2:44" ht="20.25" customHeight="1" x14ac:dyDescent="0.2">
      <c r="B185" s="1"/>
      <c r="C185" s="1"/>
      <c r="D185" s="1"/>
      <c r="E185" s="1"/>
      <c r="F185" s="1"/>
    </row>
    <row r="186" spans="2:44" ht="36.75" customHeight="1" x14ac:dyDescent="0.2">
      <c r="B186" s="1"/>
      <c r="C186" s="1"/>
      <c r="D186" s="1"/>
      <c r="E186" s="1"/>
      <c r="F186" s="1"/>
    </row>
    <row r="187" spans="2:44" ht="22.5" customHeight="1" x14ac:dyDescent="0.2">
      <c r="B187" s="1"/>
      <c r="C187" s="1"/>
      <c r="D187" s="1"/>
      <c r="E187" s="1"/>
      <c r="F187" s="1"/>
    </row>
    <row r="188" spans="2:44" s="17" customFormat="1" ht="20.25" customHeight="1" x14ac:dyDescent="0.2">
      <c r="AR188" s="42"/>
    </row>
    <row r="189" spans="2:44" ht="33" customHeight="1" x14ac:dyDescent="0.2">
      <c r="B189" s="1"/>
      <c r="C189" s="1"/>
      <c r="D189" s="1"/>
      <c r="E189" s="1"/>
      <c r="F189" s="1"/>
    </row>
    <row r="190" spans="2:44" ht="18.75" customHeight="1" x14ac:dyDescent="0.2">
      <c r="B190" s="1"/>
      <c r="C190" s="1"/>
      <c r="D190" s="1"/>
      <c r="E190" s="1"/>
      <c r="F190" s="1"/>
    </row>
    <row r="191" spans="2:44" ht="28.5" customHeight="1" x14ac:dyDescent="0.2">
      <c r="B191" s="1"/>
      <c r="C191" s="1"/>
      <c r="D191" s="1"/>
      <c r="E191" s="1"/>
      <c r="F191" s="1"/>
    </row>
    <row r="192" spans="2:44" ht="18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8.5" customHeight="1" x14ac:dyDescent="0.2">
      <c r="B194" s="1"/>
      <c r="C194" s="1"/>
      <c r="D194" s="1"/>
      <c r="E194" s="1"/>
      <c r="F194" s="1"/>
    </row>
    <row r="195" spans="2:6" ht="30.75" customHeight="1" x14ac:dyDescent="0.2">
      <c r="B195" s="1"/>
      <c r="C195" s="1"/>
      <c r="D195" s="1"/>
      <c r="E195" s="1"/>
      <c r="F195" s="1"/>
    </row>
    <row r="196" spans="2:6" ht="38.25" customHeight="1" x14ac:dyDescent="0.2">
      <c r="B196" s="1"/>
      <c r="C196" s="1"/>
      <c r="D196" s="1"/>
      <c r="E196" s="1"/>
      <c r="F196" s="1"/>
    </row>
    <row r="197" spans="2:6" ht="24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39.75" hidden="1" customHeight="1" x14ac:dyDescent="0.2">
      <c r="B199" s="1"/>
      <c r="C199" s="1"/>
      <c r="D199" s="1"/>
      <c r="E199" s="1"/>
      <c r="F199" s="1"/>
    </row>
    <row r="200" spans="2:6" ht="39.75" hidden="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0.75" hidden="1" customHeight="1" x14ac:dyDescent="0.2">
      <c r="B202" s="1"/>
      <c r="C202" s="1"/>
      <c r="D202" s="1"/>
      <c r="E202" s="1"/>
      <c r="F202" s="1"/>
    </row>
    <row r="203" spans="2:6" ht="0.75" hidden="1" customHeight="1" x14ac:dyDescent="0.2">
      <c r="B203" s="1"/>
      <c r="C203" s="1"/>
      <c r="D203" s="1"/>
      <c r="E203" s="1"/>
      <c r="F203" s="1"/>
    </row>
    <row r="204" spans="2:6" ht="24" customHeight="1" x14ac:dyDescent="0.2">
      <c r="B204" s="1"/>
      <c r="C204" s="1"/>
      <c r="D204" s="1"/>
      <c r="E204" s="1"/>
      <c r="F204" s="1"/>
    </row>
    <row r="205" spans="2:6" ht="42.75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18.7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34.5" customHeight="1" x14ac:dyDescent="0.2">
      <c r="B209" s="1"/>
      <c r="C209" s="1"/>
      <c r="D209" s="1"/>
      <c r="E209" s="1"/>
      <c r="F209" s="1"/>
    </row>
    <row r="210" spans="2:6" ht="31.5" customHeight="1" x14ac:dyDescent="0.2">
      <c r="B210" s="1"/>
      <c r="C210" s="1"/>
      <c r="D210" s="1"/>
      <c r="E210" s="1"/>
      <c r="F210" s="1"/>
    </row>
    <row r="211" spans="2:6" ht="18.75" customHeight="1" x14ac:dyDescent="0.2">
      <c r="B211" s="1"/>
      <c r="C211" s="1"/>
      <c r="D211" s="1"/>
      <c r="E211" s="1"/>
      <c r="F211" s="1"/>
    </row>
    <row r="212" spans="2:6" ht="29.25" customHeight="1" x14ac:dyDescent="0.2">
      <c r="B212" s="1"/>
      <c r="C212" s="1"/>
      <c r="D212" s="1"/>
      <c r="E212" s="1"/>
      <c r="F212" s="1"/>
    </row>
    <row r="213" spans="2:6" ht="33" customHeight="1" x14ac:dyDescent="0.2">
      <c r="B213" s="1"/>
      <c r="C213" s="1"/>
      <c r="D213" s="1"/>
      <c r="E213" s="1"/>
      <c r="F213" s="1"/>
    </row>
    <row r="214" spans="2:6" ht="17.25" customHeight="1" x14ac:dyDescent="0.2">
      <c r="B214" s="1"/>
      <c r="C214" s="1"/>
      <c r="D214" s="1"/>
      <c r="E214" s="1"/>
      <c r="F214" s="1"/>
    </row>
    <row r="215" spans="2:6" ht="44.25" customHeight="1" x14ac:dyDescent="0.2">
      <c r="B215" s="1"/>
      <c r="C215" s="1"/>
      <c r="D215" s="1"/>
      <c r="E215" s="1"/>
      <c r="F215" s="1"/>
    </row>
    <row r="216" spans="2:6" ht="31.5" customHeight="1" x14ac:dyDescent="0.2">
      <c r="B216" s="1"/>
      <c r="C216" s="1"/>
      <c r="D216" s="1"/>
      <c r="E216" s="1"/>
      <c r="F216" s="1"/>
    </row>
    <row r="217" spans="2:6" ht="18" customHeight="1" x14ac:dyDescent="0.2">
      <c r="B217" s="1"/>
      <c r="C217" s="1"/>
      <c r="D217" s="1"/>
      <c r="E217" s="1"/>
      <c r="F217" s="1"/>
    </row>
    <row r="218" spans="2:6" ht="23.25" customHeight="1" x14ac:dyDescent="0.2">
      <c r="B218" s="1"/>
      <c r="C218" s="1"/>
      <c r="D218" s="1"/>
      <c r="E218" s="1"/>
      <c r="F218" s="1"/>
    </row>
    <row r="219" spans="2:6" ht="18.75" customHeight="1" x14ac:dyDescent="0.2">
      <c r="B219" s="1"/>
      <c r="C219" s="1"/>
      <c r="D219" s="1"/>
      <c r="E219" s="1"/>
      <c r="F219" s="1"/>
    </row>
    <row r="220" spans="2:6" ht="18.75" customHeight="1" x14ac:dyDescent="0.2">
      <c r="B220" s="1"/>
      <c r="C220" s="1"/>
      <c r="D220" s="1"/>
      <c r="E220" s="1"/>
      <c r="F220" s="1"/>
    </row>
    <row r="221" spans="2:6" ht="36" customHeight="1" x14ac:dyDescent="0.2">
      <c r="B221" s="1"/>
      <c r="C221" s="1"/>
      <c r="D221" s="1"/>
      <c r="E221" s="1"/>
      <c r="F221" s="1"/>
    </row>
    <row r="222" spans="2:6" ht="25.5" customHeight="1" x14ac:dyDescent="0.2">
      <c r="B222" s="1"/>
      <c r="C222" s="1"/>
      <c r="D222" s="1"/>
      <c r="E222" s="1"/>
      <c r="F222" s="1"/>
    </row>
    <row r="223" spans="2:6" ht="21.75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33.75" customHeight="1" x14ac:dyDescent="0.2">
      <c r="B226" s="1"/>
      <c r="C226" s="1"/>
      <c r="D226" s="1"/>
      <c r="E226" s="1"/>
      <c r="F226" s="1"/>
    </row>
    <row r="227" spans="2:6" ht="34.5" customHeight="1" x14ac:dyDescent="0.2">
      <c r="B227" s="1"/>
      <c r="C227" s="1"/>
      <c r="D227" s="1"/>
      <c r="E227" s="1"/>
      <c r="F227" s="1"/>
    </row>
    <row r="228" spans="2:6" ht="21.75" customHeight="1" x14ac:dyDescent="0.2">
      <c r="B228" s="1"/>
      <c r="C228" s="1"/>
      <c r="D228" s="1"/>
      <c r="E228" s="1"/>
      <c r="F228" s="1"/>
    </row>
    <row r="229" spans="2:6" ht="21.75" customHeight="1" x14ac:dyDescent="0.2">
      <c r="B229" s="1"/>
      <c r="C229" s="1"/>
      <c r="D229" s="1"/>
      <c r="E229" s="1"/>
      <c r="F229" s="1"/>
    </row>
    <row r="230" spans="2:6" ht="29.25" customHeight="1" x14ac:dyDescent="0.2">
      <c r="B230" s="1"/>
      <c r="C230" s="1"/>
      <c r="D230" s="1"/>
      <c r="E230" s="1"/>
      <c r="F230" s="1"/>
    </row>
    <row r="231" spans="2:6" ht="34.5" customHeight="1" x14ac:dyDescent="0.2">
      <c r="B231" s="1"/>
      <c r="C231" s="1"/>
      <c r="D231" s="1"/>
      <c r="E231" s="1"/>
      <c r="F231" s="1"/>
    </row>
    <row r="232" spans="2:6" ht="21" customHeight="1" x14ac:dyDescent="0.2">
      <c r="B232" s="1"/>
      <c r="C232" s="1"/>
      <c r="D232" s="1"/>
      <c r="E232" s="1"/>
      <c r="F232" s="1"/>
    </row>
    <row r="233" spans="2:6" ht="33" customHeight="1" x14ac:dyDescent="0.2">
      <c r="B233" s="1"/>
      <c r="C233" s="1"/>
      <c r="D233" s="1"/>
      <c r="E233" s="1"/>
      <c r="F233" s="1"/>
    </row>
    <row r="234" spans="2:6" ht="29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24" customHeight="1" x14ac:dyDescent="0.2">
      <c r="B236" s="1"/>
      <c r="C236" s="1"/>
      <c r="D236" s="1"/>
      <c r="E236" s="1"/>
      <c r="F236" s="1"/>
    </row>
    <row r="237" spans="2:6" ht="31.5" customHeight="1" x14ac:dyDescent="0.2">
      <c r="B237" s="1"/>
      <c r="C237" s="1"/>
      <c r="D237" s="1"/>
      <c r="E237" s="1"/>
      <c r="F237" s="1"/>
    </row>
    <row r="238" spans="2:6" ht="33" customHeight="1" x14ac:dyDescent="0.2">
      <c r="B238" s="1"/>
      <c r="C238" s="1"/>
      <c r="D238" s="1"/>
      <c r="E238" s="1"/>
      <c r="F238" s="1"/>
    </row>
    <row r="239" spans="2:6" ht="45.75" customHeight="1" x14ac:dyDescent="0.2">
      <c r="B239" s="1"/>
      <c r="C239" s="1"/>
      <c r="D239" s="1"/>
      <c r="E239" s="1"/>
      <c r="F239" s="1"/>
    </row>
    <row r="240" spans="2:6" ht="28.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25.5" customHeight="1" x14ac:dyDescent="0.2">
      <c r="B242" s="1"/>
      <c r="C242" s="1"/>
      <c r="D242" s="1"/>
      <c r="E242" s="1"/>
      <c r="F242" s="1"/>
    </row>
    <row r="243" spans="2:6" ht="19.5" customHeight="1" x14ac:dyDescent="0.2">
      <c r="B243" s="1"/>
      <c r="C243" s="1"/>
      <c r="D243" s="1"/>
      <c r="E243" s="1"/>
      <c r="F243" s="1"/>
    </row>
    <row r="244" spans="2:6" ht="17.2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25.5" customHeight="1" x14ac:dyDescent="0.2">
      <c r="B246" s="1"/>
      <c r="C246" s="1"/>
      <c r="D246" s="1"/>
      <c r="E246" s="1"/>
      <c r="F246" s="1"/>
    </row>
    <row r="247" spans="2:6" ht="22.5" customHeight="1" x14ac:dyDescent="0.2">
      <c r="B247" s="1"/>
      <c r="C247" s="1"/>
      <c r="D247" s="1"/>
      <c r="E247" s="1"/>
      <c r="F247" s="1"/>
    </row>
    <row r="248" spans="2:6" ht="18.75" customHeight="1" x14ac:dyDescent="0.2">
      <c r="B248" s="1"/>
      <c r="C248" s="1"/>
      <c r="D248" s="1"/>
      <c r="E248" s="1"/>
      <c r="F248" s="1"/>
    </row>
    <row r="249" spans="2:6" ht="30.75" customHeight="1" x14ac:dyDescent="0.2">
      <c r="B249" s="1"/>
      <c r="C249" s="1"/>
      <c r="D249" s="1"/>
      <c r="E249" s="1"/>
      <c r="F249" s="1"/>
    </row>
    <row r="250" spans="2:6" ht="40.5" customHeight="1" x14ac:dyDescent="0.2">
      <c r="B250" s="1"/>
      <c r="C250" s="1"/>
      <c r="D250" s="1"/>
      <c r="E250" s="1"/>
      <c r="F250" s="1"/>
    </row>
    <row r="251" spans="2:6" ht="23.25" customHeight="1" x14ac:dyDescent="0.2">
      <c r="B251" s="1"/>
      <c r="C251" s="1"/>
      <c r="D251" s="1"/>
      <c r="E251" s="1"/>
      <c r="F251" s="1"/>
    </row>
    <row r="252" spans="2:6" ht="32.2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34.5" customHeight="1" x14ac:dyDescent="0.2">
      <c r="B254" s="1"/>
      <c r="C254" s="1"/>
      <c r="D254" s="1"/>
      <c r="E254" s="1"/>
      <c r="F254" s="1"/>
    </row>
    <row r="255" spans="2:6" ht="20.25" customHeight="1" x14ac:dyDescent="0.2">
      <c r="B255" s="1"/>
      <c r="C255" s="1"/>
      <c r="D255" s="1"/>
      <c r="E255" s="1"/>
      <c r="F255" s="1"/>
    </row>
    <row r="256" spans="2:6" ht="18.75" customHeight="1" x14ac:dyDescent="0.2">
      <c r="B256" s="1"/>
      <c r="C256" s="1"/>
      <c r="D256" s="1"/>
      <c r="E256" s="1"/>
      <c r="F256" s="1"/>
    </row>
    <row r="257" spans="2:44" ht="18" customHeight="1" x14ac:dyDescent="0.2">
      <c r="B257" s="1"/>
      <c r="C257" s="1"/>
      <c r="D257" s="1"/>
      <c r="E257" s="1"/>
      <c r="F257" s="1"/>
    </row>
    <row r="258" spans="2:44" ht="32.25" customHeight="1" x14ac:dyDescent="0.2">
      <c r="B258" s="1"/>
      <c r="C258" s="1"/>
      <c r="D258" s="1"/>
      <c r="E258" s="1"/>
      <c r="F258" s="1"/>
    </row>
    <row r="259" spans="2:44" ht="27" customHeight="1" x14ac:dyDescent="0.2">
      <c r="B259" s="1"/>
      <c r="C259" s="1"/>
      <c r="D259" s="1"/>
      <c r="E259" s="1"/>
      <c r="F259" s="1"/>
    </row>
    <row r="260" spans="2:44" ht="21" customHeight="1" x14ac:dyDescent="0.2">
      <c r="B260" s="1"/>
      <c r="C260" s="1"/>
      <c r="D260" s="1"/>
      <c r="E260" s="1"/>
      <c r="F260" s="1"/>
    </row>
    <row r="261" spans="2:44" ht="16.5" customHeight="1" x14ac:dyDescent="0.2">
      <c r="B261" s="1"/>
      <c r="C261" s="1"/>
      <c r="D261" s="1"/>
      <c r="E261" s="1"/>
      <c r="F261" s="1"/>
    </row>
    <row r="262" spans="2:44" ht="30.75" customHeight="1" x14ac:dyDescent="0.2">
      <c r="B262" s="1"/>
      <c r="C262" s="1"/>
      <c r="D262" s="1"/>
      <c r="E262" s="1"/>
      <c r="F262" s="1"/>
    </row>
    <row r="263" spans="2:44" ht="39.75" hidden="1" customHeight="1" x14ac:dyDescent="0.2">
      <c r="B263" s="1"/>
      <c r="C263" s="1"/>
      <c r="D263" s="1"/>
      <c r="E263" s="1"/>
      <c r="F263" s="1"/>
    </row>
    <row r="264" spans="2:44" ht="39.75" hidden="1" customHeight="1" x14ac:dyDescent="0.2">
      <c r="B264" s="1"/>
      <c r="C264" s="1"/>
      <c r="D264" s="1"/>
      <c r="E264" s="1"/>
      <c r="F264" s="1"/>
    </row>
    <row r="265" spans="2:44" ht="39.75" hidden="1" customHeight="1" x14ac:dyDescent="0.2">
      <c r="B265" s="1"/>
      <c r="C265" s="1"/>
      <c r="D265" s="1"/>
      <c r="E265" s="1"/>
      <c r="F265" s="1"/>
    </row>
    <row r="266" spans="2:44" ht="39.75" hidden="1" customHeight="1" x14ac:dyDescent="0.2">
      <c r="B266" s="1"/>
      <c r="C266" s="1"/>
      <c r="D266" s="1"/>
      <c r="E266" s="1"/>
      <c r="F266" s="1"/>
    </row>
    <row r="267" spans="2:44" ht="27" customHeight="1" x14ac:dyDescent="0.2">
      <c r="B267" s="1"/>
      <c r="C267" s="1"/>
      <c r="D267" s="1"/>
      <c r="E267" s="1"/>
      <c r="F267" s="1"/>
    </row>
    <row r="268" spans="2:44" ht="35.25" customHeight="1" x14ac:dyDescent="0.2">
      <c r="B268" s="1"/>
      <c r="C268" s="1"/>
      <c r="D268" s="1"/>
      <c r="E268" s="1"/>
      <c r="F268" s="1"/>
    </row>
    <row r="269" spans="2:44" ht="40.5" customHeight="1" x14ac:dyDescent="0.2">
      <c r="B269" s="1"/>
      <c r="C269" s="1"/>
      <c r="D269" s="1"/>
      <c r="E269" s="1"/>
      <c r="F269" s="1"/>
    </row>
    <row r="270" spans="2:44" ht="31.5" customHeight="1" x14ac:dyDescent="0.2">
      <c r="B270" s="1"/>
      <c r="C270" s="1"/>
      <c r="D270" s="1"/>
      <c r="E270" s="1"/>
      <c r="F270" s="1"/>
    </row>
    <row r="271" spans="2:44" ht="24.75" customHeight="1" x14ac:dyDescent="0.2">
      <c r="B271" s="1"/>
      <c r="C271" s="1"/>
      <c r="D271" s="1"/>
      <c r="E271" s="1"/>
      <c r="F271" s="1"/>
    </row>
    <row r="272" spans="2:44" s="3" customFormat="1" ht="18.75" customHeight="1" x14ac:dyDescent="0.2">
      <c r="AR272" s="43"/>
    </row>
    <row r="273" spans="2:6" ht="18" customHeight="1" x14ac:dyDescent="0.2">
      <c r="B273" s="1"/>
      <c r="C273" s="1"/>
      <c r="D273" s="1"/>
      <c r="E273" s="1"/>
      <c r="F273" s="1"/>
    </row>
    <row r="274" spans="2:6" ht="19.5" customHeight="1" x14ac:dyDescent="0.2">
      <c r="B274" s="1"/>
      <c r="C274" s="1"/>
      <c r="D274" s="1"/>
      <c r="E274" s="1"/>
      <c r="F274" s="1"/>
    </row>
    <row r="275" spans="2:6" ht="20.25" customHeight="1" x14ac:dyDescent="0.2">
      <c r="B275" s="1"/>
      <c r="C275" s="1"/>
      <c r="D275" s="1"/>
      <c r="E275" s="1"/>
      <c r="F275" s="1"/>
    </row>
    <row r="276" spans="2:6" ht="20.25" customHeight="1" x14ac:dyDescent="0.2">
      <c r="B276" s="1"/>
      <c r="C276" s="1"/>
      <c r="D276" s="1"/>
      <c r="E276" s="1"/>
      <c r="F276" s="1"/>
    </row>
    <row r="277" spans="2:6" ht="18.75" customHeight="1" x14ac:dyDescent="0.2">
      <c r="B277" s="1"/>
      <c r="C277" s="1"/>
      <c r="D277" s="1"/>
      <c r="E277" s="1"/>
      <c r="F277" s="1"/>
    </row>
    <row r="278" spans="2:6" ht="21.75" customHeight="1" x14ac:dyDescent="0.2">
      <c r="B278" s="1"/>
      <c r="C278" s="1"/>
      <c r="D278" s="1"/>
      <c r="E278" s="1"/>
      <c r="F278" s="1"/>
    </row>
    <row r="279" spans="2:6" ht="33.7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29.2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24" customHeight="1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12.75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</sheetData>
  <mergeCells count="61">
    <mergeCell ref="AS9:AT9"/>
    <mergeCell ref="AU9:AV9"/>
    <mergeCell ref="AW9:AX9"/>
    <mergeCell ref="BB9:BC9"/>
    <mergeCell ref="BD9:BE9"/>
    <mergeCell ref="AY9:BA9"/>
    <mergeCell ref="P7:P8"/>
    <mergeCell ref="Q7:Q8"/>
    <mergeCell ref="T7:T8"/>
    <mergeCell ref="U7:U8"/>
    <mergeCell ref="V7:V8"/>
    <mergeCell ref="I7:I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W7:W8"/>
    <mergeCell ref="AN5:AP5"/>
    <mergeCell ref="AB5:AE6"/>
    <mergeCell ref="AB7:AB8"/>
    <mergeCell ref="AJ6:AJ8"/>
    <mergeCell ref="AD7:AD8"/>
    <mergeCell ref="AI6:AI8"/>
    <mergeCell ref="AP6:AP8"/>
    <mergeCell ref="AE7:AE8"/>
    <mergeCell ref="AN6:AN8"/>
    <mergeCell ref="AL5:AM5"/>
    <mergeCell ref="G5:L6"/>
    <mergeCell ref="AC7:AC8"/>
    <mergeCell ref="L7:L8"/>
    <mergeCell ref="AF5:AF8"/>
    <mergeCell ref="AL6:AM6"/>
    <mergeCell ref="AH5:AH8"/>
    <mergeCell ref="AI5:AK5"/>
    <mergeCell ref="X7:X8"/>
    <mergeCell ref="H7:H8"/>
    <mergeCell ref="AQ5:AQ8"/>
    <mergeCell ref="B1:C1"/>
    <mergeCell ref="B4:AQ4"/>
    <mergeCell ref="B2:AQ2"/>
    <mergeCell ref="B3:AQ3"/>
    <mergeCell ref="AK1:AQ1"/>
    <mergeCell ref="D1:AJ1"/>
    <mergeCell ref="N5:AA6"/>
    <mergeCell ref="Z7:Z8"/>
    <mergeCell ref="AA7:AA8"/>
  </mergeCells>
  <pageMargins left="0.75" right="0.75" top="1" bottom="1" header="0.5" footer="0.5"/>
  <pageSetup scale="8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94"/>
  <sheetViews>
    <sheetView topLeftCell="B1" zoomScale="84" zoomScaleNormal="84" workbookViewId="0">
      <selection activeCell="J7" sqref="J7:J8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44" width="5" style="40" hidden="1" customWidth="1"/>
    <col min="45" max="53" width="0" style="1" hidden="1" customWidth="1"/>
    <col min="54" max="56" width="11.140625" style="1" hidden="1" customWidth="1"/>
    <col min="57" max="57" width="11.5703125" style="1" hidden="1" customWidth="1"/>
    <col min="58" max="16384" width="9.140625" style="1"/>
  </cols>
  <sheetData>
    <row r="1" spans="1:57" ht="85.5" customHeight="1" x14ac:dyDescent="0.2">
      <c r="A1" s="4"/>
      <c r="B1" s="45" t="s">
        <v>63</v>
      </c>
      <c r="C1" s="45"/>
      <c r="D1" s="46" t="s">
        <v>0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7" t="s">
        <v>70</v>
      </c>
      <c r="AL1" s="47"/>
      <c r="AM1" s="47"/>
      <c r="AN1" s="47"/>
      <c r="AO1" s="47"/>
      <c r="AP1" s="47"/>
      <c r="AQ1" s="47"/>
      <c r="AR1" s="31"/>
    </row>
    <row r="2" spans="1:57" ht="24.75" customHeight="1" x14ac:dyDescent="0.2">
      <c r="A2" s="4"/>
      <c r="B2" s="48" t="s">
        <v>28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32"/>
    </row>
    <row r="3" spans="1:57" s="30" customFormat="1" ht="24.75" customHeight="1" x14ac:dyDescent="0.2">
      <c r="B3" s="49" t="s">
        <v>61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33"/>
    </row>
    <row r="4" spans="1:57" ht="25.5" customHeight="1" x14ac:dyDescent="0.2">
      <c r="B4" s="50" t="s">
        <v>64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34"/>
    </row>
    <row r="5" spans="1:57" s="3" customFormat="1" ht="74.25" customHeight="1" x14ac:dyDescent="0.2">
      <c r="A5" s="4"/>
      <c r="B5" s="51"/>
      <c r="C5" s="54"/>
      <c r="D5" s="55" t="s">
        <v>19</v>
      </c>
      <c r="E5" s="56"/>
      <c r="F5" s="56"/>
      <c r="G5" s="55" t="s">
        <v>31</v>
      </c>
      <c r="H5" s="56"/>
      <c r="I5" s="56"/>
      <c r="J5" s="56"/>
      <c r="K5" s="56"/>
      <c r="L5" s="59"/>
      <c r="M5" s="61" t="s">
        <v>15</v>
      </c>
      <c r="N5" s="55" t="s">
        <v>16</v>
      </c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9"/>
      <c r="AB5" s="55" t="s">
        <v>20</v>
      </c>
      <c r="AC5" s="56"/>
      <c r="AD5" s="56"/>
      <c r="AE5" s="59"/>
      <c r="AF5" s="62" t="s">
        <v>26</v>
      </c>
      <c r="AG5" s="61" t="s">
        <v>21</v>
      </c>
      <c r="AH5" s="61" t="s">
        <v>42</v>
      </c>
      <c r="AI5" s="66" t="s">
        <v>17</v>
      </c>
      <c r="AJ5" s="67"/>
      <c r="AK5" s="68"/>
      <c r="AL5" s="67"/>
      <c r="AM5" s="67"/>
      <c r="AN5" s="66" t="s">
        <v>18</v>
      </c>
      <c r="AO5" s="67"/>
      <c r="AP5" s="68"/>
      <c r="AQ5" s="62" t="s">
        <v>1</v>
      </c>
      <c r="AR5" s="35"/>
    </row>
    <row r="6" spans="1:57" s="3" customFormat="1" ht="39" customHeight="1" x14ac:dyDescent="0.2">
      <c r="A6" s="4"/>
      <c r="B6" s="52"/>
      <c r="C6" s="54"/>
      <c r="D6" s="57"/>
      <c r="E6" s="58"/>
      <c r="F6" s="58"/>
      <c r="G6" s="57"/>
      <c r="H6" s="58"/>
      <c r="I6" s="58"/>
      <c r="J6" s="58"/>
      <c r="K6" s="58"/>
      <c r="L6" s="60"/>
      <c r="M6" s="61"/>
      <c r="N6" s="57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60"/>
      <c r="AB6" s="57"/>
      <c r="AC6" s="58"/>
      <c r="AD6" s="58"/>
      <c r="AE6" s="60"/>
      <c r="AF6" s="65"/>
      <c r="AG6" s="61"/>
      <c r="AH6" s="61"/>
      <c r="AI6" s="61" t="s">
        <v>27</v>
      </c>
      <c r="AJ6" s="62" t="s">
        <v>34</v>
      </c>
      <c r="AK6" s="62" t="s">
        <v>2</v>
      </c>
      <c r="AL6" s="67"/>
      <c r="AM6" s="67"/>
      <c r="AN6" s="62" t="s">
        <v>27</v>
      </c>
      <c r="AO6" s="62" t="s">
        <v>34</v>
      </c>
      <c r="AP6" s="62" t="s">
        <v>2</v>
      </c>
      <c r="AQ6" s="65"/>
      <c r="AR6" s="35"/>
    </row>
    <row r="7" spans="1:57" s="3" customFormat="1" ht="56.25" customHeight="1" x14ac:dyDescent="0.2">
      <c r="A7" s="4"/>
      <c r="B7" s="52"/>
      <c r="C7" s="54"/>
      <c r="D7" s="62" t="s">
        <v>2</v>
      </c>
      <c r="E7" s="62" t="s">
        <v>38</v>
      </c>
      <c r="F7" s="62" t="s">
        <v>39</v>
      </c>
      <c r="G7" s="61" t="s">
        <v>2</v>
      </c>
      <c r="H7" s="61" t="s">
        <v>35</v>
      </c>
      <c r="I7" s="62" t="s">
        <v>36</v>
      </c>
      <c r="J7" s="61" t="s">
        <v>40</v>
      </c>
      <c r="K7" s="61" t="s">
        <v>29</v>
      </c>
      <c r="L7" s="62" t="s">
        <v>30</v>
      </c>
      <c r="M7" s="61"/>
      <c r="N7" s="61" t="s">
        <v>4</v>
      </c>
      <c r="O7" s="61" t="s">
        <v>5</v>
      </c>
      <c r="P7" s="61" t="s">
        <v>6</v>
      </c>
      <c r="Q7" s="61" t="s">
        <v>7</v>
      </c>
      <c r="R7" s="61" t="s">
        <v>8</v>
      </c>
      <c r="S7" s="61" t="s">
        <v>13</v>
      </c>
      <c r="T7" s="61" t="s">
        <v>14</v>
      </c>
      <c r="U7" s="61" t="s">
        <v>9</v>
      </c>
      <c r="V7" s="61" t="s">
        <v>10</v>
      </c>
      <c r="W7" s="61" t="s">
        <v>11</v>
      </c>
      <c r="X7" s="61" t="s">
        <v>12</v>
      </c>
      <c r="Y7" s="61" t="s">
        <v>41</v>
      </c>
      <c r="Z7" s="62" t="s">
        <v>32</v>
      </c>
      <c r="AA7" s="62" t="s">
        <v>33</v>
      </c>
      <c r="AB7" s="62" t="s">
        <v>23</v>
      </c>
      <c r="AC7" s="62" t="s">
        <v>24</v>
      </c>
      <c r="AD7" s="62" t="s">
        <v>25</v>
      </c>
      <c r="AE7" s="62" t="s">
        <v>2</v>
      </c>
      <c r="AF7" s="65"/>
      <c r="AG7" s="61"/>
      <c r="AH7" s="61"/>
      <c r="AI7" s="61"/>
      <c r="AJ7" s="65"/>
      <c r="AK7" s="65"/>
      <c r="AL7" s="14"/>
      <c r="AM7" s="14"/>
      <c r="AN7" s="65"/>
      <c r="AO7" s="65"/>
      <c r="AP7" s="65"/>
      <c r="AQ7" s="65"/>
      <c r="AR7" s="35"/>
    </row>
    <row r="8" spans="1:57" s="3" customFormat="1" ht="201" customHeight="1" x14ac:dyDescent="0.2">
      <c r="A8" s="4"/>
      <c r="B8" s="53"/>
      <c r="C8" s="54"/>
      <c r="D8" s="63"/>
      <c r="E8" s="64"/>
      <c r="F8" s="64"/>
      <c r="G8" s="61"/>
      <c r="H8" s="61"/>
      <c r="I8" s="64"/>
      <c r="J8" s="61"/>
      <c r="K8" s="61"/>
      <c r="L8" s="64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4"/>
      <c r="AA8" s="64"/>
      <c r="AB8" s="64"/>
      <c r="AC8" s="64"/>
      <c r="AD8" s="64"/>
      <c r="AE8" s="64"/>
      <c r="AF8" s="64"/>
      <c r="AG8" s="61"/>
      <c r="AH8" s="61"/>
      <c r="AI8" s="61"/>
      <c r="AJ8" s="64"/>
      <c r="AK8" s="64"/>
      <c r="AL8" s="14"/>
      <c r="AM8" s="14"/>
      <c r="AN8" s="64"/>
      <c r="AO8" s="64"/>
      <c r="AP8" s="64"/>
      <c r="AQ8" s="64"/>
      <c r="AR8" s="35"/>
    </row>
    <row r="9" spans="1:57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  <c r="AR9" s="36"/>
      <c r="AS9" s="69" t="s">
        <v>65</v>
      </c>
      <c r="AT9" s="69"/>
      <c r="AU9" s="69" t="s">
        <v>66</v>
      </c>
      <c r="AV9" s="69"/>
      <c r="AW9" s="69" t="s">
        <v>67</v>
      </c>
      <c r="AX9" s="69"/>
      <c r="AY9" s="70">
        <v>28</v>
      </c>
      <c r="AZ9" s="73"/>
      <c r="BA9" s="71"/>
      <c r="BB9" s="70" t="s">
        <v>68</v>
      </c>
      <c r="BC9" s="71"/>
      <c r="BD9" s="70" t="s">
        <v>69</v>
      </c>
      <c r="BE9" s="71"/>
    </row>
    <row r="10" spans="1:57" s="2" customFormat="1" ht="44.25" customHeight="1" x14ac:dyDescent="0.2">
      <c r="A10" s="8">
        <v>1</v>
      </c>
      <c r="B10" s="27">
        <v>1</v>
      </c>
      <c r="C10" s="28" t="s">
        <v>44</v>
      </c>
      <c r="D10" s="28"/>
      <c r="E10" s="28"/>
      <c r="F10" s="28"/>
      <c r="G10" s="9">
        <v>33</v>
      </c>
      <c r="H10" s="9">
        <v>33</v>
      </c>
      <c r="I10" s="9"/>
      <c r="J10" s="9"/>
      <c r="K10" s="9"/>
      <c r="L10" s="9"/>
      <c r="M10" s="9">
        <v>24</v>
      </c>
      <c r="N10" s="9">
        <v>5</v>
      </c>
      <c r="O10" s="9"/>
      <c r="P10" s="9"/>
      <c r="Q10" s="9"/>
      <c r="R10" s="9"/>
      <c r="S10" s="9"/>
      <c r="T10" s="9"/>
      <c r="U10" s="9"/>
      <c r="V10" s="9"/>
      <c r="W10" s="9">
        <v>1</v>
      </c>
      <c r="X10" s="9">
        <v>1</v>
      </c>
      <c r="Y10" s="9"/>
      <c r="Z10" s="9"/>
      <c r="AA10" s="9"/>
      <c r="AB10" s="9">
        <v>7</v>
      </c>
      <c r="AC10" s="9"/>
      <c r="AD10" s="9"/>
      <c r="AE10" s="9">
        <v>7</v>
      </c>
      <c r="AF10" s="9"/>
      <c r="AG10" s="9">
        <v>17</v>
      </c>
      <c r="AH10" s="9"/>
      <c r="AI10" s="9">
        <v>24</v>
      </c>
      <c r="AJ10" s="9"/>
      <c r="AK10" s="9">
        <v>24</v>
      </c>
      <c r="AL10" s="9"/>
      <c r="AM10" s="9"/>
      <c r="AN10" s="9">
        <v>2</v>
      </c>
      <c r="AO10" s="9"/>
      <c r="AP10" s="9">
        <v>2</v>
      </c>
      <c r="AQ10" s="9">
        <v>3</v>
      </c>
      <c r="AR10" s="37"/>
      <c r="AS10" s="44">
        <f>D10</f>
        <v>0</v>
      </c>
      <c r="AT10" s="44">
        <f>E10+F10</f>
        <v>0</v>
      </c>
      <c r="AU10" s="44">
        <f>G10</f>
        <v>33</v>
      </c>
      <c r="AV10" s="44">
        <f>H10+I10+J10+K10+L10</f>
        <v>33</v>
      </c>
      <c r="AW10" s="44">
        <f>E10+M10</f>
        <v>24</v>
      </c>
      <c r="AX10" s="44">
        <f>AE10+AG10</f>
        <v>24</v>
      </c>
      <c r="AY10" s="44">
        <f>AE10</f>
        <v>7</v>
      </c>
      <c r="AZ10" s="44">
        <f>N10+O10+P10+Q10+R10+S10+T10+U10+V10+W10+X10+Y10+Z10+AA10</f>
        <v>7</v>
      </c>
      <c r="BA10" s="44">
        <f>AB10+AC10+AD10</f>
        <v>7</v>
      </c>
      <c r="BB10" s="44">
        <f>AK10</f>
        <v>24</v>
      </c>
      <c r="BC10" s="44">
        <f>AI10+AJ10</f>
        <v>24</v>
      </c>
      <c r="BD10" s="44">
        <f>AP10</f>
        <v>2</v>
      </c>
      <c r="BE10" s="44">
        <f>AN10+AO10</f>
        <v>2</v>
      </c>
    </row>
    <row r="11" spans="1:57" s="12" customFormat="1" ht="43.5" customHeight="1" x14ac:dyDescent="0.2">
      <c r="A11" s="10">
        <v>0</v>
      </c>
      <c r="B11" s="27">
        <v>2</v>
      </c>
      <c r="C11" s="28" t="s">
        <v>45</v>
      </c>
      <c r="D11" s="28"/>
      <c r="E11" s="28"/>
      <c r="F11" s="28"/>
      <c r="G11" s="9">
        <v>11</v>
      </c>
      <c r="H11" s="9">
        <v>11</v>
      </c>
      <c r="I11" s="9"/>
      <c r="J11" s="9"/>
      <c r="K11" s="9"/>
      <c r="L11" s="9"/>
      <c r="M11" s="9">
        <v>8</v>
      </c>
      <c r="N11" s="9">
        <v>5</v>
      </c>
      <c r="O11" s="9"/>
      <c r="P11" s="9"/>
      <c r="Q11" s="9"/>
      <c r="R11" s="9"/>
      <c r="S11" s="9"/>
      <c r="T11" s="9"/>
      <c r="U11" s="9"/>
      <c r="V11" s="9"/>
      <c r="W11" s="9"/>
      <c r="X11" s="9">
        <v>1</v>
      </c>
      <c r="Y11" s="9"/>
      <c r="Z11" s="9"/>
      <c r="AA11" s="9"/>
      <c r="AB11" s="9">
        <v>6</v>
      </c>
      <c r="AC11" s="9"/>
      <c r="AD11" s="9"/>
      <c r="AE11" s="9">
        <v>6</v>
      </c>
      <c r="AF11" s="9"/>
      <c r="AG11" s="9">
        <v>2</v>
      </c>
      <c r="AH11" s="9"/>
      <c r="AI11" s="9">
        <v>8</v>
      </c>
      <c r="AJ11" s="9"/>
      <c r="AK11" s="9">
        <v>8</v>
      </c>
      <c r="AL11" s="13"/>
      <c r="AM11" s="13"/>
      <c r="AN11" s="13">
        <v>1</v>
      </c>
      <c r="AO11" s="13"/>
      <c r="AP11" s="13">
        <v>1</v>
      </c>
      <c r="AQ11" s="13">
        <v>3</v>
      </c>
      <c r="AR11" s="38"/>
      <c r="AS11" s="44">
        <f t="shared" ref="AS11:AS27" si="0">D11</f>
        <v>0</v>
      </c>
      <c r="AT11" s="44">
        <f t="shared" ref="AT11:AT27" si="1">E11+F11</f>
        <v>0</v>
      </c>
      <c r="AU11" s="44">
        <f t="shared" ref="AU11:AU27" si="2">G11</f>
        <v>11</v>
      </c>
      <c r="AV11" s="44">
        <f t="shared" ref="AV11:AV27" si="3">H11+I11+J11+K11+L11</f>
        <v>11</v>
      </c>
      <c r="AW11" s="44">
        <f t="shared" ref="AW11:AW27" si="4">E11+M11</f>
        <v>8</v>
      </c>
      <c r="AX11" s="44">
        <f t="shared" ref="AX11:AX27" si="5">AE11+AG11</f>
        <v>8</v>
      </c>
      <c r="AY11" s="44">
        <f t="shared" ref="AY11:AY27" si="6">AE11</f>
        <v>6</v>
      </c>
      <c r="AZ11" s="44">
        <f t="shared" ref="AZ11:AZ27" si="7">N11+O11+P11+Q11+R11+S11+T11+U11+V11+W11+X11+Y11+Z11+AA11</f>
        <v>6</v>
      </c>
      <c r="BA11" s="44">
        <f t="shared" ref="BA11:BA27" si="8">AB11+AC11+AD11</f>
        <v>6</v>
      </c>
      <c r="BB11" s="44">
        <f t="shared" ref="BB11:BB27" si="9">AK11</f>
        <v>8</v>
      </c>
      <c r="BC11" s="44">
        <f t="shared" ref="BC11:BC27" si="10">AI11+AJ11</f>
        <v>8</v>
      </c>
      <c r="BD11" s="44">
        <f t="shared" ref="BD11:BD27" si="11">AP11</f>
        <v>1</v>
      </c>
      <c r="BE11" s="44">
        <f t="shared" ref="BE11:BE27" si="12">AN11+AO11</f>
        <v>1</v>
      </c>
    </row>
    <row r="12" spans="1:57" s="12" customFormat="1" ht="42.75" customHeight="1" x14ac:dyDescent="0.2">
      <c r="A12" s="10">
        <v>0</v>
      </c>
      <c r="B12" s="27">
        <v>3</v>
      </c>
      <c r="C12" s="28" t="s">
        <v>46</v>
      </c>
      <c r="D12" s="28"/>
      <c r="E12" s="28"/>
      <c r="F12" s="28"/>
      <c r="G12" s="9">
        <v>9</v>
      </c>
      <c r="H12" s="9">
        <v>9</v>
      </c>
      <c r="I12" s="9"/>
      <c r="J12" s="9"/>
      <c r="K12" s="9"/>
      <c r="L12" s="9"/>
      <c r="M12" s="9">
        <v>9</v>
      </c>
      <c r="N12" s="9">
        <v>4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>
        <v>4</v>
      </c>
      <c r="AC12" s="9"/>
      <c r="AD12" s="9"/>
      <c r="AE12" s="9">
        <v>4</v>
      </c>
      <c r="AF12" s="9"/>
      <c r="AG12" s="9">
        <v>5</v>
      </c>
      <c r="AH12" s="9"/>
      <c r="AI12" s="9">
        <v>9</v>
      </c>
      <c r="AJ12" s="9"/>
      <c r="AK12" s="9">
        <v>9</v>
      </c>
      <c r="AL12" s="13"/>
      <c r="AM12" s="13"/>
      <c r="AN12" s="13"/>
      <c r="AO12" s="13"/>
      <c r="AP12" s="13"/>
      <c r="AQ12" s="13">
        <v>2</v>
      </c>
      <c r="AR12" s="38"/>
      <c r="AS12" s="44">
        <f t="shared" si="0"/>
        <v>0</v>
      </c>
      <c r="AT12" s="44">
        <f t="shared" si="1"/>
        <v>0</v>
      </c>
      <c r="AU12" s="44">
        <f t="shared" si="2"/>
        <v>9</v>
      </c>
      <c r="AV12" s="44">
        <f t="shared" si="3"/>
        <v>9</v>
      </c>
      <c r="AW12" s="44">
        <f t="shared" si="4"/>
        <v>9</v>
      </c>
      <c r="AX12" s="44">
        <f t="shared" si="5"/>
        <v>9</v>
      </c>
      <c r="AY12" s="44">
        <f t="shared" si="6"/>
        <v>4</v>
      </c>
      <c r="AZ12" s="44">
        <f t="shared" si="7"/>
        <v>4</v>
      </c>
      <c r="BA12" s="44">
        <f t="shared" si="8"/>
        <v>4</v>
      </c>
      <c r="BB12" s="44">
        <f t="shared" si="9"/>
        <v>9</v>
      </c>
      <c r="BC12" s="44">
        <f t="shared" si="10"/>
        <v>9</v>
      </c>
      <c r="BD12" s="44">
        <f t="shared" si="11"/>
        <v>0</v>
      </c>
      <c r="BE12" s="44">
        <f t="shared" si="12"/>
        <v>0</v>
      </c>
    </row>
    <row r="13" spans="1:57" s="12" customFormat="1" ht="42" customHeight="1" x14ac:dyDescent="0.2">
      <c r="A13" s="10">
        <v>0</v>
      </c>
      <c r="B13" s="27">
        <v>4</v>
      </c>
      <c r="C13" s="29" t="s">
        <v>47</v>
      </c>
      <c r="D13" s="29"/>
      <c r="E13" s="29"/>
      <c r="F13" s="29"/>
      <c r="G13" s="11">
        <v>9</v>
      </c>
      <c r="H13" s="11">
        <v>9</v>
      </c>
      <c r="I13" s="11"/>
      <c r="J13" s="11"/>
      <c r="K13" s="11"/>
      <c r="L13" s="11"/>
      <c r="M13" s="11">
        <v>8</v>
      </c>
      <c r="N13" s="11">
        <v>2</v>
      </c>
      <c r="O13" s="11"/>
      <c r="P13" s="11"/>
      <c r="Q13" s="24"/>
      <c r="R13" s="24"/>
      <c r="S13" s="24"/>
      <c r="T13" s="24"/>
      <c r="U13" s="24"/>
      <c r="V13" s="24"/>
      <c r="W13" s="11"/>
      <c r="X13" s="11"/>
      <c r="Y13" s="11"/>
      <c r="Z13" s="11"/>
      <c r="AA13" s="11"/>
      <c r="AB13" s="11">
        <v>2</v>
      </c>
      <c r="AC13" s="11"/>
      <c r="AD13" s="11"/>
      <c r="AE13" s="11">
        <v>2</v>
      </c>
      <c r="AF13" s="11"/>
      <c r="AG13" s="11">
        <v>6</v>
      </c>
      <c r="AH13" s="11"/>
      <c r="AI13" s="11">
        <v>8</v>
      </c>
      <c r="AJ13" s="11"/>
      <c r="AK13" s="11">
        <v>8</v>
      </c>
      <c r="AL13" s="13"/>
      <c r="AM13" s="13"/>
      <c r="AN13" s="13"/>
      <c r="AO13" s="13"/>
      <c r="AP13" s="13"/>
      <c r="AQ13" s="13"/>
      <c r="AR13" s="38"/>
      <c r="AS13" s="44">
        <f t="shared" si="0"/>
        <v>0</v>
      </c>
      <c r="AT13" s="44">
        <f t="shared" si="1"/>
        <v>0</v>
      </c>
      <c r="AU13" s="44">
        <f t="shared" si="2"/>
        <v>9</v>
      </c>
      <c r="AV13" s="44">
        <f t="shared" si="3"/>
        <v>9</v>
      </c>
      <c r="AW13" s="44">
        <f t="shared" si="4"/>
        <v>8</v>
      </c>
      <c r="AX13" s="44">
        <f t="shared" si="5"/>
        <v>8</v>
      </c>
      <c r="AY13" s="44">
        <f t="shared" si="6"/>
        <v>2</v>
      </c>
      <c r="AZ13" s="44">
        <f t="shared" si="7"/>
        <v>2</v>
      </c>
      <c r="BA13" s="44">
        <f t="shared" si="8"/>
        <v>2</v>
      </c>
      <c r="BB13" s="44">
        <f t="shared" si="9"/>
        <v>8</v>
      </c>
      <c r="BC13" s="44">
        <f t="shared" si="10"/>
        <v>8</v>
      </c>
      <c r="BD13" s="44">
        <f t="shared" si="11"/>
        <v>0</v>
      </c>
      <c r="BE13" s="44">
        <f t="shared" si="12"/>
        <v>0</v>
      </c>
    </row>
    <row r="14" spans="1:57" s="12" customFormat="1" ht="42.75" customHeight="1" x14ac:dyDescent="0.2">
      <c r="A14" s="10">
        <v>0</v>
      </c>
      <c r="B14" s="27">
        <v>5</v>
      </c>
      <c r="C14" s="29" t="s">
        <v>48</v>
      </c>
      <c r="D14" s="29"/>
      <c r="E14" s="29"/>
      <c r="F14" s="29"/>
      <c r="G14" s="11">
        <v>5</v>
      </c>
      <c r="H14" s="11">
        <v>5</v>
      </c>
      <c r="I14" s="11"/>
      <c r="J14" s="11"/>
      <c r="K14" s="11"/>
      <c r="L14" s="11"/>
      <c r="M14" s="11">
        <v>4</v>
      </c>
      <c r="N14" s="11">
        <v>3</v>
      </c>
      <c r="O14" s="11"/>
      <c r="P14" s="11"/>
      <c r="Q14" s="24"/>
      <c r="R14" s="24"/>
      <c r="S14" s="24"/>
      <c r="T14" s="24"/>
      <c r="U14" s="24"/>
      <c r="V14" s="24"/>
      <c r="W14" s="11"/>
      <c r="X14" s="11"/>
      <c r="Y14" s="11"/>
      <c r="Z14" s="11"/>
      <c r="AA14" s="11"/>
      <c r="AB14" s="11">
        <v>3</v>
      </c>
      <c r="AC14" s="11"/>
      <c r="AD14" s="11"/>
      <c r="AE14" s="11">
        <v>3</v>
      </c>
      <c r="AF14" s="11"/>
      <c r="AG14" s="11">
        <v>1</v>
      </c>
      <c r="AH14" s="11"/>
      <c r="AI14" s="11">
        <v>4</v>
      </c>
      <c r="AJ14" s="11"/>
      <c r="AK14" s="11">
        <v>4</v>
      </c>
      <c r="AL14" s="13"/>
      <c r="AM14" s="13"/>
      <c r="AN14" s="13"/>
      <c r="AO14" s="13"/>
      <c r="AP14" s="13"/>
      <c r="AQ14" s="13">
        <v>2</v>
      </c>
      <c r="AR14" s="38"/>
      <c r="AS14" s="44">
        <f t="shared" si="0"/>
        <v>0</v>
      </c>
      <c r="AT14" s="44">
        <f t="shared" si="1"/>
        <v>0</v>
      </c>
      <c r="AU14" s="44">
        <f t="shared" si="2"/>
        <v>5</v>
      </c>
      <c r="AV14" s="44">
        <f t="shared" si="3"/>
        <v>5</v>
      </c>
      <c r="AW14" s="44">
        <f t="shared" si="4"/>
        <v>4</v>
      </c>
      <c r="AX14" s="44">
        <f t="shared" si="5"/>
        <v>4</v>
      </c>
      <c r="AY14" s="44">
        <f t="shared" si="6"/>
        <v>3</v>
      </c>
      <c r="AZ14" s="44">
        <f t="shared" si="7"/>
        <v>3</v>
      </c>
      <c r="BA14" s="44">
        <f t="shared" si="8"/>
        <v>3</v>
      </c>
      <c r="BB14" s="44">
        <f t="shared" si="9"/>
        <v>4</v>
      </c>
      <c r="BC14" s="44">
        <f t="shared" si="10"/>
        <v>4</v>
      </c>
      <c r="BD14" s="44">
        <f t="shared" si="11"/>
        <v>0</v>
      </c>
      <c r="BE14" s="44">
        <f t="shared" si="12"/>
        <v>0</v>
      </c>
    </row>
    <row r="15" spans="1:57" s="12" customFormat="1" ht="45" customHeight="1" x14ac:dyDescent="0.2">
      <c r="A15" s="10">
        <v>0</v>
      </c>
      <c r="B15" s="27">
        <v>6</v>
      </c>
      <c r="C15" s="29" t="s">
        <v>49</v>
      </c>
      <c r="D15" s="29"/>
      <c r="E15" s="29"/>
      <c r="F15" s="29"/>
      <c r="G15" s="13">
        <v>5</v>
      </c>
      <c r="H15" s="13">
        <v>5</v>
      </c>
      <c r="I15" s="13"/>
      <c r="J15" s="13"/>
      <c r="K15" s="13"/>
      <c r="L15" s="13"/>
      <c r="M15" s="13">
        <v>5</v>
      </c>
      <c r="N15" s="13">
        <v>1</v>
      </c>
      <c r="O15" s="13"/>
      <c r="P15" s="13"/>
      <c r="Q15" s="24"/>
      <c r="R15" s="24"/>
      <c r="S15" s="24"/>
      <c r="T15" s="24"/>
      <c r="U15" s="24"/>
      <c r="V15" s="24"/>
      <c r="W15" s="13"/>
      <c r="X15" s="13"/>
      <c r="Y15" s="13"/>
      <c r="Z15" s="13"/>
      <c r="AA15" s="13"/>
      <c r="AB15" s="13">
        <v>1</v>
      </c>
      <c r="AC15" s="13"/>
      <c r="AD15" s="13"/>
      <c r="AE15" s="13">
        <v>1</v>
      </c>
      <c r="AF15" s="13"/>
      <c r="AG15" s="13">
        <v>4</v>
      </c>
      <c r="AH15" s="13"/>
      <c r="AI15" s="13">
        <v>5</v>
      </c>
      <c r="AJ15" s="13"/>
      <c r="AK15" s="13">
        <v>5</v>
      </c>
      <c r="AL15" s="13"/>
      <c r="AM15" s="13"/>
      <c r="AN15" s="13"/>
      <c r="AO15" s="13"/>
      <c r="AP15" s="13"/>
      <c r="AQ15" s="13"/>
      <c r="AR15" s="38"/>
      <c r="AS15" s="44">
        <f t="shared" si="0"/>
        <v>0</v>
      </c>
      <c r="AT15" s="44">
        <f t="shared" si="1"/>
        <v>0</v>
      </c>
      <c r="AU15" s="44">
        <f t="shared" si="2"/>
        <v>5</v>
      </c>
      <c r="AV15" s="44">
        <f t="shared" si="3"/>
        <v>5</v>
      </c>
      <c r="AW15" s="44">
        <f t="shared" si="4"/>
        <v>5</v>
      </c>
      <c r="AX15" s="44">
        <f t="shared" si="5"/>
        <v>5</v>
      </c>
      <c r="AY15" s="44">
        <f t="shared" si="6"/>
        <v>1</v>
      </c>
      <c r="AZ15" s="44">
        <f t="shared" si="7"/>
        <v>1</v>
      </c>
      <c r="BA15" s="44">
        <f t="shared" si="8"/>
        <v>1</v>
      </c>
      <c r="BB15" s="44">
        <f t="shared" si="9"/>
        <v>5</v>
      </c>
      <c r="BC15" s="44">
        <f t="shared" si="10"/>
        <v>5</v>
      </c>
      <c r="BD15" s="44">
        <f t="shared" si="11"/>
        <v>0</v>
      </c>
      <c r="BE15" s="44">
        <f t="shared" si="12"/>
        <v>0</v>
      </c>
    </row>
    <row r="16" spans="1:57" s="12" customFormat="1" ht="39" customHeight="1" x14ac:dyDescent="0.2">
      <c r="A16" s="10">
        <v>0</v>
      </c>
      <c r="B16" s="27">
        <v>7</v>
      </c>
      <c r="C16" s="29" t="s">
        <v>50</v>
      </c>
      <c r="D16" s="29"/>
      <c r="E16" s="29"/>
      <c r="F16" s="29"/>
      <c r="G16" s="13">
        <v>13</v>
      </c>
      <c r="H16" s="13">
        <v>13</v>
      </c>
      <c r="I16" s="13"/>
      <c r="J16" s="13"/>
      <c r="K16" s="13"/>
      <c r="L16" s="13"/>
      <c r="M16" s="13">
        <v>12</v>
      </c>
      <c r="N16" s="13">
        <v>5</v>
      </c>
      <c r="O16" s="13"/>
      <c r="P16" s="13"/>
      <c r="Q16" s="24"/>
      <c r="R16" s="24"/>
      <c r="S16" s="24"/>
      <c r="T16" s="24"/>
      <c r="U16" s="24"/>
      <c r="V16" s="24"/>
      <c r="W16" s="13"/>
      <c r="X16" s="13"/>
      <c r="Y16" s="13"/>
      <c r="Z16" s="13"/>
      <c r="AA16" s="13"/>
      <c r="AB16" s="13">
        <v>5</v>
      </c>
      <c r="AC16" s="13"/>
      <c r="AD16" s="13"/>
      <c r="AE16" s="13">
        <v>5</v>
      </c>
      <c r="AF16" s="13"/>
      <c r="AG16" s="13">
        <v>7</v>
      </c>
      <c r="AH16" s="13"/>
      <c r="AI16" s="13">
        <v>12</v>
      </c>
      <c r="AJ16" s="13"/>
      <c r="AK16" s="13">
        <v>12</v>
      </c>
      <c r="AL16" s="13"/>
      <c r="AM16" s="13"/>
      <c r="AN16" s="13"/>
      <c r="AO16" s="13"/>
      <c r="AP16" s="13"/>
      <c r="AQ16" s="13"/>
      <c r="AR16" s="38"/>
      <c r="AS16" s="44">
        <f t="shared" si="0"/>
        <v>0</v>
      </c>
      <c r="AT16" s="44">
        <f t="shared" si="1"/>
        <v>0</v>
      </c>
      <c r="AU16" s="44">
        <f t="shared" si="2"/>
        <v>13</v>
      </c>
      <c r="AV16" s="44">
        <f t="shared" si="3"/>
        <v>13</v>
      </c>
      <c r="AW16" s="44">
        <f t="shared" si="4"/>
        <v>12</v>
      </c>
      <c r="AX16" s="44">
        <f t="shared" si="5"/>
        <v>12</v>
      </c>
      <c r="AY16" s="44">
        <f t="shared" si="6"/>
        <v>5</v>
      </c>
      <c r="AZ16" s="44">
        <f t="shared" si="7"/>
        <v>5</v>
      </c>
      <c r="BA16" s="44">
        <f t="shared" si="8"/>
        <v>5</v>
      </c>
      <c r="BB16" s="44">
        <f t="shared" si="9"/>
        <v>12</v>
      </c>
      <c r="BC16" s="44">
        <f t="shared" si="10"/>
        <v>12</v>
      </c>
      <c r="BD16" s="44">
        <f t="shared" si="11"/>
        <v>0</v>
      </c>
      <c r="BE16" s="44">
        <f t="shared" si="12"/>
        <v>0</v>
      </c>
    </row>
    <row r="17" spans="1:57" s="12" customFormat="1" ht="30" customHeight="1" x14ac:dyDescent="0.2">
      <c r="A17" s="10">
        <v>0</v>
      </c>
      <c r="B17" s="27">
        <v>8</v>
      </c>
      <c r="C17" s="29" t="s">
        <v>51</v>
      </c>
      <c r="D17" s="29"/>
      <c r="E17" s="29"/>
      <c r="F17" s="29"/>
      <c r="G17" s="13">
        <v>3</v>
      </c>
      <c r="H17" s="13">
        <v>3</v>
      </c>
      <c r="I17" s="13"/>
      <c r="J17" s="13"/>
      <c r="K17" s="13"/>
      <c r="L17" s="13"/>
      <c r="M17" s="13">
        <v>3</v>
      </c>
      <c r="N17" s="13">
        <v>2</v>
      </c>
      <c r="O17" s="13"/>
      <c r="P17" s="13"/>
      <c r="Q17" s="24"/>
      <c r="R17" s="24"/>
      <c r="S17" s="24"/>
      <c r="T17" s="24"/>
      <c r="U17" s="24"/>
      <c r="V17" s="24"/>
      <c r="W17" s="13"/>
      <c r="X17" s="13"/>
      <c r="Y17" s="13"/>
      <c r="Z17" s="13"/>
      <c r="AA17" s="13"/>
      <c r="AB17" s="13">
        <v>2</v>
      </c>
      <c r="AC17" s="13"/>
      <c r="AD17" s="13"/>
      <c r="AE17" s="13">
        <v>2</v>
      </c>
      <c r="AF17" s="13"/>
      <c r="AG17" s="13">
        <v>1</v>
      </c>
      <c r="AH17" s="13"/>
      <c r="AI17" s="13">
        <v>3</v>
      </c>
      <c r="AJ17" s="13"/>
      <c r="AK17" s="13">
        <v>3</v>
      </c>
      <c r="AL17" s="13"/>
      <c r="AM17" s="13"/>
      <c r="AN17" s="13"/>
      <c r="AO17" s="13"/>
      <c r="AP17" s="13"/>
      <c r="AQ17" s="13"/>
      <c r="AR17" s="38"/>
      <c r="AS17" s="44">
        <f t="shared" si="0"/>
        <v>0</v>
      </c>
      <c r="AT17" s="44">
        <f t="shared" si="1"/>
        <v>0</v>
      </c>
      <c r="AU17" s="44">
        <f t="shared" si="2"/>
        <v>3</v>
      </c>
      <c r="AV17" s="44">
        <f t="shared" si="3"/>
        <v>3</v>
      </c>
      <c r="AW17" s="44">
        <f t="shared" si="4"/>
        <v>3</v>
      </c>
      <c r="AX17" s="44">
        <f t="shared" si="5"/>
        <v>3</v>
      </c>
      <c r="AY17" s="44">
        <f t="shared" si="6"/>
        <v>2</v>
      </c>
      <c r="AZ17" s="44">
        <f t="shared" si="7"/>
        <v>2</v>
      </c>
      <c r="BA17" s="44">
        <f t="shared" si="8"/>
        <v>2</v>
      </c>
      <c r="BB17" s="44">
        <f t="shared" si="9"/>
        <v>3</v>
      </c>
      <c r="BC17" s="44">
        <f t="shared" si="10"/>
        <v>3</v>
      </c>
      <c r="BD17" s="44">
        <f t="shared" si="11"/>
        <v>0</v>
      </c>
      <c r="BE17" s="44">
        <f t="shared" si="12"/>
        <v>0</v>
      </c>
    </row>
    <row r="18" spans="1:57" s="12" customFormat="1" ht="35.25" customHeight="1" x14ac:dyDescent="0.2">
      <c r="A18" s="10">
        <v>0</v>
      </c>
      <c r="B18" s="27">
        <v>9</v>
      </c>
      <c r="C18" s="29" t="s">
        <v>53</v>
      </c>
      <c r="D18" s="29"/>
      <c r="E18" s="29"/>
      <c r="F18" s="29"/>
      <c r="G18" s="13">
        <v>10</v>
      </c>
      <c r="H18" s="13">
        <v>10</v>
      </c>
      <c r="I18" s="13"/>
      <c r="J18" s="13"/>
      <c r="K18" s="13"/>
      <c r="L18" s="13"/>
      <c r="M18" s="13">
        <v>7</v>
      </c>
      <c r="N18" s="13">
        <v>1</v>
      </c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/>
      <c r="AA18" s="13"/>
      <c r="AB18" s="13">
        <v>1</v>
      </c>
      <c r="AC18" s="13"/>
      <c r="AD18" s="13"/>
      <c r="AE18" s="13">
        <v>1</v>
      </c>
      <c r="AF18" s="13"/>
      <c r="AG18" s="13">
        <v>6</v>
      </c>
      <c r="AH18" s="13"/>
      <c r="AI18" s="13">
        <v>7</v>
      </c>
      <c r="AJ18" s="13"/>
      <c r="AK18" s="13">
        <v>7</v>
      </c>
      <c r="AL18" s="13"/>
      <c r="AM18" s="13"/>
      <c r="AN18" s="13"/>
      <c r="AO18" s="13"/>
      <c r="AP18" s="13"/>
      <c r="AQ18" s="13"/>
      <c r="AR18" s="38"/>
      <c r="AS18" s="44">
        <f t="shared" si="0"/>
        <v>0</v>
      </c>
      <c r="AT18" s="44">
        <f t="shared" si="1"/>
        <v>0</v>
      </c>
      <c r="AU18" s="44">
        <f t="shared" si="2"/>
        <v>10</v>
      </c>
      <c r="AV18" s="44">
        <f t="shared" si="3"/>
        <v>10</v>
      </c>
      <c r="AW18" s="44">
        <f t="shared" si="4"/>
        <v>7</v>
      </c>
      <c r="AX18" s="44">
        <f t="shared" si="5"/>
        <v>7</v>
      </c>
      <c r="AY18" s="44">
        <f t="shared" si="6"/>
        <v>1</v>
      </c>
      <c r="AZ18" s="44">
        <f t="shared" si="7"/>
        <v>1</v>
      </c>
      <c r="BA18" s="44">
        <f t="shared" si="8"/>
        <v>1</v>
      </c>
      <c r="BB18" s="44">
        <f t="shared" si="9"/>
        <v>7</v>
      </c>
      <c r="BC18" s="44">
        <f t="shared" si="10"/>
        <v>7</v>
      </c>
      <c r="BD18" s="44">
        <f t="shared" si="11"/>
        <v>0</v>
      </c>
      <c r="BE18" s="44">
        <f t="shared" si="12"/>
        <v>0</v>
      </c>
    </row>
    <row r="19" spans="1:57" s="3" customFormat="1" ht="28.5" customHeight="1" x14ac:dyDescent="0.2">
      <c r="A19" s="1">
        <v>0</v>
      </c>
      <c r="B19" s="27">
        <v>10</v>
      </c>
      <c r="C19" s="29" t="s">
        <v>52</v>
      </c>
      <c r="D19" s="29"/>
      <c r="E19" s="29"/>
      <c r="F19" s="29"/>
      <c r="G19" s="14">
        <v>6</v>
      </c>
      <c r="H19" s="14">
        <v>6</v>
      </c>
      <c r="I19" s="14"/>
      <c r="J19" s="14"/>
      <c r="K19" s="14"/>
      <c r="L19" s="14"/>
      <c r="M19" s="14">
        <v>6</v>
      </c>
      <c r="N19" s="14">
        <v>2</v>
      </c>
      <c r="O19" s="14"/>
      <c r="P19" s="14"/>
      <c r="Q19" s="14"/>
      <c r="R19" s="14"/>
      <c r="S19" s="14"/>
      <c r="T19" s="14"/>
      <c r="U19" s="14"/>
      <c r="V19" s="14"/>
      <c r="W19" s="14"/>
      <c r="X19" s="14">
        <v>1</v>
      </c>
      <c r="Y19" s="14"/>
      <c r="Z19" s="14"/>
      <c r="AA19" s="14"/>
      <c r="AB19" s="14">
        <v>3</v>
      </c>
      <c r="AC19" s="14"/>
      <c r="AD19" s="14"/>
      <c r="AE19" s="14">
        <v>3</v>
      </c>
      <c r="AF19" s="14"/>
      <c r="AG19" s="14">
        <v>3</v>
      </c>
      <c r="AH19" s="14"/>
      <c r="AI19" s="14">
        <v>6</v>
      </c>
      <c r="AJ19" s="14"/>
      <c r="AK19" s="14">
        <v>6</v>
      </c>
      <c r="AL19" s="14"/>
      <c r="AM19" s="14"/>
      <c r="AN19" s="14">
        <v>1</v>
      </c>
      <c r="AO19" s="14"/>
      <c r="AP19" s="14">
        <v>1</v>
      </c>
      <c r="AQ19" s="14">
        <v>2</v>
      </c>
      <c r="AR19" s="39"/>
      <c r="AS19" s="44">
        <f t="shared" si="0"/>
        <v>0</v>
      </c>
      <c r="AT19" s="44">
        <f t="shared" si="1"/>
        <v>0</v>
      </c>
      <c r="AU19" s="44">
        <f t="shared" si="2"/>
        <v>6</v>
      </c>
      <c r="AV19" s="44">
        <f t="shared" si="3"/>
        <v>6</v>
      </c>
      <c r="AW19" s="44">
        <f t="shared" si="4"/>
        <v>6</v>
      </c>
      <c r="AX19" s="44">
        <f t="shared" si="5"/>
        <v>6</v>
      </c>
      <c r="AY19" s="44">
        <f t="shared" si="6"/>
        <v>3</v>
      </c>
      <c r="AZ19" s="44">
        <f t="shared" si="7"/>
        <v>3</v>
      </c>
      <c r="BA19" s="44">
        <f t="shared" si="8"/>
        <v>3</v>
      </c>
      <c r="BB19" s="44">
        <f t="shared" si="9"/>
        <v>6</v>
      </c>
      <c r="BC19" s="44">
        <f t="shared" si="10"/>
        <v>6</v>
      </c>
      <c r="BD19" s="44">
        <f t="shared" si="11"/>
        <v>1</v>
      </c>
      <c r="BE19" s="44">
        <f t="shared" si="12"/>
        <v>1</v>
      </c>
    </row>
    <row r="20" spans="1:57" s="3" customFormat="1" ht="29.25" customHeight="1" x14ac:dyDescent="0.2">
      <c r="A20" s="1">
        <v>0</v>
      </c>
      <c r="B20" s="27">
        <v>11</v>
      </c>
      <c r="C20" s="29" t="s">
        <v>54</v>
      </c>
      <c r="D20" s="29"/>
      <c r="E20" s="29"/>
      <c r="F20" s="29"/>
      <c r="G20" s="14">
        <v>8</v>
      </c>
      <c r="H20" s="14">
        <v>8</v>
      </c>
      <c r="I20" s="14"/>
      <c r="J20" s="14"/>
      <c r="K20" s="14"/>
      <c r="L20" s="14"/>
      <c r="M20" s="14">
        <v>7</v>
      </c>
      <c r="N20" s="14">
        <v>2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>
        <v>2</v>
      </c>
      <c r="AC20" s="14"/>
      <c r="AD20" s="14"/>
      <c r="AE20" s="14">
        <v>2</v>
      </c>
      <c r="AF20" s="14"/>
      <c r="AG20" s="14">
        <v>5</v>
      </c>
      <c r="AH20" s="14"/>
      <c r="AI20" s="14">
        <v>7</v>
      </c>
      <c r="AJ20" s="14"/>
      <c r="AK20" s="14">
        <v>7</v>
      </c>
      <c r="AL20" s="14"/>
      <c r="AM20" s="14"/>
      <c r="AN20" s="14"/>
      <c r="AO20" s="14"/>
      <c r="AP20" s="14"/>
      <c r="AQ20" s="14"/>
      <c r="AR20" s="39"/>
      <c r="AS20" s="44">
        <f t="shared" si="0"/>
        <v>0</v>
      </c>
      <c r="AT20" s="44">
        <f t="shared" si="1"/>
        <v>0</v>
      </c>
      <c r="AU20" s="44">
        <f t="shared" si="2"/>
        <v>8</v>
      </c>
      <c r="AV20" s="44">
        <f t="shared" si="3"/>
        <v>8</v>
      </c>
      <c r="AW20" s="44">
        <f t="shared" si="4"/>
        <v>7</v>
      </c>
      <c r="AX20" s="44">
        <f t="shared" si="5"/>
        <v>7</v>
      </c>
      <c r="AY20" s="44">
        <f t="shared" si="6"/>
        <v>2</v>
      </c>
      <c r="AZ20" s="44">
        <f t="shared" si="7"/>
        <v>2</v>
      </c>
      <c r="BA20" s="44">
        <f t="shared" si="8"/>
        <v>2</v>
      </c>
      <c r="BB20" s="44">
        <f t="shared" si="9"/>
        <v>7</v>
      </c>
      <c r="BC20" s="44">
        <f t="shared" si="10"/>
        <v>7</v>
      </c>
      <c r="BD20" s="44">
        <f t="shared" si="11"/>
        <v>0</v>
      </c>
      <c r="BE20" s="44">
        <f t="shared" si="12"/>
        <v>0</v>
      </c>
    </row>
    <row r="21" spans="1:57" s="3" customFormat="1" ht="31.5" customHeight="1" x14ac:dyDescent="0.2">
      <c r="A21" s="1">
        <v>0</v>
      </c>
      <c r="B21" s="27">
        <v>12</v>
      </c>
      <c r="C21" s="29" t="s">
        <v>55</v>
      </c>
      <c r="D21" s="29"/>
      <c r="E21" s="29"/>
      <c r="F21" s="29"/>
      <c r="G21" s="14">
        <v>15</v>
      </c>
      <c r="H21" s="14">
        <v>15</v>
      </c>
      <c r="I21" s="14"/>
      <c r="J21" s="14"/>
      <c r="K21" s="14"/>
      <c r="L21" s="14"/>
      <c r="M21" s="14">
        <v>11</v>
      </c>
      <c r="N21" s="14">
        <v>3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1</v>
      </c>
      <c r="Y21" s="14"/>
      <c r="Z21" s="14"/>
      <c r="AA21" s="14"/>
      <c r="AB21" s="14">
        <v>4</v>
      </c>
      <c r="AC21" s="14"/>
      <c r="AD21" s="14"/>
      <c r="AE21" s="14">
        <v>4</v>
      </c>
      <c r="AF21" s="14"/>
      <c r="AG21" s="14">
        <v>7</v>
      </c>
      <c r="AH21" s="14"/>
      <c r="AI21" s="14">
        <v>11</v>
      </c>
      <c r="AJ21" s="14"/>
      <c r="AK21" s="14">
        <v>11</v>
      </c>
      <c r="AL21" s="14"/>
      <c r="AM21" s="14"/>
      <c r="AN21" s="14">
        <v>1</v>
      </c>
      <c r="AO21" s="14"/>
      <c r="AP21" s="14">
        <v>1</v>
      </c>
      <c r="AQ21" s="14">
        <v>1</v>
      </c>
      <c r="AR21" s="39"/>
      <c r="AS21" s="44">
        <f t="shared" si="0"/>
        <v>0</v>
      </c>
      <c r="AT21" s="44">
        <f t="shared" si="1"/>
        <v>0</v>
      </c>
      <c r="AU21" s="44">
        <f t="shared" si="2"/>
        <v>15</v>
      </c>
      <c r="AV21" s="44">
        <f t="shared" si="3"/>
        <v>15</v>
      </c>
      <c r="AW21" s="44">
        <f t="shared" si="4"/>
        <v>11</v>
      </c>
      <c r="AX21" s="44">
        <f t="shared" si="5"/>
        <v>11</v>
      </c>
      <c r="AY21" s="44">
        <f t="shared" si="6"/>
        <v>4</v>
      </c>
      <c r="AZ21" s="44">
        <f t="shared" si="7"/>
        <v>4</v>
      </c>
      <c r="BA21" s="44">
        <f t="shared" si="8"/>
        <v>4</v>
      </c>
      <c r="BB21" s="44">
        <f t="shared" si="9"/>
        <v>11</v>
      </c>
      <c r="BC21" s="44">
        <f t="shared" si="10"/>
        <v>11</v>
      </c>
      <c r="BD21" s="44">
        <f t="shared" si="11"/>
        <v>1</v>
      </c>
      <c r="BE21" s="44">
        <f t="shared" si="12"/>
        <v>1</v>
      </c>
    </row>
    <row r="22" spans="1:57" s="3" customFormat="1" ht="30" customHeight="1" x14ac:dyDescent="0.2">
      <c r="A22" s="1">
        <v>0</v>
      </c>
      <c r="B22" s="27">
        <v>13</v>
      </c>
      <c r="C22" s="29" t="s">
        <v>56</v>
      </c>
      <c r="D22" s="29"/>
      <c r="E22" s="29"/>
      <c r="F22" s="29"/>
      <c r="G22" s="14">
        <v>7</v>
      </c>
      <c r="H22" s="14">
        <v>7</v>
      </c>
      <c r="I22" s="14"/>
      <c r="J22" s="14"/>
      <c r="K22" s="14"/>
      <c r="L22" s="14"/>
      <c r="M22" s="14">
        <v>3</v>
      </c>
      <c r="N22" s="14">
        <v>1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>
        <v>1</v>
      </c>
      <c r="AC22" s="14"/>
      <c r="AD22" s="14"/>
      <c r="AE22" s="14">
        <v>1</v>
      </c>
      <c r="AF22" s="14"/>
      <c r="AG22" s="14">
        <v>2</v>
      </c>
      <c r="AH22" s="14"/>
      <c r="AI22" s="14">
        <v>3</v>
      </c>
      <c r="AJ22" s="14"/>
      <c r="AK22" s="14">
        <v>3</v>
      </c>
      <c r="AL22" s="14"/>
      <c r="AM22" s="14"/>
      <c r="AN22" s="14"/>
      <c r="AO22" s="14"/>
      <c r="AP22" s="14"/>
      <c r="AQ22" s="14"/>
      <c r="AR22" s="39"/>
      <c r="AS22" s="44">
        <f t="shared" si="0"/>
        <v>0</v>
      </c>
      <c r="AT22" s="44">
        <f t="shared" si="1"/>
        <v>0</v>
      </c>
      <c r="AU22" s="44">
        <f t="shared" si="2"/>
        <v>7</v>
      </c>
      <c r="AV22" s="44">
        <f t="shared" si="3"/>
        <v>7</v>
      </c>
      <c r="AW22" s="44">
        <f t="shared" si="4"/>
        <v>3</v>
      </c>
      <c r="AX22" s="44">
        <f t="shared" si="5"/>
        <v>3</v>
      </c>
      <c r="AY22" s="44">
        <f t="shared" si="6"/>
        <v>1</v>
      </c>
      <c r="AZ22" s="44">
        <f t="shared" si="7"/>
        <v>1</v>
      </c>
      <c r="BA22" s="44">
        <f t="shared" si="8"/>
        <v>1</v>
      </c>
      <c r="BB22" s="44">
        <f t="shared" si="9"/>
        <v>3</v>
      </c>
      <c r="BC22" s="44">
        <f t="shared" si="10"/>
        <v>3</v>
      </c>
      <c r="BD22" s="44">
        <f t="shared" si="11"/>
        <v>0</v>
      </c>
      <c r="BE22" s="44">
        <f t="shared" si="12"/>
        <v>0</v>
      </c>
    </row>
    <row r="23" spans="1:57" ht="33" customHeight="1" x14ac:dyDescent="0.2">
      <c r="A23" s="1">
        <v>0</v>
      </c>
      <c r="B23" s="27">
        <v>14</v>
      </c>
      <c r="C23" s="29" t="s">
        <v>57</v>
      </c>
      <c r="D23" s="29"/>
      <c r="E23" s="29"/>
      <c r="F23" s="29"/>
      <c r="G23" s="14">
        <v>4</v>
      </c>
      <c r="H23" s="14">
        <v>4</v>
      </c>
      <c r="I23" s="14"/>
      <c r="J23" s="14"/>
      <c r="K23" s="14"/>
      <c r="L23" s="14"/>
      <c r="M23" s="14">
        <v>4</v>
      </c>
      <c r="N23" s="14">
        <v>3</v>
      </c>
      <c r="O23" s="14"/>
      <c r="P23" s="14"/>
      <c r="Q23" s="14"/>
      <c r="R23" s="14"/>
      <c r="S23" s="14"/>
      <c r="T23" s="14"/>
      <c r="U23" s="14"/>
      <c r="V23" s="14"/>
      <c r="W23" s="14"/>
      <c r="X23" s="14">
        <v>1</v>
      </c>
      <c r="Y23" s="14"/>
      <c r="Z23" s="14"/>
      <c r="AA23" s="14"/>
      <c r="AB23" s="14">
        <v>4</v>
      </c>
      <c r="AC23" s="14"/>
      <c r="AD23" s="14"/>
      <c r="AE23" s="14">
        <v>4</v>
      </c>
      <c r="AF23" s="14"/>
      <c r="AG23" s="14"/>
      <c r="AH23" s="14"/>
      <c r="AI23" s="14">
        <v>4</v>
      </c>
      <c r="AJ23" s="14"/>
      <c r="AK23" s="14">
        <v>4</v>
      </c>
      <c r="AL23" s="14"/>
      <c r="AM23" s="14"/>
      <c r="AN23" s="14">
        <v>1</v>
      </c>
      <c r="AO23" s="14"/>
      <c r="AP23" s="14">
        <v>1</v>
      </c>
      <c r="AQ23" s="14">
        <v>1</v>
      </c>
      <c r="AR23" s="39"/>
      <c r="AS23" s="44">
        <f t="shared" si="0"/>
        <v>0</v>
      </c>
      <c r="AT23" s="44">
        <f t="shared" si="1"/>
        <v>0</v>
      </c>
      <c r="AU23" s="44">
        <f t="shared" si="2"/>
        <v>4</v>
      </c>
      <c r="AV23" s="44">
        <f t="shared" si="3"/>
        <v>4</v>
      </c>
      <c r="AW23" s="44">
        <f t="shared" si="4"/>
        <v>4</v>
      </c>
      <c r="AX23" s="44">
        <f t="shared" si="5"/>
        <v>4</v>
      </c>
      <c r="AY23" s="44">
        <f t="shared" si="6"/>
        <v>4</v>
      </c>
      <c r="AZ23" s="44">
        <f t="shared" si="7"/>
        <v>4</v>
      </c>
      <c r="BA23" s="44">
        <f t="shared" si="8"/>
        <v>4</v>
      </c>
      <c r="BB23" s="44">
        <f t="shared" si="9"/>
        <v>4</v>
      </c>
      <c r="BC23" s="44">
        <f t="shared" si="10"/>
        <v>4</v>
      </c>
      <c r="BD23" s="44">
        <f t="shared" si="11"/>
        <v>1</v>
      </c>
      <c r="BE23" s="44">
        <f t="shared" si="12"/>
        <v>1</v>
      </c>
    </row>
    <row r="24" spans="1:57" ht="28.5" customHeight="1" x14ac:dyDescent="0.2">
      <c r="A24" s="1">
        <v>0</v>
      </c>
      <c r="B24" s="27">
        <v>15</v>
      </c>
      <c r="C24" s="29" t="s">
        <v>58</v>
      </c>
      <c r="D24" s="29"/>
      <c r="E24" s="29"/>
      <c r="F24" s="29"/>
      <c r="G24" s="14">
        <v>12</v>
      </c>
      <c r="H24" s="14">
        <v>12</v>
      </c>
      <c r="I24" s="14"/>
      <c r="J24" s="14"/>
      <c r="K24" s="14"/>
      <c r="L24" s="14"/>
      <c r="M24" s="14">
        <v>11</v>
      </c>
      <c r="N24" s="19">
        <v>6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1</v>
      </c>
      <c r="Y24" s="14"/>
      <c r="Z24" s="14"/>
      <c r="AA24" s="14"/>
      <c r="AB24" s="14">
        <v>7</v>
      </c>
      <c r="AC24" s="14"/>
      <c r="AD24" s="14"/>
      <c r="AE24" s="14">
        <v>7</v>
      </c>
      <c r="AF24" s="14"/>
      <c r="AG24" s="14">
        <v>4</v>
      </c>
      <c r="AH24" s="14"/>
      <c r="AI24" s="14">
        <v>11</v>
      </c>
      <c r="AJ24" s="14"/>
      <c r="AK24" s="14">
        <v>11</v>
      </c>
      <c r="AL24" s="14"/>
      <c r="AM24" s="14"/>
      <c r="AN24" s="14">
        <v>1</v>
      </c>
      <c r="AO24" s="14"/>
      <c r="AP24" s="14">
        <v>1</v>
      </c>
      <c r="AQ24" s="14"/>
      <c r="AR24" s="39"/>
      <c r="AS24" s="44">
        <f t="shared" si="0"/>
        <v>0</v>
      </c>
      <c r="AT24" s="44">
        <f t="shared" si="1"/>
        <v>0</v>
      </c>
      <c r="AU24" s="44">
        <f t="shared" si="2"/>
        <v>12</v>
      </c>
      <c r="AV24" s="44">
        <f t="shared" si="3"/>
        <v>12</v>
      </c>
      <c r="AW24" s="44">
        <f t="shared" si="4"/>
        <v>11</v>
      </c>
      <c r="AX24" s="44">
        <f t="shared" si="5"/>
        <v>11</v>
      </c>
      <c r="AY24" s="44">
        <f t="shared" si="6"/>
        <v>7</v>
      </c>
      <c r="AZ24" s="44">
        <f t="shared" si="7"/>
        <v>7</v>
      </c>
      <c r="BA24" s="44">
        <f t="shared" si="8"/>
        <v>7</v>
      </c>
      <c r="BB24" s="44">
        <f t="shared" si="9"/>
        <v>11</v>
      </c>
      <c r="BC24" s="44">
        <f t="shared" si="10"/>
        <v>11</v>
      </c>
      <c r="BD24" s="44">
        <f t="shared" si="11"/>
        <v>1</v>
      </c>
      <c r="BE24" s="44">
        <f t="shared" si="12"/>
        <v>1</v>
      </c>
    </row>
    <row r="25" spans="1:57" ht="30.75" customHeight="1" x14ac:dyDescent="0.2">
      <c r="A25" s="1">
        <v>0</v>
      </c>
      <c r="B25" s="27">
        <v>16</v>
      </c>
      <c r="C25" s="29" t="s">
        <v>59</v>
      </c>
      <c r="D25" s="29"/>
      <c r="E25" s="29"/>
      <c r="F25" s="29"/>
      <c r="G25" s="14">
        <v>4</v>
      </c>
      <c r="H25" s="14">
        <v>4</v>
      </c>
      <c r="I25" s="14"/>
      <c r="J25" s="14"/>
      <c r="K25" s="14"/>
      <c r="L25" s="14"/>
      <c r="M25" s="14">
        <v>4</v>
      </c>
      <c r="N25" s="14">
        <v>3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>
        <v>3</v>
      </c>
      <c r="AC25" s="14"/>
      <c r="AD25" s="14"/>
      <c r="AE25" s="14">
        <v>3</v>
      </c>
      <c r="AF25" s="14"/>
      <c r="AG25" s="14">
        <v>1</v>
      </c>
      <c r="AH25" s="14"/>
      <c r="AI25" s="14">
        <v>4</v>
      </c>
      <c r="AJ25" s="14"/>
      <c r="AK25" s="14">
        <v>4</v>
      </c>
      <c r="AL25" s="14"/>
      <c r="AM25" s="14"/>
      <c r="AN25" s="14"/>
      <c r="AO25" s="14"/>
      <c r="AP25" s="14"/>
      <c r="AQ25" s="14"/>
      <c r="AR25" s="39"/>
      <c r="AS25" s="44">
        <f t="shared" si="0"/>
        <v>0</v>
      </c>
      <c r="AT25" s="44">
        <f t="shared" si="1"/>
        <v>0</v>
      </c>
      <c r="AU25" s="44">
        <f t="shared" si="2"/>
        <v>4</v>
      </c>
      <c r="AV25" s="44">
        <f t="shared" si="3"/>
        <v>4</v>
      </c>
      <c r="AW25" s="44">
        <f t="shared" si="4"/>
        <v>4</v>
      </c>
      <c r="AX25" s="44">
        <f t="shared" si="5"/>
        <v>4</v>
      </c>
      <c r="AY25" s="44">
        <f t="shared" si="6"/>
        <v>3</v>
      </c>
      <c r="AZ25" s="44">
        <f t="shared" si="7"/>
        <v>3</v>
      </c>
      <c r="BA25" s="44">
        <f t="shared" si="8"/>
        <v>3</v>
      </c>
      <c r="BB25" s="44">
        <f t="shared" si="9"/>
        <v>4</v>
      </c>
      <c r="BC25" s="44">
        <f t="shared" si="10"/>
        <v>4</v>
      </c>
      <c r="BD25" s="44">
        <f t="shared" si="11"/>
        <v>0</v>
      </c>
      <c r="BE25" s="44">
        <f t="shared" si="12"/>
        <v>0</v>
      </c>
    </row>
    <row r="26" spans="1:57" ht="26.25" customHeight="1" x14ac:dyDescent="0.2">
      <c r="B26" s="27">
        <v>19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39"/>
      <c r="AS26" s="44">
        <f t="shared" si="0"/>
        <v>0</v>
      </c>
      <c r="AT26" s="44">
        <f t="shared" si="1"/>
        <v>0</v>
      </c>
      <c r="AU26" s="44">
        <f t="shared" si="2"/>
        <v>0</v>
      </c>
      <c r="AV26" s="44">
        <f t="shared" si="3"/>
        <v>0</v>
      </c>
      <c r="AW26" s="44">
        <f t="shared" si="4"/>
        <v>0</v>
      </c>
      <c r="AX26" s="44">
        <f t="shared" si="5"/>
        <v>0</v>
      </c>
      <c r="AY26" s="44">
        <f t="shared" si="6"/>
        <v>0</v>
      </c>
      <c r="AZ26" s="44">
        <f t="shared" si="7"/>
        <v>0</v>
      </c>
      <c r="BA26" s="44">
        <f t="shared" si="8"/>
        <v>0</v>
      </c>
      <c r="BB26" s="44">
        <f t="shared" si="9"/>
        <v>0</v>
      </c>
      <c r="BC26" s="44">
        <f t="shared" si="10"/>
        <v>0</v>
      </c>
      <c r="BD26" s="44">
        <f t="shared" si="11"/>
        <v>0</v>
      </c>
      <c r="BE26" s="44">
        <f t="shared" si="12"/>
        <v>0</v>
      </c>
    </row>
    <row r="27" spans="1:57" ht="28.5" customHeight="1" x14ac:dyDescent="0.2">
      <c r="A27" s="1">
        <v>0</v>
      </c>
      <c r="B27" s="27">
        <v>20</v>
      </c>
      <c r="C27" s="29" t="s">
        <v>43</v>
      </c>
      <c r="D27" s="29">
        <f t="shared" ref="D27:AQ27" si="13">SUM(D10:D26)</f>
        <v>0</v>
      </c>
      <c r="E27" s="29">
        <f t="shared" si="13"/>
        <v>0</v>
      </c>
      <c r="F27" s="29">
        <f t="shared" si="13"/>
        <v>0</v>
      </c>
      <c r="G27" s="29">
        <f t="shared" si="13"/>
        <v>154</v>
      </c>
      <c r="H27" s="29">
        <f t="shared" si="13"/>
        <v>154</v>
      </c>
      <c r="I27" s="29">
        <f t="shared" si="13"/>
        <v>0</v>
      </c>
      <c r="J27" s="29">
        <f t="shared" si="13"/>
        <v>0</v>
      </c>
      <c r="K27" s="29">
        <f t="shared" si="13"/>
        <v>0</v>
      </c>
      <c r="L27" s="29">
        <f t="shared" si="13"/>
        <v>0</v>
      </c>
      <c r="M27" s="29">
        <f t="shared" si="13"/>
        <v>126</v>
      </c>
      <c r="N27" s="29">
        <f t="shared" si="13"/>
        <v>48</v>
      </c>
      <c r="O27" s="29">
        <f t="shared" si="13"/>
        <v>0</v>
      </c>
      <c r="P27" s="29">
        <f t="shared" si="13"/>
        <v>0</v>
      </c>
      <c r="Q27" s="29">
        <f t="shared" si="13"/>
        <v>0</v>
      </c>
      <c r="R27" s="29">
        <f t="shared" si="13"/>
        <v>0</v>
      </c>
      <c r="S27" s="29">
        <f t="shared" si="13"/>
        <v>0</v>
      </c>
      <c r="T27" s="29">
        <f t="shared" si="13"/>
        <v>0</v>
      </c>
      <c r="U27" s="29">
        <f t="shared" si="13"/>
        <v>0</v>
      </c>
      <c r="V27" s="29">
        <f t="shared" si="13"/>
        <v>0</v>
      </c>
      <c r="W27" s="29">
        <f t="shared" si="13"/>
        <v>1</v>
      </c>
      <c r="X27" s="29">
        <f t="shared" si="13"/>
        <v>6</v>
      </c>
      <c r="Y27" s="29">
        <f t="shared" si="13"/>
        <v>0</v>
      </c>
      <c r="Z27" s="29">
        <f t="shared" si="13"/>
        <v>0</v>
      </c>
      <c r="AA27" s="29">
        <f t="shared" si="13"/>
        <v>0</v>
      </c>
      <c r="AB27" s="29">
        <f t="shared" si="13"/>
        <v>55</v>
      </c>
      <c r="AC27" s="29">
        <f t="shared" si="13"/>
        <v>0</v>
      </c>
      <c r="AD27" s="29">
        <f t="shared" si="13"/>
        <v>0</v>
      </c>
      <c r="AE27" s="29">
        <f t="shared" si="13"/>
        <v>55</v>
      </c>
      <c r="AF27" s="29">
        <f t="shared" si="13"/>
        <v>0</v>
      </c>
      <c r="AG27" s="29">
        <f t="shared" si="13"/>
        <v>71</v>
      </c>
      <c r="AH27" s="29">
        <f t="shared" si="13"/>
        <v>0</v>
      </c>
      <c r="AI27" s="29">
        <f t="shared" si="13"/>
        <v>126</v>
      </c>
      <c r="AJ27" s="29">
        <f t="shared" si="13"/>
        <v>0</v>
      </c>
      <c r="AK27" s="29">
        <f t="shared" si="13"/>
        <v>126</v>
      </c>
      <c r="AL27" s="29">
        <f t="shared" si="13"/>
        <v>0</v>
      </c>
      <c r="AM27" s="29">
        <f t="shared" si="13"/>
        <v>0</v>
      </c>
      <c r="AN27" s="29">
        <f t="shared" si="13"/>
        <v>7</v>
      </c>
      <c r="AO27" s="29">
        <f t="shared" si="13"/>
        <v>0</v>
      </c>
      <c r="AP27" s="29">
        <f t="shared" si="13"/>
        <v>7</v>
      </c>
      <c r="AQ27" s="29">
        <f t="shared" si="13"/>
        <v>14</v>
      </c>
      <c r="AR27" s="39"/>
      <c r="AS27" s="44">
        <f t="shared" si="0"/>
        <v>0</v>
      </c>
      <c r="AT27" s="44">
        <f t="shared" si="1"/>
        <v>0</v>
      </c>
      <c r="AU27" s="44">
        <f t="shared" si="2"/>
        <v>154</v>
      </c>
      <c r="AV27" s="44">
        <f t="shared" si="3"/>
        <v>154</v>
      </c>
      <c r="AW27" s="44">
        <f t="shared" si="4"/>
        <v>126</v>
      </c>
      <c r="AX27" s="44">
        <f t="shared" si="5"/>
        <v>126</v>
      </c>
      <c r="AY27" s="44">
        <f t="shared" si="6"/>
        <v>55</v>
      </c>
      <c r="AZ27" s="44">
        <f t="shared" si="7"/>
        <v>55</v>
      </c>
      <c r="BA27" s="44">
        <f t="shared" si="8"/>
        <v>55</v>
      </c>
      <c r="BB27" s="44">
        <f t="shared" si="9"/>
        <v>126</v>
      </c>
      <c r="BC27" s="44">
        <f t="shared" si="10"/>
        <v>126</v>
      </c>
      <c r="BD27" s="44">
        <f t="shared" si="11"/>
        <v>7</v>
      </c>
      <c r="BE27" s="44">
        <f t="shared" si="12"/>
        <v>7</v>
      </c>
    </row>
    <row r="28" spans="1:57" ht="33.75" customHeight="1" x14ac:dyDescent="0.2">
      <c r="A28" s="1">
        <v>0</v>
      </c>
      <c r="B28" s="1"/>
      <c r="C28" s="1"/>
      <c r="D28" s="1"/>
      <c r="E28" s="1"/>
      <c r="F28" s="1"/>
    </row>
    <row r="29" spans="1:57" ht="21.75" customHeight="1" x14ac:dyDescent="0.2">
      <c r="A29" s="1">
        <v>0</v>
      </c>
      <c r="B29" s="20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spans="1:57" ht="21.75" customHeight="1" x14ac:dyDescent="0.2">
      <c r="A30" s="1">
        <v>0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57" s="15" customFormat="1" ht="23.25" customHeight="1" x14ac:dyDescent="0.2">
      <c r="A31" s="15">
        <v>1</v>
      </c>
      <c r="B31" s="21"/>
      <c r="C31" s="22"/>
      <c r="D31" s="22"/>
      <c r="E31" s="22"/>
      <c r="F31" s="22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AR31" s="41"/>
    </row>
    <row r="32" spans="1:57" ht="27.75" customHeight="1" x14ac:dyDescent="0.2">
      <c r="A32" s="1">
        <v>0</v>
      </c>
      <c r="B32" s="1"/>
      <c r="C32" s="1"/>
      <c r="D32" s="1"/>
      <c r="E32" s="1"/>
      <c r="F32" s="1"/>
    </row>
    <row r="33" spans="2:6" ht="29.25" customHeight="1" x14ac:dyDescent="0.2">
      <c r="B33" s="1"/>
      <c r="C33" s="1"/>
      <c r="D33" s="1"/>
      <c r="E33" s="1"/>
      <c r="F33" s="1"/>
    </row>
    <row r="34" spans="2:6" ht="34.5" customHeight="1" x14ac:dyDescent="0.2">
      <c r="B34" s="1"/>
      <c r="C34" s="1"/>
      <c r="D34" s="1"/>
      <c r="E34" s="1"/>
      <c r="F34" s="1"/>
    </row>
    <row r="35" spans="2:6" ht="30" customHeight="1" x14ac:dyDescent="0.2">
      <c r="B35" s="1"/>
      <c r="C35" s="1"/>
      <c r="D35" s="1"/>
      <c r="E35" s="1"/>
      <c r="F35" s="1"/>
    </row>
    <row r="36" spans="2:6" ht="33" customHeight="1" x14ac:dyDescent="0.2">
      <c r="B36" s="1"/>
      <c r="C36" s="1"/>
      <c r="D36" s="1"/>
      <c r="E36" s="1"/>
      <c r="F36" s="1"/>
    </row>
    <row r="37" spans="2:6" ht="22.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39" customHeight="1" x14ac:dyDescent="0.2">
      <c r="B39" s="1"/>
      <c r="C39" s="1"/>
      <c r="D39" s="1"/>
      <c r="E39" s="1"/>
      <c r="F39" s="1"/>
    </row>
    <row r="40" spans="2:6" ht="30" customHeight="1" x14ac:dyDescent="0.2">
      <c r="B40" s="1"/>
      <c r="C40" s="1"/>
      <c r="D40" s="1"/>
      <c r="E40" s="1"/>
      <c r="F40" s="1"/>
    </row>
    <row r="41" spans="2:6" ht="34.5" customHeight="1" x14ac:dyDescent="0.2">
      <c r="B41" s="1"/>
      <c r="C41" s="1"/>
      <c r="D41" s="1"/>
      <c r="E41" s="1"/>
      <c r="F41" s="1"/>
    </row>
    <row r="42" spans="2:6" ht="17.25" customHeight="1" x14ac:dyDescent="0.2">
      <c r="B42" s="1"/>
      <c r="C42" s="1"/>
      <c r="D42" s="1"/>
      <c r="E42" s="1"/>
      <c r="F42" s="1"/>
    </row>
    <row r="43" spans="2:6" ht="18.75" customHeight="1" x14ac:dyDescent="0.2">
      <c r="B43" s="1"/>
      <c r="C43" s="1"/>
      <c r="D43" s="1"/>
      <c r="E43" s="1"/>
      <c r="F43" s="1"/>
    </row>
    <row r="44" spans="2:6" ht="22.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1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0.25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19.5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0.25" customHeight="1" x14ac:dyDescent="0.2">
      <c r="B52" s="1"/>
      <c r="C52" s="1"/>
      <c r="D52" s="1"/>
      <c r="E52" s="1"/>
      <c r="F52" s="1"/>
    </row>
    <row r="53" spans="2:6" ht="30" customHeight="1" x14ac:dyDescent="0.2">
      <c r="B53" s="1"/>
      <c r="C53" s="1"/>
      <c r="D53" s="1"/>
      <c r="E53" s="1"/>
      <c r="F53" s="1"/>
    </row>
    <row r="54" spans="2:6" ht="29.25" customHeight="1" x14ac:dyDescent="0.2">
      <c r="B54" s="1"/>
      <c r="C54" s="1"/>
      <c r="D54" s="1"/>
      <c r="E54" s="1"/>
      <c r="F54" s="1"/>
    </row>
    <row r="55" spans="2:6" ht="24.75" customHeight="1" x14ac:dyDescent="0.2">
      <c r="B55" s="1"/>
      <c r="C55" s="1"/>
      <c r="D55" s="1"/>
      <c r="E55" s="1"/>
      <c r="F55" s="1"/>
    </row>
    <row r="56" spans="2:6" ht="22.5" customHeight="1" x14ac:dyDescent="0.2">
      <c r="B56" s="1"/>
      <c r="C56" s="1"/>
      <c r="D56" s="1"/>
      <c r="E56" s="1"/>
      <c r="F56" s="1"/>
    </row>
    <row r="57" spans="2:6" ht="31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18" customHeight="1" x14ac:dyDescent="0.2">
      <c r="B59" s="1"/>
      <c r="C59" s="1"/>
      <c r="D59" s="1"/>
      <c r="E59" s="1"/>
      <c r="F59" s="1"/>
    </row>
    <row r="60" spans="2:6" ht="33" customHeight="1" x14ac:dyDescent="0.2">
      <c r="B60" s="1"/>
      <c r="C60" s="1"/>
      <c r="D60" s="1"/>
      <c r="E60" s="1"/>
      <c r="F60" s="1"/>
    </row>
    <row r="61" spans="2:6" ht="19.5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8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21" customHeight="1" x14ac:dyDescent="0.2">
      <c r="B66" s="1"/>
      <c r="C66" s="1"/>
      <c r="D66" s="1"/>
      <c r="E66" s="1"/>
      <c r="F66" s="1"/>
    </row>
    <row r="67" spans="2:6" ht="24.75" customHeight="1" x14ac:dyDescent="0.2">
      <c r="B67" s="1"/>
      <c r="C67" s="1"/>
      <c r="D67" s="1"/>
      <c r="E67" s="1"/>
      <c r="F67" s="1"/>
    </row>
    <row r="68" spans="2:6" ht="19.5" customHeight="1" x14ac:dyDescent="0.2">
      <c r="B68" s="1"/>
      <c r="C68" s="1"/>
      <c r="D68" s="1"/>
      <c r="E68" s="1"/>
      <c r="F68" s="1"/>
    </row>
    <row r="69" spans="2:6" ht="27.75" customHeight="1" x14ac:dyDescent="0.2">
      <c r="B69" s="1"/>
      <c r="C69" s="1"/>
      <c r="D69" s="1"/>
      <c r="E69" s="1"/>
      <c r="F69" s="1"/>
    </row>
    <row r="70" spans="2:6" ht="22.5" customHeight="1" x14ac:dyDescent="0.2">
      <c r="B70" s="1"/>
      <c r="C70" s="1"/>
      <c r="D70" s="1"/>
      <c r="E70" s="1"/>
      <c r="F70" s="1"/>
    </row>
    <row r="71" spans="2:6" ht="27" customHeight="1" x14ac:dyDescent="0.2">
      <c r="B71" s="1"/>
      <c r="C71" s="1"/>
      <c r="D71" s="1"/>
      <c r="E71" s="1"/>
      <c r="F71" s="1"/>
    </row>
    <row r="72" spans="2:6" ht="21.75" customHeight="1" x14ac:dyDescent="0.2">
      <c r="B72" s="1"/>
      <c r="C72" s="1"/>
      <c r="D72" s="1"/>
      <c r="E72" s="1"/>
      <c r="F72" s="1"/>
    </row>
    <row r="73" spans="2:6" ht="23.25" customHeight="1" x14ac:dyDescent="0.2">
      <c r="B73" s="1"/>
      <c r="C73" s="1"/>
      <c r="D73" s="1"/>
      <c r="E73" s="1"/>
      <c r="F73" s="1"/>
    </row>
    <row r="74" spans="2:6" ht="19.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31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17.2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20.25" customHeight="1" x14ac:dyDescent="0.2">
      <c r="B81" s="1"/>
      <c r="C81" s="1"/>
      <c r="D81" s="1"/>
      <c r="E81" s="1"/>
      <c r="F81" s="1"/>
    </row>
    <row r="82" spans="2:6" ht="22.5" customHeight="1" x14ac:dyDescent="0.2">
      <c r="B82" s="1"/>
      <c r="C82" s="1"/>
      <c r="D82" s="1"/>
      <c r="E82" s="1"/>
      <c r="F82" s="1"/>
    </row>
    <row r="83" spans="2:6" ht="22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15.75" customHeight="1" x14ac:dyDescent="0.2">
      <c r="B85" s="1"/>
      <c r="C85" s="1"/>
      <c r="D85" s="1"/>
      <c r="E85" s="1"/>
      <c r="F85" s="1"/>
    </row>
    <row r="86" spans="2:6" ht="30" customHeight="1" x14ac:dyDescent="0.2">
      <c r="B86" s="1"/>
      <c r="C86" s="1"/>
      <c r="D86" s="1"/>
      <c r="E86" s="1"/>
      <c r="F86" s="1"/>
    </row>
    <row r="87" spans="2:6" ht="18" customHeight="1" x14ac:dyDescent="0.2">
      <c r="B87" s="1"/>
      <c r="C87" s="1"/>
      <c r="D87" s="1"/>
      <c r="E87" s="1"/>
      <c r="F87" s="1"/>
    </row>
    <row r="88" spans="2:6" ht="27.75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1.75" customHeight="1" x14ac:dyDescent="0.2">
      <c r="B91" s="1"/>
      <c r="C91" s="1"/>
      <c r="D91" s="1"/>
      <c r="E91" s="1"/>
      <c r="F91" s="1"/>
    </row>
    <row r="92" spans="2:6" ht="21" customHeight="1" x14ac:dyDescent="0.2">
      <c r="B92" s="1"/>
      <c r="C92" s="1"/>
      <c r="D92" s="1"/>
      <c r="E92" s="1"/>
      <c r="F92" s="1"/>
    </row>
    <row r="93" spans="2:6" ht="33.75" customHeight="1" x14ac:dyDescent="0.2">
      <c r="B93" s="1"/>
      <c r="C93" s="1"/>
      <c r="D93" s="1"/>
      <c r="E93" s="1"/>
      <c r="F93" s="1"/>
    </row>
    <row r="94" spans="2:6" ht="20.25" customHeight="1" x14ac:dyDescent="0.2">
      <c r="B94" s="1"/>
      <c r="C94" s="1"/>
      <c r="D94" s="1"/>
      <c r="E94" s="1"/>
      <c r="F94" s="1"/>
    </row>
    <row r="95" spans="2:6" ht="29.25" customHeight="1" x14ac:dyDescent="0.2">
      <c r="B95" s="1"/>
      <c r="C95" s="1"/>
      <c r="D95" s="1"/>
      <c r="E95" s="1"/>
      <c r="F95" s="1"/>
    </row>
    <row r="96" spans="2:6" ht="24.75" customHeight="1" x14ac:dyDescent="0.2">
      <c r="B96" s="1"/>
      <c r="C96" s="1"/>
      <c r="D96" s="1"/>
      <c r="E96" s="1"/>
      <c r="F96" s="1"/>
    </row>
    <row r="97" spans="2:6" ht="21" customHeight="1" x14ac:dyDescent="0.2">
      <c r="B97" s="1"/>
      <c r="C97" s="1"/>
      <c r="D97" s="1"/>
      <c r="E97" s="1"/>
      <c r="F97" s="1"/>
    </row>
    <row r="98" spans="2:6" ht="16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25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0.25" customHeight="1" x14ac:dyDescent="0.2">
      <c r="B102" s="1"/>
      <c r="C102" s="1"/>
      <c r="D102" s="1"/>
      <c r="E102" s="1"/>
      <c r="F102" s="1"/>
    </row>
    <row r="103" spans="2:6" ht="31.5" customHeight="1" x14ac:dyDescent="0.2">
      <c r="B103" s="1"/>
      <c r="C103" s="1"/>
      <c r="D103" s="1"/>
      <c r="E103" s="1"/>
      <c r="F103" s="1"/>
    </row>
    <row r="104" spans="2:6" ht="28.5" customHeight="1" x14ac:dyDescent="0.2">
      <c r="B104" s="1"/>
      <c r="C104" s="1"/>
      <c r="D104" s="1"/>
      <c r="E104" s="1"/>
      <c r="F104" s="1"/>
    </row>
    <row r="105" spans="2:6" ht="1.5" hidden="1" customHeight="1" x14ac:dyDescent="0.2">
      <c r="B105" s="1"/>
      <c r="C105" s="1"/>
      <c r="D105" s="1"/>
      <c r="E105" s="1"/>
      <c r="F105" s="1"/>
    </row>
    <row r="106" spans="2:6" ht="0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25.5" customHeight="1" x14ac:dyDescent="0.2">
      <c r="B109" s="1"/>
      <c r="C109" s="1"/>
      <c r="D109" s="1"/>
      <c r="E109" s="1"/>
      <c r="F109" s="1"/>
    </row>
    <row r="110" spans="2:6" ht="19.5" customHeight="1" x14ac:dyDescent="0.2">
      <c r="B110" s="1"/>
      <c r="C110" s="1"/>
      <c r="D110" s="1"/>
      <c r="E110" s="1"/>
      <c r="F110" s="1"/>
    </row>
    <row r="111" spans="2:6" ht="31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21.75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39.75" hidden="1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18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20.25" customHeight="1" x14ac:dyDescent="0.2">
      <c r="B122" s="1"/>
      <c r="C122" s="1"/>
      <c r="D122" s="1"/>
      <c r="E122" s="1"/>
      <c r="F122" s="1"/>
    </row>
    <row r="123" spans="2:6" ht="33" customHeight="1" x14ac:dyDescent="0.2">
      <c r="B123" s="1"/>
      <c r="C123" s="1"/>
      <c r="D123" s="1"/>
      <c r="E123" s="1"/>
      <c r="F123" s="1"/>
    </row>
    <row r="124" spans="2:6" ht="22.5" customHeight="1" x14ac:dyDescent="0.2">
      <c r="B124" s="1"/>
      <c r="C124" s="1"/>
      <c r="D124" s="1"/>
      <c r="E124" s="1"/>
      <c r="F124" s="1"/>
    </row>
    <row r="125" spans="2:6" ht="29.2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30" customHeight="1" x14ac:dyDescent="0.2">
      <c r="B127" s="1"/>
      <c r="C127" s="1"/>
      <c r="D127" s="1"/>
      <c r="E127" s="1"/>
      <c r="F127" s="1"/>
    </row>
    <row r="128" spans="2:6" ht="22.5" customHeight="1" x14ac:dyDescent="0.2">
      <c r="B128" s="1"/>
      <c r="C128" s="1"/>
      <c r="D128" s="1"/>
      <c r="E128" s="1"/>
      <c r="F128" s="1"/>
    </row>
    <row r="129" spans="2:44" ht="27.75" customHeight="1" x14ac:dyDescent="0.2">
      <c r="B129" s="1"/>
      <c r="C129" s="1"/>
      <c r="D129" s="1"/>
      <c r="E129" s="1"/>
      <c r="F129" s="1"/>
    </row>
    <row r="130" spans="2:44" ht="39.75" hidden="1" customHeight="1" x14ac:dyDescent="0.2">
      <c r="B130" s="1"/>
      <c r="C130" s="1"/>
      <c r="D130" s="1"/>
      <c r="E130" s="1"/>
      <c r="F130" s="1"/>
    </row>
    <row r="131" spans="2:44" ht="39.75" hidden="1" customHeight="1" x14ac:dyDescent="0.2">
      <c r="B131" s="1"/>
      <c r="C131" s="1"/>
      <c r="D131" s="1"/>
      <c r="E131" s="1"/>
      <c r="F131" s="1"/>
    </row>
    <row r="132" spans="2:44" ht="28.5" customHeight="1" x14ac:dyDescent="0.2">
      <c r="B132" s="1"/>
      <c r="C132" s="1"/>
      <c r="D132" s="1"/>
      <c r="E132" s="1"/>
      <c r="F132" s="1"/>
    </row>
    <row r="133" spans="2:44" s="16" customFormat="1" ht="23.25" customHeight="1" x14ac:dyDescent="0.2">
      <c r="AR133" s="40"/>
    </row>
    <row r="134" spans="2:44" ht="18" customHeight="1" x14ac:dyDescent="0.2">
      <c r="B134" s="1"/>
      <c r="C134" s="1"/>
      <c r="D134" s="1"/>
      <c r="E134" s="1"/>
      <c r="F134" s="1"/>
    </row>
    <row r="135" spans="2:44" ht="35.25" customHeight="1" x14ac:dyDescent="0.2">
      <c r="B135" s="1"/>
      <c r="C135" s="1"/>
      <c r="D135" s="1"/>
      <c r="E135" s="1"/>
      <c r="F135" s="1"/>
    </row>
    <row r="136" spans="2:44" ht="19.5" customHeight="1" x14ac:dyDescent="0.2">
      <c r="B136" s="1"/>
      <c r="C136" s="1"/>
      <c r="D136" s="1"/>
      <c r="E136" s="1"/>
      <c r="F136" s="1"/>
    </row>
    <row r="137" spans="2:44" ht="27.75" customHeight="1" x14ac:dyDescent="0.2">
      <c r="B137" s="1"/>
      <c r="C137" s="1"/>
      <c r="D137" s="1"/>
      <c r="E137" s="1"/>
      <c r="F137" s="1"/>
    </row>
    <row r="138" spans="2:44" ht="33.75" customHeight="1" x14ac:dyDescent="0.2">
      <c r="B138" s="1"/>
      <c r="C138" s="1"/>
      <c r="D138" s="1"/>
      <c r="E138" s="1"/>
      <c r="F138" s="1"/>
    </row>
    <row r="139" spans="2:44" ht="33.75" customHeight="1" x14ac:dyDescent="0.2">
      <c r="B139" s="1"/>
      <c r="C139" s="1"/>
      <c r="D139" s="1"/>
      <c r="E139" s="1"/>
      <c r="F139" s="1"/>
    </row>
    <row r="140" spans="2:44" ht="33.75" customHeight="1" x14ac:dyDescent="0.2">
      <c r="B140" s="1"/>
      <c r="C140" s="1"/>
      <c r="D140" s="1"/>
      <c r="E140" s="1"/>
      <c r="F140" s="1"/>
    </row>
    <row r="141" spans="2:44" ht="17.25" customHeight="1" x14ac:dyDescent="0.2">
      <c r="B141" s="1"/>
      <c r="C141" s="1"/>
      <c r="D141" s="1"/>
      <c r="E141" s="1"/>
      <c r="F141" s="1"/>
    </row>
    <row r="142" spans="2:44" ht="32.25" customHeight="1" x14ac:dyDescent="0.2">
      <c r="B142" s="1"/>
      <c r="C142" s="1"/>
      <c r="D142" s="1"/>
      <c r="E142" s="1"/>
      <c r="F142" s="1"/>
    </row>
    <row r="143" spans="2:44" ht="24.75" customHeight="1" x14ac:dyDescent="0.2">
      <c r="B143" s="1"/>
      <c r="C143" s="1"/>
      <c r="D143" s="1"/>
      <c r="E143" s="1"/>
      <c r="F143" s="1"/>
    </row>
    <row r="144" spans="2:44" ht="39" customHeight="1" x14ac:dyDescent="0.2">
      <c r="B144" s="1"/>
      <c r="C144" s="1"/>
      <c r="D144" s="1"/>
      <c r="E144" s="1"/>
      <c r="F144" s="1"/>
    </row>
    <row r="145" spans="2:6" ht="30.75" customHeight="1" x14ac:dyDescent="0.2">
      <c r="B145" s="1"/>
      <c r="C145" s="1"/>
      <c r="D145" s="1"/>
      <c r="E145" s="1"/>
      <c r="F145" s="1"/>
    </row>
    <row r="146" spans="2:6" ht="32.25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ht="27.75" customHeight="1" x14ac:dyDescent="0.2">
      <c r="B148" s="1"/>
      <c r="C148" s="1"/>
      <c r="D148" s="1"/>
      <c r="E148" s="1"/>
      <c r="F148" s="1"/>
    </row>
    <row r="149" spans="2:6" ht="27" customHeight="1" x14ac:dyDescent="0.2">
      <c r="B149" s="1"/>
      <c r="C149" s="1"/>
      <c r="D149" s="1"/>
      <c r="E149" s="1"/>
      <c r="F149" s="1"/>
    </row>
    <row r="150" spans="2:6" ht="21.75" customHeight="1" x14ac:dyDescent="0.2">
      <c r="B150" s="1"/>
      <c r="C150" s="1"/>
      <c r="D150" s="1"/>
      <c r="E150" s="1"/>
      <c r="F150" s="1"/>
    </row>
    <row r="151" spans="2:6" ht="21.75" customHeight="1" x14ac:dyDescent="0.2">
      <c r="B151" s="1"/>
      <c r="C151" s="1"/>
      <c r="D151" s="1"/>
      <c r="E151" s="1"/>
      <c r="F151" s="1"/>
    </row>
    <row r="152" spans="2:6" ht="28.5" customHeight="1" x14ac:dyDescent="0.2">
      <c r="B152" s="1"/>
      <c r="C152" s="1"/>
      <c r="D152" s="1"/>
      <c r="E152" s="1"/>
      <c r="F152" s="1"/>
    </row>
    <row r="153" spans="2:6" ht="18" customHeight="1" x14ac:dyDescent="0.2">
      <c r="B153" s="1"/>
      <c r="C153" s="1"/>
      <c r="D153" s="1"/>
      <c r="E153" s="1"/>
      <c r="F153" s="1"/>
    </row>
    <row r="154" spans="2:6" ht="32.25" customHeight="1" x14ac:dyDescent="0.2">
      <c r="B154" s="1"/>
      <c r="C154" s="1"/>
      <c r="D154" s="1"/>
      <c r="E154" s="1"/>
      <c r="F154" s="1"/>
    </row>
    <row r="155" spans="2:6" ht="32.2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36" customHeight="1" x14ac:dyDescent="0.2">
      <c r="B157" s="1"/>
      <c r="C157" s="1"/>
      <c r="D157" s="1"/>
      <c r="E157" s="1"/>
      <c r="F157" s="1"/>
    </row>
    <row r="158" spans="2:6" ht="55.5" customHeight="1" x14ac:dyDescent="0.2">
      <c r="B158" s="1"/>
      <c r="C158" s="1"/>
      <c r="D158" s="1"/>
      <c r="E158" s="1"/>
      <c r="F158" s="1"/>
    </row>
    <row r="159" spans="2:6" ht="30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1.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4" customHeight="1" x14ac:dyDescent="0.2">
      <c r="B163" s="1"/>
      <c r="C163" s="1"/>
      <c r="D163" s="1"/>
      <c r="E163" s="1"/>
      <c r="F163" s="1"/>
    </row>
    <row r="164" spans="2:6" ht="37.5" customHeight="1" x14ac:dyDescent="0.2">
      <c r="B164" s="1"/>
      <c r="C164" s="1"/>
      <c r="D164" s="1"/>
      <c r="E164" s="1"/>
      <c r="F164" s="1"/>
    </row>
    <row r="165" spans="2:6" ht="39.75" hidden="1" customHeight="1" x14ac:dyDescent="0.2">
      <c r="B165" s="1"/>
      <c r="C165" s="1"/>
      <c r="D165" s="1"/>
      <c r="E165" s="1"/>
      <c r="F165" s="1"/>
    </row>
    <row r="166" spans="2:6" ht="39.75" hidden="1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25.5" customHeight="1" x14ac:dyDescent="0.2">
      <c r="B168" s="1"/>
      <c r="C168" s="1"/>
      <c r="D168" s="1"/>
      <c r="E168" s="1"/>
      <c r="F168" s="1"/>
    </row>
    <row r="169" spans="2:6" ht="1.5" hidden="1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28.5" customHeight="1" x14ac:dyDescent="0.2">
      <c r="B171" s="1"/>
      <c r="C171" s="1"/>
      <c r="D171" s="1"/>
      <c r="E171" s="1"/>
      <c r="F171" s="1"/>
    </row>
    <row r="172" spans="2:6" ht="39.75" hidden="1" customHeight="1" x14ac:dyDescent="0.2">
      <c r="B172" s="1"/>
      <c r="C172" s="1"/>
      <c r="D172" s="1"/>
      <c r="E172" s="1"/>
      <c r="F172" s="1"/>
    </row>
    <row r="173" spans="2:6" ht="30.7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18.75" customHeight="1" x14ac:dyDescent="0.2">
      <c r="B176" s="1"/>
      <c r="C176" s="1"/>
      <c r="D176" s="1"/>
      <c r="E176" s="1"/>
      <c r="F176" s="1"/>
    </row>
    <row r="177" spans="2:44" ht="19.5" customHeight="1" x14ac:dyDescent="0.2">
      <c r="B177" s="1"/>
      <c r="C177" s="1"/>
      <c r="D177" s="1"/>
      <c r="E177" s="1"/>
      <c r="F177" s="1"/>
    </row>
    <row r="178" spans="2:44" ht="21.75" customHeight="1" x14ac:dyDescent="0.2">
      <c r="B178" s="1"/>
      <c r="C178" s="1"/>
      <c r="D178" s="1"/>
      <c r="E178" s="1"/>
      <c r="F178" s="1"/>
    </row>
    <row r="179" spans="2:44" ht="20.25" customHeight="1" x14ac:dyDescent="0.2">
      <c r="B179" s="1"/>
      <c r="C179" s="1"/>
      <c r="D179" s="1"/>
      <c r="E179" s="1"/>
      <c r="F179" s="1"/>
    </row>
    <row r="180" spans="2:44" ht="22.5" customHeight="1" x14ac:dyDescent="0.2">
      <c r="B180" s="1"/>
      <c r="C180" s="1"/>
      <c r="D180" s="1"/>
      <c r="E180" s="1"/>
      <c r="F180" s="1"/>
    </row>
    <row r="181" spans="2:44" ht="20.25" customHeight="1" x14ac:dyDescent="0.2">
      <c r="B181" s="1"/>
      <c r="C181" s="1"/>
      <c r="D181" s="1"/>
      <c r="E181" s="1"/>
      <c r="F181" s="1"/>
    </row>
    <row r="182" spans="2:44" ht="29.25" customHeight="1" x14ac:dyDescent="0.2">
      <c r="B182" s="1"/>
      <c r="C182" s="1"/>
      <c r="D182" s="1"/>
      <c r="E182" s="1"/>
      <c r="F182" s="1"/>
    </row>
    <row r="183" spans="2:44" ht="21" customHeight="1" x14ac:dyDescent="0.2">
      <c r="B183" s="1"/>
      <c r="C183" s="1"/>
      <c r="D183" s="1"/>
      <c r="E183" s="1"/>
      <c r="F183" s="1"/>
    </row>
    <row r="184" spans="2:44" ht="18.75" customHeight="1" x14ac:dyDescent="0.2">
      <c r="B184" s="1"/>
      <c r="C184" s="1"/>
      <c r="D184" s="1"/>
      <c r="E184" s="1"/>
      <c r="F184" s="1"/>
    </row>
    <row r="185" spans="2:44" ht="20.25" customHeight="1" x14ac:dyDescent="0.2">
      <c r="B185" s="1"/>
      <c r="C185" s="1"/>
      <c r="D185" s="1"/>
      <c r="E185" s="1"/>
      <c r="F185" s="1"/>
    </row>
    <row r="186" spans="2:44" ht="36.75" customHeight="1" x14ac:dyDescent="0.2">
      <c r="B186" s="1"/>
      <c r="C186" s="1"/>
      <c r="D186" s="1"/>
      <c r="E186" s="1"/>
      <c r="F186" s="1"/>
    </row>
    <row r="187" spans="2:44" ht="22.5" customHeight="1" x14ac:dyDescent="0.2">
      <c r="B187" s="1"/>
      <c r="C187" s="1"/>
      <c r="D187" s="1"/>
      <c r="E187" s="1"/>
      <c r="F187" s="1"/>
    </row>
    <row r="188" spans="2:44" s="17" customFormat="1" ht="20.25" customHeight="1" x14ac:dyDescent="0.2">
      <c r="AR188" s="42"/>
    </row>
    <row r="189" spans="2:44" ht="33" customHeight="1" x14ac:dyDescent="0.2">
      <c r="B189" s="1"/>
      <c r="C189" s="1"/>
      <c r="D189" s="1"/>
      <c r="E189" s="1"/>
      <c r="F189" s="1"/>
    </row>
    <row r="190" spans="2:44" ht="18.75" customHeight="1" x14ac:dyDescent="0.2">
      <c r="B190" s="1"/>
      <c r="C190" s="1"/>
      <c r="D190" s="1"/>
      <c r="E190" s="1"/>
      <c r="F190" s="1"/>
    </row>
    <row r="191" spans="2:44" ht="28.5" customHeight="1" x14ac:dyDescent="0.2">
      <c r="B191" s="1"/>
      <c r="C191" s="1"/>
      <c r="D191" s="1"/>
      <c r="E191" s="1"/>
      <c r="F191" s="1"/>
    </row>
    <row r="192" spans="2:44" ht="18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8.5" customHeight="1" x14ac:dyDescent="0.2">
      <c r="B194" s="1"/>
      <c r="C194" s="1"/>
      <c r="D194" s="1"/>
      <c r="E194" s="1"/>
      <c r="F194" s="1"/>
    </row>
    <row r="195" spans="2:6" ht="30.75" customHeight="1" x14ac:dyDescent="0.2">
      <c r="B195" s="1"/>
      <c r="C195" s="1"/>
      <c r="D195" s="1"/>
      <c r="E195" s="1"/>
      <c r="F195" s="1"/>
    </row>
    <row r="196" spans="2:6" ht="38.25" customHeight="1" x14ac:dyDescent="0.2">
      <c r="B196" s="1"/>
      <c r="C196" s="1"/>
      <c r="D196" s="1"/>
      <c r="E196" s="1"/>
      <c r="F196" s="1"/>
    </row>
    <row r="197" spans="2:6" ht="24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39.75" hidden="1" customHeight="1" x14ac:dyDescent="0.2">
      <c r="B199" s="1"/>
      <c r="C199" s="1"/>
      <c r="D199" s="1"/>
      <c r="E199" s="1"/>
      <c r="F199" s="1"/>
    </row>
    <row r="200" spans="2:6" ht="39.75" hidden="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0.75" hidden="1" customHeight="1" x14ac:dyDescent="0.2">
      <c r="B202" s="1"/>
      <c r="C202" s="1"/>
      <c r="D202" s="1"/>
      <c r="E202" s="1"/>
      <c r="F202" s="1"/>
    </row>
    <row r="203" spans="2:6" ht="0.75" hidden="1" customHeight="1" x14ac:dyDescent="0.2">
      <c r="B203" s="1"/>
      <c r="C203" s="1"/>
      <c r="D203" s="1"/>
      <c r="E203" s="1"/>
      <c r="F203" s="1"/>
    </row>
    <row r="204" spans="2:6" ht="24" customHeight="1" x14ac:dyDescent="0.2">
      <c r="B204" s="1"/>
      <c r="C204" s="1"/>
      <c r="D204" s="1"/>
      <c r="E204" s="1"/>
      <c r="F204" s="1"/>
    </row>
    <row r="205" spans="2:6" ht="42.75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18.7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34.5" customHeight="1" x14ac:dyDescent="0.2">
      <c r="B209" s="1"/>
      <c r="C209" s="1"/>
      <c r="D209" s="1"/>
      <c r="E209" s="1"/>
      <c r="F209" s="1"/>
    </row>
    <row r="210" spans="2:6" ht="31.5" customHeight="1" x14ac:dyDescent="0.2">
      <c r="B210" s="1"/>
      <c r="C210" s="1"/>
      <c r="D210" s="1"/>
      <c r="E210" s="1"/>
      <c r="F210" s="1"/>
    </row>
    <row r="211" spans="2:6" ht="18.75" customHeight="1" x14ac:dyDescent="0.2">
      <c r="B211" s="1"/>
      <c r="C211" s="1"/>
      <c r="D211" s="1"/>
      <c r="E211" s="1"/>
      <c r="F211" s="1"/>
    </row>
    <row r="212" spans="2:6" ht="29.25" customHeight="1" x14ac:dyDescent="0.2">
      <c r="B212" s="1"/>
      <c r="C212" s="1"/>
      <c r="D212" s="1"/>
      <c r="E212" s="1"/>
      <c r="F212" s="1"/>
    </row>
    <row r="213" spans="2:6" ht="33" customHeight="1" x14ac:dyDescent="0.2">
      <c r="B213" s="1"/>
      <c r="C213" s="1"/>
      <c r="D213" s="1"/>
      <c r="E213" s="1"/>
      <c r="F213" s="1"/>
    </row>
    <row r="214" spans="2:6" ht="17.25" customHeight="1" x14ac:dyDescent="0.2">
      <c r="B214" s="1"/>
      <c r="C214" s="1"/>
      <c r="D214" s="1"/>
      <c r="E214" s="1"/>
      <c r="F214" s="1"/>
    </row>
    <row r="215" spans="2:6" ht="44.25" customHeight="1" x14ac:dyDescent="0.2">
      <c r="B215" s="1"/>
      <c r="C215" s="1"/>
      <c r="D215" s="1"/>
      <c r="E215" s="1"/>
      <c r="F215" s="1"/>
    </row>
    <row r="216" spans="2:6" ht="31.5" customHeight="1" x14ac:dyDescent="0.2">
      <c r="B216" s="1"/>
      <c r="C216" s="1"/>
      <c r="D216" s="1"/>
      <c r="E216" s="1"/>
      <c r="F216" s="1"/>
    </row>
    <row r="217" spans="2:6" ht="18" customHeight="1" x14ac:dyDescent="0.2">
      <c r="B217" s="1"/>
      <c r="C217" s="1"/>
      <c r="D217" s="1"/>
      <c r="E217" s="1"/>
      <c r="F217" s="1"/>
    </row>
    <row r="218" spans="2:6" ht="23.25" customHeight="1" x14ac:dyDescent="0.2">
      <c r="B218" s="1"/>
      <c r="C218" s="1"/>
      <c r="D218" s="1"/>
      <c r="E218" s="1"/>
      <c r="F218" s="1"/>
    </row>
    <row r="219" spans="2:6" ht="18.75" customHeight="1" x14ac:dyDescent="0.2">
      <c r="B219" s="1"/>
      <c r="C219" s="1"/>
      <c r="D219" s="1"/>
      <c r="E219" s="1"/>
      <c r="F219" s="1"/>
    </row>
    <row r="220" spans="2:6" ht="18.75" customHeight="1" x14ac:dyDescent="0.2">
      <c r="B220" s="1"/>
      <c r="C220" s="1"/>
      <c r="D220" s="1"/>
      <c r="E220" s="1"/>
      <c r="F220" s="1"/>
    </row>
    <row r="221" spans="2:6" ht="36" customHeight="1" x14ac:dyDescent="0.2">
      <c r="B221" s="1"/>
      <c r="C221" s="1"/>
      <c r="D221" s="1"/>
      <c r="E221" s="1"/>
      <c r="F221" s="1"/>
    </row>
    <row r="222" spans="2:6" ht="25.5" customHeight="1" x14ac:dyDescent="0.2">
      <c r="B222" s="1"/>
      <c r="C222" s="1"/>
      <c r="D222" s="1"/>
      <c r="E222" s="1"/>
      <c r="F222" s="1"/>
    </row>
    <row r="223" spans="2:6" ht="21.75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33.75" customHeight="1" x14ac:dyDescent="0.2">
      <c r="B226" s="1"/>
      <c r="C226" s="1"/>
      <c r="D226" s="1"/>
      <c r="E226" s="1"/>
      <c r="F226" s="1"/>
    </row>
    <row r="227" spans="2:6" ht="34.5" customHeight="1" x14ac:dyDescent="0.2">
      <c r="B227" s="1"/>
      <c r="C227" s="1"/>
      <c r="D227" s="1"/>
      <c r="E227" s="1"/>
      <c r="F227" s="1"/>
    </row>
    <row r="228" spans="2:6" ht="21.75" customHeight="1" x14ac:dyDescent="0.2">
      <c r="B228" s="1"/>
      <c r="C228" s="1"/>
      <c r="D228" s="1"/>
      <c r="E228" s="1"/>
      <c r="F228" s="1"/>
    </row>
    <row r="229" spans="2:6" ht="21.75" customHeight="1" x14ac:dyDescent="0.2">
      <c r="B229" s="1"/>
      <c r="C229" s="1"/>
      <c r="D229" s="1"/>
      <c r="E229" s="1"/>
      <c r="F229" s="1"/>
    </row>
    <row r="230" spans="2:6" ht="29.25" customHeight="1" x14ac:dyDescent="0.2">
      <c r="B230" s="1"/>
      <c r="C230" s="1"/>
      <c r="D230" s="1"/>
      <c r="E230" s="1"/>
      <c r="F230" s="1"/>
    </row>
    <row r="231" spans="2:6" ht="34.5" customHeight="1" x14ac:dyDescent="0.2">
      <c r="B231" s="1"/>
      <c r="C231" s="1"/>
      <c r="D231" s="1"/>
      <c r="E231" s="1"/>
      <c r="F231" s="1"/>
    </row>
    <row r="232" spans="2:6" ht="21" customHeight="1" x14ac:dyDescent="0.2">
      <c r="B232" s="1"/>
      <c r="C232" s="1"/>
      <c r="D232" s="1"/>
      <c r="E232" s="1"/>
      <c r="F232" s="1"/>
    </row>
    <row r="233" spans="2:6" ht="33" customHeight="1" x14ac:dyDescent="0.2">
      <c r="B233" s="1"/>
      <c r="C233" s="1"/>
      <c r="D233" s="1"/>
      <c r="E233" s="1"/>
      <c r="F233" s="1"/>
    </row>
    <row r="234" spans="2:6" ht="29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24" customHeight="1" x14ac:dyDescent="0.2">
      <c r="B236" s="1"/>
      <c r="C236" s="1"/>
      <c r="D236" s="1"/>
      <c r="E236" s="1"/>
      <c r="F236" s="1"/>
    </row>
    <row r="237" spans="2:6" ht="31.5" customHeight="1" x14ac:dyDescent="0.2">
      <c r="B237" s="1"/>
      <c r="C237" s="1"/>
      <c r="D237" s="1"/>
      <c r="E237" s="1"/>
      <c r="F237" s="1"/>
    </row>
    <row r="238" spans="2:6" ht="33" customHeight="1" x14ac:dyDescent="0.2">
      <c r="B238" s="1"/>
      <c r="C238" s="1"/>
      <c r="D238" s="1"/>
      <c r="E238" s="1"/>
      <c r="F238" s="1"/>
    </row>
    <row r="239" spans="2:6" ht="45.75" customHeight="1" x14ac:dyDescent="0.2">
      <c r="B239" s="1"/>
      <c r="C239" s="1"/>
      <c r="D239" s="1"/>
      <c r="E239" s="1"/>
      <c r="F239" s="1"/>
    </row>
    <row r="240" spans="2:6" ht="28.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25.5" customHeight="1" x14ac:dyDescent="0.2">
      <c r="B242" s="1"/>
      <c r="C242" s="1"/>
      <c r="D242" s="1"/>
      <c r="E242" s="1"/>
      <c r="F242" s="1"/>
    </row>
    <row r="243" spans="2:6" ht="19.5" customHeight="1" x14ac:dyDescent="0.2">
      <c r="B243" s="1"/>
      <c r="C243" s="1"/>
      <c r="D243" s="1"/>
      <c r="E243" s="1"/>
      <c r="F243" s="1"/>
    </row>
    <row r="244" spans="2:6" ht="17.2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25.5" customHeight="1" x14ac:dyDescent="0.2">
      <c r="B246" s="1"/>
      <c r="C246" s="1"/>
      <c r="D246" s="1"/>
      <c r="E246" s="1"/>
      <c r="F246" s="1"/>
    </row>
    <row r="247" spans="2:6" ht="22.5" customHeight="1" x14ac:dyDescent="0.2">
      <c r="B247" s="1"/>
      <c r="C247" s="1"/>
      <c r="D247" s="1"/>
      <c r="E247" s="1"/>
      <c r="F247" s="1"/>
    </row>
    <row r="248" spans="2:6" ht="18.75" customHeight="1" x14ac:dyDescent="0.2">
      <c r="B248" s="1"/>
      <c r="C248" s="1"/>
      <c r="D248" s="1"/>
      <c r="E248" s="1"/>
      <c r="F248" s="1"/>
    </row>
    <row r="249" spans="2:6" ht="30.75" customHeight="1" x14ac:dyDescent="0.2">
      <c r="B249" s="1"/>
      <c r="C249" s="1"/>
      <c r="D249" s="1"/>
      <c r="E249" s="1"/>
      <c r="F249" s="1"/>
    </row>
    <row r="250" spans="2:6" ht="40.5" customHeight="1" x14ac:dyDescent="0.2">
      <c r="B250" s="1"/>
      <c r="C250" s="1"/>
      <c r="D250" s="1"/>
      <c r="E250" s="1"/>
      <c r="F250" s="1"/>
    </row>
    <row r="251" spans="2:6" ht="23.25" customHeight="1" x14ac:dyDescent="0.2">
      <c r="B251" s="1"/>
      <c r="C251" s="1"/>
      <c r="D251" s="1"/>
      <c r="E251" s="1"/>
      <c r="F251" s="1"/>
    </row>
    <row r="252" spans="2:6" ht="32.2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34.5" customHeight="1" x14ac:dyDescent="0.2">
      <c r="B254" s="1"/>
      <c r="C254" s="1"/>
      <c r="D254" s="1"/>
      <c r="E254" s="1"/>
      <c r="F254" s="1"/>
    </row>
    <row r="255" spans="2:6" ht="20.25" customHeight="1" x14ac:dyDescent="0.2">
      <c r="B255" s="1"/>
      <c r="C255" s="1"/>
      <c r="D255" s="1"/>
      <c r="E255" s="1"/>
      <c r="F255" s="1"/>
    </row>
    <row r="256" spans="2:6" ht="18.75" customHeight="1" x14ac:dyDescent="0.2">
      <c r="B256" s="1"/>
      <c r="C256" s="1"/>
      <c r="D256" s="1"/>
      <c r="E256" s="1"/>
      <c r="F256" s="1"/>
    </row>
    <row r="257" spans="2:44" ht="18" customHeight="1" x14ac:dyDescent="0.2">
      <c r="B257" s="1"/>
      <c r="C257" s="1"/>
      <c r="D257" s="1"/>
      <c r="E257" s="1"/>
      <c r="F257" s="1"/>
    </row>
    <row r="258" spans="2:44" ht="32.25" customHeight="1" x14ac:dyDescent="0.2">
      <c r="B258" s="1"/>
      <c r="C258" s="1"/>
      <c r="D258" s="1"/>
      <c r="E258" s="1"/>
      <c r="F258" s="1"/>
    </row>
    <row r="259" spans="2:44" ht="27" customHeight="1" x14ac:dyDescent="0.2">
      <c r="B259" s="1"/>
      <c r="C259" s="1"/>
      <c r="D259" s="1"/>
      <c r="E259" s="1"/>
      <c r="F259" s="1"/>
    </row>
    <row r="260" spans="2:44" ht="21" customHeight="1" x14ac:dyDescent="0.2">
      <c r="B260" s="1"/>
      <c r="C260" s="1"/>
      <c r="D260" s="1"/>
      <c r="E260" s="1"/>
      <c r="F260" s="1"/>
    </row>
    <row r="261" spans="2:44" ht="16.5" customHeight="1" x14ac:dyDescent="0.2">
      <c r="B261" s="1"/>
      <c r="C261" s="1"/>
      <c r="D261" s="1"/>
      <c r="E261" s="1"/>
      <c r="F261" s="1"/>
    </row>
    <row r="262" spans="2:44" ht="30.75" customHeight="1" x14ac:dyDescent="0.2">
      <c r="B262" s="1"/>
      <c r="C262" s="1"/>
      <c r="D262" s="1"/>
      <c r="E262" s="1"/>
      <c r="F262" s="1"/>
    </row>
    <row r="263" spans="2:44" ht="39.75" hidden="1" customHeight="1" x14ac:dyDescent="0.2">
      <c r="B263" s="1"/>
      <c r="C263" s="1"/>
      <c r="D263" s="1"/>
      <c r="E263" s="1"/>
      <c r="F263" s="1"/>
    </row>
    <row r="264" spans="2:44" ht="39.75" hidden="1" customHeight="1" x14ac:dyDescent="0.2">
      <c r="B264" s="1"/>
      <c r="C264" s="1"/>
      <c r="D264" s="1"/>
      <c r="E264" s="1"/>
      <c r="F264" s="1"/>
    </row>
    <row r="265" spans="2:44" ht="39.75" hidden="1" customHeight="1" x14ac:dyDescent="0.2">
      <c r="B265" s="1"/>
      <c r="C265" s="1"/>
      <c r="D265" s="1"/>
      <c r="E265" s="1"/>
      <c r="F265" s="1"/>
    </row>
    <row r="266" spans="2:44" ht="39.75" hidden="1" customHeight="1" x14ac:dyDescent="0.2">
      <c r="B266" s="1"/>
      <c r="C266" s="1"/>
      <c r="D266" s="1"/>
      <c r="E266" s="1"/>
      <c r="F266" s="1"/>
    </row>
    <row r="267" spans="2:44" ht="27" customHeight="1" x14ac:dyDescent="0.2">
      <c r="B267" s="1"/>
      <c r="C267" s="1"/>
      <c r="D267" s="1"/>
      <c r="E267" s="1"/>
      <c r="F267" s="1"/>
    </row>
    <row r="268" spans="2:44" ht="35.25" customHeight="1" x14ac:dyDescent="0.2">
      <c r="B268" s="1"/>
      <c r="C268" s="1"/>
      <c r="D268" s="1"/>
      <c r="E268" s="1"/>
      <c r="F268" s="1"/>
    </row>
    <row r="269" spans="2:44" ht="40.5" customHeight="1" x14ac:dyDescent="0.2">
      <c r="B269" s="1"/>
      <c r="C269" s="1"/>
      <c r="D269" s="1"/>
      <c r="E269" s="1"/>
      <c r="F269" s="1"/>
    </row>
    <row r="270" spans="2:44" ht="31.5" customHeight="1" x14ac:dyDescent="0.2">
      <c r="B270" s="1"/>
      <c r="C270" s="1"/>
      <c r="D270" s="1"/>
      <c r="E270" s="1"/>
      <c r="F270" s="1"/>
    </row>
    <row r="271" spans="2:44" ht="24.75" customHeight="1" x14ac:dyDescent="0.2">
      <c r="B271" s="1"/>
      <c r="C271" s="1"/>
      <c r="D271" s="1"/>
      <c r="E271" s="1"/>
      <c r="F271" s="1"/>
    </row>
    <row r="272" spans="2:44" s="3" customFormat="1" ht="18.75" customHeight="1" x14ac:dyDescent="0.2">
      <c r="AR272" s="43"/>
    </row>
    <row r="273" spans="2:6" ht="18" customHeight="1" x14ac:dyDescent="0.2">
      <c r="B273" s="1"/>
      <c r="C273" s="1"/>
      <c r="D273" s="1"/>
      <c r="E273" s="1"/>
      <c r="F273" s="1"/>
    </row>
    <row r="274" spans="2:6" ht="19.5" customHeight="1" x14ac:dyDescent="0.2">
      <c r="B274" s="1"/>
      <c r="C274" s="1"/>
      <c r="D274" s="1"/>
      <c r="E274" s="1"/>
      <c r="F274" s="1"/>
    </row>
    <row r="275" spans="2:6" ht="20.25" customHeight="1" x14ac:dyDescent="0.2">
      <c r="B275" s="1"/>
      <c r="C275" s="1"/>
      <c r="D275" s="1"/>
      <c r="E275" s="1"/>
      <c r="F275" s="1"/>
    </row>
    <row r="276" spans="2:6" ht="20.25" customHeight="1" x14ac:dyDescent="0.2">
      <c r="B276" s="1"/>
      <c r="C276" s="1"/>
      <c r="D276" s="1"/>
      <c r="E276" s="1"/>
      <c r="F276" s="1"/>
    </row>
    <row r="277" spans="2:6" ht="18.75" customHeight="1" x14ac:dyDescent="0.2">
      <c r="B277" s="1"/>
      <c r="C277" s="1"/>
      <c r="D277" s="1"/>
      <c r="E277" s="1"/>
      <c r="F277" s="1"/>
    </row>
    <row r="278" spans="2:6" ht="21.75" customHeight="1" x14ac:dyDescent="0.2">
      <c r="B278" s="1"/>
      <c r="C278" s="1"/>
      <c r="D278" s="1"/>
      <c r="E278" s="1"/>
      <c r="F278" s="1"/>
    </row>
    <row r="279" spans="2:6" ht="33.7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29.2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24" customHeight="1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12.75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</sheetData>
  <mergeCells count="61">
    <mergeCell ref="AS9:AT9"/>
    <mergeCell ref="AU9:AV9"/>
    <mergeCell ref="AW9:AX9"/>
    <mergeCell ref="BB9:BC9"/>
    <mergeCell ref="BD9:BE9"/>
    <mergeCell ref="AY9:BA9"/>
    <mergeCell ref="B1:C1"/>
    <mergeCell ref="B4:AQ4"/>
    <mergeCell ref="B2:AQ2"/>
    <mergeCell ref="B3:AQ3"/>
    <mergeCell ref="AK1:AQ1"/>
    <mergeCell ref="D1:AJ1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D7:AD8"/>
    <mergeCell ref="AI6:AI8"/>
    <mergeCell ref="AP6:AP8"/>
    <mergeCell ref="AO6:AO8"/>
    <mergeCell ref="AN5:AP5"/>
    <mergeCell ref="AQ5:AQ8"/>
    <mergeCell ref="AF5:AF8"/>
    <mergeCell ref="AL6:AM6"/>
    <mergeCell ref="AH5:AH8"/>
    <mergeCell ref="O7:O8"/>
    <mergeCell ref="R7:R8"/>
    <mergeCell ref="AK6:AK8"/>
    <mergeCell ref="AG5:AG8"/>
    <mergeCell ref="Y7:Y8"/>
    <mergeCell ref="L7:L8"/>
    <mergeCell ref="AI5:AK5"/>
    <mergeCell ref="AB5:AE6"/>
    <mergeCell ref="AB7:AB8"/>
    <mergeCell ref="AJ6:AJ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C29:Q29"/>
    <mergeCell ref="W7:W8"/>
    <mergeCell ref="P7:P8"/>
    <mergeCell ref="Q7:Q8"/>
    <mergeCell ref="T7:T8"/>
    <mergeCell ref="U7:U8"/>
    <mergeCell ref="V7:V8"/>
    <mergeCell ref="S7:S8"/>
    <mergeCell ref="F7:F8"/>
    <mergeCell ref="G7:G8"/>
  </mergeCells>
  <pageMargins left="0.75" right="0.75" top="1" bottom="1" header="0.5" footer="0.5"/>
  <pageSetup scale="8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94"/>
  <sheetViews>
    <sheetView topLeftCell="B1" zoomScale="84" zoomScaleNormal="84" workbookViewId="0">
      <selection activeCell="J7" sqref="J7:J8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44" width="5" style="40" hidden="1" customWidth="1"/>
    <col min="45" max="53" width="0" style="1" hidden="1" customWidth="1"/>
    <col min="54" max="56" width="11.140625" style="1" hidden="1" customWidth="1"/>
    <col min="57" max="57" width="11.5703125" style="1" hidden="1" customWidth="1"/>
    <col min="58" max="16384" width="9.140625" style="1"/>
  </cols>
  <sheetData>
    <row r="1" spans="1:57" ht="85.5" customHeight="1" x14ac:dyDescent="0.2">
      <c r="A1" s="4"/>
      <c r="B1" s="45" t="s">
        <v>63</v>
      </c>
      <c r="C1" s="45"/>
      <c r="D1" s="46" t="s">
        <v>0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7" t="s">
        <v>70</v>
      </c>
      <c r="AL1" s="47"/>
      <c r="AM1" s="47"/>
      <c r="AN1" s="47"/>
      <c r="AO1" s="47"/>
      <c r="AP1" s="47"/>
      <c r="AQ1" s="47"/>
      <c r="AR1" s="31"/>
    </row>
    <row r="2" spans="1:57" ht="24.75" customHeight="1" x14ac:dyDescent="0.2">
      <c r="A2" s="4"/>
      <c r="B2" s="48" t="s">
        <v>28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32"/>
    </row>
    <row r="3" spans="1:57" s="30" customFormat="1" ht="24.75" customHeight="1" x14ac:dyDescent="0.2">
      <c r="B3" s="49" t="s">
        <v>71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33"/>
    </row>
    <row r="4" spans="1:57" ht="25.5" customHeight="1" x14ac:dyDescent="0.2">
      <c r="B4" s="50" t="s">
        <v>64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34"/>
    </row>
    <row r="5" spans="1:57" s="3" customFormat="1" ht="74.25" customHeight="1" x14ac:dyDescent="0.2">
      <c r="A5" s="4"/>
      <c r="B5" s="51"/>
      <c r="C5" s="54"/>
      <c r="D5" s="55" t="s">
        <v>19</v>
      </c>
      <c r="E5" s="56"/>
      <c r="F5" s="56"/>
      <c r="G5" s="55" t="s">
        <v>31</v>
      </c>
      <c r="H5" s="56"/>
      <c r="I5" s="56"/>
      <c r="J5" s="56"/>
      <c r="K5" s="56"/>
      <c r="L5" s="59"/>
      <c r="M5" s="61" t="s">
        <v>15</v>
      </c>
      <c r="N5" s="55" t="s">
        <v>16</v>
      </c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9"/>
      <c r="AB5" s="55" t="s">
        <v>20</v>
      </c>
      <c r="AC5" s="56"/>
      <c r="AD5" s="56"/>
      <c r="AE5" s="59"/>
      <c r="AF5" s="62" t="s">
        <v>26</v>
      </c>
      <c r="AG5" s="61" t="s">
        <v>21</v>
      </c>
      <c r="AH5" s="61" t="s">
        <v>42</v>
      </c>
      <c r="AI5" s="66" t="s">
        <v>17</v>
      </c>
      <c r="AJ5" s="67"/>
      <c r="AK5" s="68"/>
      <c r="AL5" s="67"/>
      <c r="AM5" s="67"/>
      <c r="AN5" s="66" t="s">
        <v>18</v>
      </c>
      <c r="AO5" s="67"/>
      <c r="AP5" s="68"/>
      <c r="AQ5" s="62" t="s">
        <v>1</v>
      </c>
      <c r="AR5" s="35"/>
    </row>
    <row r="6" spans="1:57" s="3" customFormat="1" ht="39" customHeight="1" x14ac:dyDescent="0.2">
      <c r="A6" s="4"/>
      <c r="B6" s="52"/>
      <c r="C6" s="54"/>
      <c r="D6" s="57"/>
      <c r="E6" s="58"/>
      <c r="F6" s="58"/>
      <c r="G6" s="57"/>
      <c r="H6" s="58"/>
      <c r="I6" s="58"/>
      <c r="J6" s="58"/>
      <c r="K6" s="58"/>
      <c r="L6" s="60"/>
      <c r="M6" s="61"/>
      <c r="N6" s="57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60"/>
      <c r="AB6" s="57"/>
      <c r="AC6" s="58"/>
      <c r="AD6" s="58"/>
      <c r="AE6" s="60"/>
      <c r="AF6" s="65"/>
      <c r="AG6" s="61"/>
      <c r="AH6" s="61"/>
      <c r="AI6" s="61" t="s">
        <v>27</v>
      </c>
      <c r="AJ6" s="62" t="s">
        <v>34</v>
      </c>
      <c r="AK6" s="62" t="s">
        <v>2</v>
      </c>
      <c r="AL6" s="67"/>
      <c r="AM6" s="67"/>
      <c r="AN6" s="62" t="s">
        <v>27</v>
      </c>
      <c r="AO6" s="62" t="s">
        <v>34</v>
      </c>
      <c r="AP6" s="62" t="s">
        <v>2</v>
      </c>
      <c r="AQ6" s="65"/>
      <c r="AR6" s="35"/>
    </row>
    <row r="7" spans="1:57" s="3" customFormat="1" ht="56.25" customHeight="1" x14ac:dyDescent="0.2">
      <c r="A7" s="4"/>
      <c r="B7" s="52"/>
      <c r="C7" s="54"/>
      <c r="D7" s="62" t="s">
        <v>2</v>
      </c>
      <c r="E7" s="62" t="s">
        <v>38</v>
      </c>
      <c r="F7" s="62" t="s">
        <v>39</v>
      </c>
      <c r="G7" s="61" t="s">
        <v>2</v>
      </c>
      <c r="H7" s="61" t="s">
        <v>35</v>
      </c>
      <c r="I7" s="62" t="s">
        <v>36</v>
      </c>
      <c r="J7" s="61" t="s">
        <v>40</v>
      </c>
      <c r="K7" s="61" t="s">
        <v>29</v>
      </c>
      <c r="L7" s="62" t="s">
        <v>30</v>
      </c>
      <c r="M7" s="61"/>
      <c r="N7" s="61" t="s">
        <v>4</v>
      </c>
      <c r="O7" s="61" t="s">
        <v>5</v>
      </c>
      <c r="P7" s="61" t="s">
        <v>6</v>
      </c>
      <c r="Q7" s="61" t="s">
        <v>7</v>
      </c>
      <c r="R7" s="61" t="s">
        <v>8</v>
      </c>
      <c r="S7" s="61" t="s">
        <v>13</v>
      </c>
      <c r="T7" s="61" t="s">
        <v>14</v>
      </c>
      <c r="U7" s="61" t="s">
        <v>9</v>
      </c>
      <c r="V7" s="61" t="s">
        <v>10</v>
      </c>
      <c r="W7" s="61" t="s">
        <v>11</v>
      </c>
      <c r="X7" s="61" t="s">
        <v>12</v>
      </c>
      <c r="Y7" s="61" t="s">
        <v>41</v>
      </c>
      <c r="Z7" s="62" t="s">
        <v>32</v>
      </c>
      <c r="AA7" s="62" t="s">
        <v>33</v>
      </c>
      <c r="AB7" s="62" t="s">
        <v>23</v>
      </c>
      <c r="AC7" s="62" t="s">
        <v>24</v>
      </c>
      <c r="AD7" s="62" t="s">
        <v>25</v>
      </c>
      <c r="AE7" s="62" t="s">
        <v>2</v>
      </c>
      <c r="AF7" s="65"/>
      <c r="AG7" s="61"/>
      <c r="AH7" s="61"/>
      <c r="AI7" s="61"/>
      <c r="AJ7" s="65"/>
      <c r="AK7" s="65"/>
      <c r="AL7" s="14"/>
      <c r="AM7" s="14"/>
      <c r="AN7" s="65"/>
      <c r="AO7" s="65"/>
      <c r="AP7" s="65"/>
      <c r="AQ7" s="65"/>
      <c r="AR7" s="35"/>
    </row>
    <row r="8" spans="1:57" s="3" customFormat="1" ht="201" customHeight="1" x14ac:dyDescent="0.2">
      <c r="A8" s="4"/>
      <c r="B8" s="53"/>
      <c r="C8" s="54"/>
      <c r="D8" s="63"/>
      <c r="E8" s="64"/>
      <c r="F8" s="64"/>
      <c r="G8" s="61"/>
      <c r="H8" s="61"/>
      <c r="I8" s="64"/>
      <c r="J8" s="61"/>
      <c r="K8" s="61"/>
      <c r="L8" s="64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4"/>
      <c r="AA8" s="64"/>
      <c r="AB8" s="64"/>
      <c r="AC8" s="64"/>
      <c r="AD8" s="64"/>
      <c r="AE8" s="64"/>
      <c r="AF8" s="64"/>
      <c r="AG8" s="61"/>
      <c r="AH8" s="61"/>
      <c r="AI8" s="61"/>
      <c r="AJ8" s="64"/>
      <c r="AK8" s="64"/>
      <c r="AL8" s="14"/>
      <c r="AM8" s="14"/>
      <c r="AN8" s="64"/>
      <c r="AO8" s="64"/>
      <c r="AP8" s="64"/>
      <c r="AQ8" s="64"/>
      <c r="AR8" s="35"/>
    </row>
    <row r="9" spans="1:57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  <c r="AR9" s="36"/>
      <c r="AS9" s="69" t="s">
        <v>65</v>
      </c>
      <c r="AT9" s="69"/>
      <c r="AU9" s="69" t="s">
        <v>66</v>
      </c>
      <c r="AV9" s="69"/>
      <c r="AW9" s="69" t="s">
        <v>67</v>
      </c>
      <c r="AX9" s="69"/>
      <c r="AY9" s="70">
        <v>28</v>
      </c>
      <c r="AZ9" s="73"/>
      <c r="BA9" s="71"/>
      <c r="BB9" s="70" t="s">
        <v>68</v>
      </c>
      <c r="BC9" s="71"/>
      <c r="BD9" s="70" t="s">
        <v>69</v>
      </c>
      <c r="BE9" s="71"/>
    </row>
    <row r="10" spans="1:57" s="2" customFormat="1" ht="44.25" customHeight="1" x14ac:dyDescent="0.2">
      <c r="A10" s="8">
        <v>1</v>
      </c>
      <c r="B10" s="27">
        <v>1</v>
      </c>
      <c r="C10" s="28" t="s">
        <v>44</v>
      </c>
      <c r="D10" s="28"/>
      <c r="E10" s="28"/>
      <c r="F10" s="28"/>
      <c r="G10" s="9">
        <v>34</v>
      </c>
      <c r="H10" s="9">
        <v>34</v>
      </c>
      <c r="I10" s="9"/>
      <c r="J10" s="9"/>
      <c r="K10" s="9"/>
      <c r="L10" s="9"/>
      <c r="M10" s="9">
        <v>24</v>
      </c>
      <c r="N10" s="9">
        <v>6</v>
      </c>
      <c r="O10" s="9"/>
      <c r="P10" s="9"/>
      <c r="Q10" s="9"/>
      <c r="R10" s="9"/>
      <c r="S10" s="9"/>
      <c r="T10" s="9"/>
      <c r="U10" s="9">
        <v>2</v>
      </c>
      <c r="V10" s="9"/>
      <c r="W10" s="9"/>
      <c r="X10" s="9">
        <v>3</v>
      </c>
      <c r="Y10" s="9"/>
      <c r="Z10" s="9"/>
      <c r="AA10" s="9"/>
      <c r="AB10" s="9">
        <v>9</v>
      </c>
      <c r="AC10" s="9">
        <v>2</v>
      </c>
      <c r="AD10" s="9"/>
      <c r="AE10" s="9">
        <v>11</v>
      </c>
      <c r="AF10" s="9"/>
      <c r="AG10" s="9">
        <v>13</v>
      </c>
      <c r="AH10" s="9"/>
      <c r="AI10" s="9">
        <v>24</v>
      </c>
      <c r="AJ10" s="9"/>
      <c r="AK10" s="9">
        <v>24</v>
      </c>
      <c r="AL10" s="9"/>
      <c r="AM10" s="9"/>
      <c r="AN10" s="9">
        <v>5</v>
      </c>
      <c r="AO10" s="9"/>
      <c r="AP10" s="9">
        <v>5</v>
      </c>
      <c r="AQ10" s="9">
        <v>1</v>
      </c>
      <c r="AR10" s="37"/>
      <c r="AS10" s="44">
        <f>D10</f>
        <v>0</v>
      </c>
      <c r="AT10" s="44">
        <f>E10+F10</f>
        <v>0</v>
      </c>
      <c r="AU10" s="44">
        <f>G10</f>
        <v>34</v>
      </c>
      <c r="AV10" s="44">
        <f>H10+I10+J10+K10+L10</f>
        <v>34</v>
      </c>
      <c r="AW10" s="44">
        <f>E10+M10</f>
        <v>24</v>
      </c>
      <c r="AX10" s="44">
        <f>AE10+AG10</f>
        <v>24</v>
      </c>
      <c r="AY10" s="44">
        <f>AE10</f>
        <v>11</v>
      </c>
      <c r="AZ10" s="44">
        <f>N10+O10+P10+Q10+R10+S10+T10+U10+V10+W10+X10+Y10+Z10+AA10</f>
        <v>11</v>
      </c>
      <c r="BA10" s="44">
        <f>AB10+AC10+AD10</f>
        <v>11</v>
      </c>
      <c r="BB10" s="44">
        <f>AK10</f>
        <v>24</v>
      </c>
      <c r="BC10" s="44">
        <f>AI10+AJ10</f>
        <v>24</v>
      </c>
      <c r="BD10" s="44">
        <f>AP10</f>
        <v>5</v>
      </c>
      <c r="BE10" s="44">
        <f>AN10+AO10</f>
        <v>5</v>
      </c>
    </row>
    <row r="11" spans="1:57" s="12" customFormat="1" ht="43.5" customHeight="1" x14ac:dyDescent="0.2">
      <c r="A11" s="10">
        <v>0</v>
      </c>
      <c r="B11" s="27">
        <v>2</v>
      </c>
      <c r="C11" s="28" t="s">
        <v>45</v>
      </c>
      <c r="D11" s="28"/>
      <c r="E11" s="28"/>
      <c r="F11" s="28"/>
      <c r="G11" s="9">
        <v>11</v>
      </c>
      <c r="H11" s="9">
        <v>11</v>
      </c>
      <c r="I11" s="9"/>
      <c r="J11" s="9"/>
      <c r="K11" s="9"/>
      <c r="L11" s="9"/>
      <c r="M11" s="9">
        <v>9</v>
      </c>
      <c r="N11" s="9">
        <v>5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>
        <v>5</v>
      </c>
      <c r="AC11" s="9"/>
      <c r="AD11" s="9"/>
      <c r="AE11" s="9">
        <v>5</v>
      </c>
      <c r="AF11" s="9"/>
      <c r="AG11" s="9">
        <v>4</v>
      </c>
      <c r="AH11" s="9"/>
      <c r="AI11" s="9">
        <v>9</v>
      </c>
      <c r="AJ11" s="9"/>
      <c r="AK11" s="9">
        <v>9</v>
      </c>
      <c r="AL11" s="13"/>
      <c r="AM11" s="13"/>
      <c r="AN11" s="13"/>
      <c r="AO11" s="13"/>
      <c r="AP11" s="13"/>
      <c r="AQ11" s="13">
        <v>1</v>
      </c>
      <c r="AR11" s="38"/>
      <c r="AS11" s="44">
        <f t="shared" ref="AS11:AS27" si="0">D11</f>
        <v>0</v>
      </c>
      <c r="AT11" s="44">
        <f t="shared" ref="AT11:AT27" si="1">E11+F11</f>
        <v>0</v>
      </c>
      <c r="AU11" s="44">
        <f t="shared" ref="AU11:AU27" si="2">G11</f>
        <v>11</v>
      </c>
      <c r="AV11" s="44">
        <f t="shared" ref="AV11:AV27" si="3">H11+I11+J11+K11+L11</f>
        <v>11</v>
      </c>
      <c r="AW11" s="44">
        <f t="shared" ref="AW11:AW27" si="4">E11+M11</f>
        <v>9</v>
      </c>
      <c r="AX11" s="44">
        <f t="shared" ref="AX11:AX27" si="5">AE11+AG11</f>
        <v>9</v>
      </c>
      <c r="AY11" s="44">
        <f t="shared" ref="AY11:AY27" si="6">AE11</f>
        <v>5</v>
      </c>
      <c r="AZ11" s="44">
        <f t="shared" ref="AZ11:AZ27" si="7">N11+O11+P11+Q11+R11+S11+T11+U11+V11+W11+X11+Y11+Z11+AA11</f>
        <v>5</v>
      </c>
      <c r="BA11" s="44">
        <f t="shared" ref="BA11:BA27" si="8">AB11+AC11+AD11</f>
        <v>5</v>
      </c>
      <c r="BB11" s="44">
        <f t="shared" ref="BB11:BB27" si="9">AK11</f>
        <v>9</v>
      </c>
      <c r="BC11" s="44">
        <f t="shared" ref="BC11:BC27" si="10">AI11+AJ11</f>
        <v>9</v>
      </c>
      <c r="BD11" s="44">
        <f t="shared" ref="BD11:BD27" si="11">AP11</f>
        <v>0</v>
      </c>
      <c r="BE11" s="44">
        <f t="shared" ref="BE11:BE27" si="12">AN11+AO11</f>
        <v>0</v>
      </c>
    </row>
    <row r="12" spans="1:57" s="12" customFormat="1" ht="42.75" customHeight="1" x14ac:dyDescent="0.2">
      <c r="A12" s="10">
        <v>0</v>
      </c>
      <c r="B12" s="27">
        <v>3</v>
      </c>
      <c r="C12" s="28" t="s">
        <v>46</v>
      </c>
      <c r="D12" s="28"/>
      <c r="E12" s="28"/>
      <c r="F12" s="28"/>
      <c r="G12" s="9">
        <v>17</v>
      </c>
      <c r="H12" s="9">
        <v>17</v>
      </c>
      <c r="I12" s="9"/>
      <c r="J12" s="9"/>
      <c r="K12" s="9"/>
      <c r="L12" s="9"/>
      <c r="M12" s="9">
        <v>11</v>
      </c>
      <c r="N12" s="9">
        <v>5</v>
      </c>
      <c r="O12" s="9"/>
      <c r="P12" s="9"/>
      <c r="Q12" s="9"/>
      <c r="R12" s="9"/>
      <c r="S12" s="9"/>
      <c r="T12" s="9"/>
      <c r="U12" s="9"/>
      <c r="V12" s="9"/>
      <c r="W12" s="9"/>
      <c r="X12" s="9">
        <v>1</v>
      </c>
      <c r="Y12" s="9"/>
      <c r="Z12" s="9"/>
      <c r="AA12" s="9"/>
      <c r="AB12" s="9">
        <v>6</v>
      </c>
      <c r="AC12" s="9"/>
      <c r="AD12" s="9"/>
      <c r="AE12" s="9">
        <v>6</v>
      </c>
      <c r="AF12" s="9"/>
      <c r="AG12" s="9">
        <v>5</v>
      </c>
      <c r="AH12" s="9"/>
      <c r="AI12" s="9">
        <v>11</v>
      </c>
      <c r="AJ12" s="9"/>
      <c r="AK12" s="9">
        <v>11</v>
      </c>
      <c r="AL12" s="13"/>
      <c r="AM12" s="13"/>
      <c r="AN12" s="13">
        <v>1</v>
      </c>
      <c r="AO12" s="13"/>
      <c r="AP12" s="13">
        <v>1</v>
      </c>
      <c r="AQ12" s="13"/>
      <c r="AR12" s="38"/>
      <c r="AS12" s="44">
        <f t="shared" si="0"/>
        <v>0</v>
      </c>
      <c r="AT12" s="44">
        <f t="shared" si="1"/>
        <v>0</v>
      </c>
      <c r="AU12" s="44">
        <f t="shared" si="2"/>
        <v>17</v>
      </c>
      <c r="AV12" s="44">
        <f t="shared" si="3"/>
        <v>17</v>
      </c>
      <c r="AW12" s="44">
        <f t="shared" si="4"/>
        <v>11</v>
      </c>
      <c r="AX12" s="44">
        <f t="shared" si="5"/>
        <v>11</v>
      </c>
      <c r="AY12" s="44">
        <f t="shared" si="6"/>
        <v>6</v>
      </c>
      <c r="AZ12" s="44">
        <f t="shared" si="7"/>
        <v>6</v>
      </c>
      <c r="BA12" s="44">
        <f t="shared" si="8"/>
        <v>6</v>
      </c>
      <c r="BB12" s="44">
        <f t="shared" si="9"/>
        <v>11</v>
      </c>
      <c r="BC12" s="44">
        <f t="shared" si="10"/>
        <v>11</v>
      </c>
      <c r="BD12" s="44">
        <f t="shared" si="11"/>
        <v>1</v>
      </c>
      <c r="BE12" s="44">
        <f t="shared" si="12"/>
        <v>1</v>
      </c>
    </row>
    <row r="13" spans="1:57" s="12" customFormat="1" ht="42" customHeight="1" x14ac:dyDescent="0.2">
      <c r="A13" s="10">
        <v>0</v>
      </c>
      <c r="B13" s="27">
        <v>4</v>
      </c>
      <c r="C13" s="29" t="s">
        <v>47</v>
      </c>
      <c r="D13" s="29"/>
      <c r="E13" s="29"/>
      <c r="F13" s="29"/>
      <c r="G13" s="11">
        <v>15</v>
      </c>
      <c r="H13" s="11">
        <v>15</v>
      </c>
      <c r="I13" s="11"/>
      <c r="J13" s="11"/>
      <c r="K13" s="11"/>
      <c r="L13" s="11"/>
      <c r="M13" s="11">
        <v>10</v>
      </c>
      <c r="N13" s="11">
        <v>4</v>
      </c>
      <c r="O13" s="11"/>
      <c r="P13" s="11"/>
      <c r="Q13" s="24"/>
      <c r="R13" s="24"/>
      <c r="S13" s="24"/>
      <c r="T13" s="24"/>
      <c r="U13" s="24"/>
      <c r="V13" s="24"/>
      <c r="W13" s="11"/>
      <c r="X13" s="11">
        <v>2</v>
      </c>
      <c r="Y13" s="11"/>
      <c r="Z13" s="11"/>
      <c r="AA13" s="11"/>
      <c r="AB13" s="11">
        <v>6</v>
      </c>
      <c r="AC13" s="11"/>
      <c r="AD13" s="11"/>
      <c r="AE13" s="11">
        <v>6</v>
      </c>
      <c r="AF13" s="11"/>
      <c r="AG13" s="11">
        <v>4</v>
      </c>
      <c r="AH13" s="11"/>
      <c r="AI13" s="11">
        <v>10</v>
      </c>
      <c r="AJ13" s="11"/>
      <c r="AK13" s="11">
        <v>10</v>
      </c>
      <c r="AL13" s="13"/>
      <c r="AM13" s="13"/>
      <c r="AN13" s="13">
        <v>2</v>
      </c>
      <c r="AO13" s="13"/>
      <c r="AP13" s="13">
        <v>2</v>
      </c>
      <c r="AQ13" s="13">
        <v>3</v>
      </c>
      <c r="AR13" s="38"/>
      <c r="AS13" s="44">
        <f t="shared" si="0"/>
        <v>0</v>
      </c>
      <c r="AT13" s="44">
        <f t="shared" si="1"/>
        <v>0</v>
      </c>
      <c r="AU13" s="44">
        <f t="shared" si="2"/>
        <v>15</v>
      </c>
      <c r="AV13" s="44">
        <f t="shared" si="3"/>
        <v>15</v>
      </c>
      <c r="AW13" s="44">
        <f t="shared" si="4"/>
        <v>10</v>
      </c>
      <c r="AX13" s="44">
        <f t="shared" si="5"/>
        <v>10</v>
      </c>
      <c r="AY13" s="44">
        <f t="shared" si="6"/>
        <v>6</v>
      </c>
      <c r="AZ13" s="44">
        <f t="shared" si="7"/>
        <v>6</v>
      </c>
      <c r="BA13" s="44">
        <f t="shared" si="8"/>
        <v>6</v>
      </c>
      <c r="BB13" s="44">
        <f t="shared" si="9"/>
        <v>10</v>
      </c>
      <c r="BC13" s="44">
        <f t="shared" si="10"/>
        <v>10</v>
      </c>
      <c r="BD13" s="44">
        <f t="shared" si="11"/>
        <v>2</v>
      </c>
      <c r="BE13" s="44">
        <f t="shared" si="12"/>
        <v>2</v>
      </c>
    </row>
    <row r="14" spans="1:57" s="12" customFormat="1" ht="42.75" customHeight="1" x14ac:dyDescent="0.2">
      <c r="A14" s="10">
        <v>0</v>
      </c>
      <c r="B14" s="27">
        <v>5</v>
      </c>
      <c r="C14" s="29" t="s">
        <v>48</v>
      </c>
      <c r="D14" s="29"/>
      <c r="E14" s="29"/>
      <c r="F14" s="29"/>
      <c r="G14" s="11">
        <v>7</v>
      </c>
      <c r="H14" s="11">
        <v>7</v>
      </c>
      <c r="I14" s="11"/>
      <c r="J14" s="11"/>
      <c r="K14" s="11"/>
      <c r="L14" s="11"/>
      <c r="M14" s="11">
        <v>7</v>
      </c>
      <c r="N14" s="11">
        <v>4</v>
      </c>
      <c r="O14" s="11"/>
      <c r="P14" s="11"/>
      <c r="Q14" s="24"/>
      <c r="R14" s="24"/>
      <c r="S14" s="24"/>
      <c r="T14" s="24"/>
      <c r="U14" s="24"/>
      <c r="V14" s="24"/>
      <c r="W14" s="11"/>
      <c r="X14" s="11"/>
      <c r="Y14" s="11"/>
      <c r="Z14" s="11"/>
      <c r="AA14" s="11"/>
      <c r="AB14" s="11">
        <v>4</v>
      </c>
      <c r="AC14" s="11"/>
      <c r="AD14" s="11"/>
      <c r="AE14" s="11">
        <v>4</v>
      </c>
      <c r="AF14" s="11"/>
      <c r="AG14" s="11">
        <v>3</v>
      </c>
      <c r="AH14" s="11"/>
      <c r="AI14" s="11">
        <v>7</v>
      </c>
      <c r="AJ14" s="11"/>
      <c r="AK14" s="11">
        <v>7</v>
      </c>
      <c r="AL14" s="13"/>
      <c r="AM14" s="13"/>
      <c r="AN14" s="13"/>
      <c r="AO14" s="13"/>
      <c r="AP14" s="13"/>
      <c r="AQ14" s="13">
        <v>2</v>
      </c>
      <c r="AR14" s="38"/>
      <c r="AS14" s="44">
        <f t="shared" si="0"/>
        <v>0</v>
      </c>
      <c r="AT14" s="44">
        <f t="shared" si="1"/>
        <v>0</v>
      </c>
      <c r="AU14" s="44">
        <f t="shared" si="2"/>
        <v>7</v>
      </c>
      <c r="AV14" s="44">
        <f t="shared" si="3"/>
        <v>7</v>
      </c>
      <c r="AW14" s="44">
        <f t="shared" si="4"/>
        <v>7</v>
      </c>
      <c r="AX14" s="44">
        <f t="shared" si="5"/>
        <v>7</v>
      </c>
      <c r="AY14" s="44">
        <f t="shared" si="6"/>
        <v>4</v>
      </c>
      <c r="AZ14" s="44">
        <f t="shared" si="7"/>
        <v>4</v>
      </c>
      <c r="BA14" s="44">
        <f t="shared" si="8"/>
        <v>4</v>
      </c>
      <c r="BB14" s="44">
        <f t="shared" si="9"/>
        <v>7</v>
      </c>
      <c r="BC14" s="44">
        <f t="shared" si="10"/>
        <v>7</v>
      </c>
      <c r="BD14" s="44">
        <f t="shared" si="11"/>
        <v>0</v>
      </c>
      <c r="BE14" s="44">
        <f t="shared" si="12"/>
        <v>0</v>
      </c>
    </row>
    <row r="15" spans="1:57" s="12" customFormat="1" ht="45" customHeight="1" x14ac:dyDescent="0.2">
      <c r="A15" s="10">
        <v>0</v>
      </c>
      <c r="B15" s="27">
        <v>6</v>
      </c>
      <c r="C15" s="29" t="s">
        <v>49</v>
      </c>
      <c r="D15" s="29"/>
      <c r="E15" s="29"/>
      <c r="F15" s="29"/>
      <c r="G15" s="13">
        <v>7</v>
      </c>
      <c r="H15" s="13">
        <v>7</v>
      </c>
      <c r="I15" s="13"/>
      <c r="J15" s="13"/>
      <c r="K15" s="13"/>
      <c r="L15" s="13"/>
      <c r="M15" s="13">
        <v>6</v>
      </c>
      <c r="N15" s="13">
        <v>1</v>
      </c>
      <c r="O15" s="13"/>
      <c r="P15" s="13"/>
      <c r="Q15" s="24"/>
      <c r="R15" s="24"/>
      <c r="S15" s="24"/>
      <c r="T15" s="24"/>
      <c r="U15" s="24"/>
      <c r="V15" s="24"/>
      <c r="W15" s="13"/>
      <c r="X15" s="13">
        <v>2</v>
      </c>
      <c r="Y15" s="13"/>
      <c r="Z15" s="13"/>
      <c r="AA15" s="13"/>
      <c r="AB15" s="13">
        <v>3</v>
      </c>
      <c r="AC15" s="13"/>
      <c r="AD15" s="13"/>
      <c r="AE15" s="13">
        <v>3</v>
      </c>
      <c r="AF15" s="13"/>
      <c r="AG15" s="13">
        <v>3</v>
      </c>
      <c r="AH15" s="13"/>
      <c r="AI15" s="13">
        <v>6</v>
      </c>
      <c r="AJ15" s="13"/>
      <c r="AK15" s="13">
        <v>6</v>
      </c>
      <c r="AL15" s="13"/>
      <c r="AM15" s="13"/>
      <c r="AN15" s="13">
        <v>2</v>
      </c>
      <c r="AO15" s="13"/>
      <c r="AP15" s="13">
        <v>2</v>
      </c>
      <c r="AQ15" s="13">
        <v>3</v>
      </c>
      <c r="AR15" s="38"/>
      <c r="AS15" s="44">
        <f t="shared" si="0"/>
        <v>0</v>
      </c>
      <c r="AT15" s="44">
        <f t="shared" si="1"/>
        <v>0</v>
      </c>
      <c r="AU15" s="44">
        <f t="shared" si="2"/>
        <v>7</v>
      </c>
      <c r="AV15" s="44">
        <f t="shared" si="3"/>
        <v>7</v>
      </c>
      <c r="AW15" s="44">
        <f t="shared" si="4"/>
        <v>6</v>
      </c>
      <c r="AX15" s="44">
        <f t="shared" si="5"/>
        <v>6</v>
      </c>
      <c r="AY15" s="44">
        <f t="shared" si="6"/>
        <v>3</v>
      </c>
      <c r="AZ15" s="44">
        <f t="shared" si="7"/>
        <v>3</v>
      </c>
      <c r="BA15" s="44">
        <f t="shared" si="8"/>
        <v>3</v>
      </c>
      <c r="BB15" s="44">
        <f t="shared" si="9"/>
        <v>6</v>
      </c>
      <c r="BC15" s="44">
        <f t="shared" si="10"/>
        <v>6</v>
      </c>
      <c r="BD15" s="44">
        <f t="shared" si="11"/>
        <v>2</v>
      </c>
      <c r="BE15" s="44">
        <f t="shared" si="12"/>
        <v>2</v>
      </c>
    </row>
    <row r="16" spans="1:57" s="12" customFormat="1" ht="39" customHeight="1" x14ac:dyDescent="0.2">
      <c r="A16" s="10">
        <v>0</v>
      </c>
      <c r="B16" s="27">
        <v>7</v>
      </c>
      <c r="C16" s="29" t="s">
        <v>50</v>
      </c>
      <c r="D16" s="29"/>
      <c r="E16" s="29"/>
      <c r="F16" s="29"/>
      <c r="G16" s="13">
        <v>2</v>
      </c>
      <c r="H16" s="13">
        <v>2</v>
      </c>
      <c r="I16" s="13"/>
      <c r="J16" s="13"/>
      <c r="K16" s="13"/>
      <c r="L16" s="13"/>
      <c r="M16" s="13">
        <v>2</v>
      </c>
      <c r="N16" s="13">
        <v>1</v>
      </c>
      <c r="O16" s="13"/>
      <c r="P16" s="13"/>
      <c r="Q16" s="24"/>
      <c r="R16" s="24"/>
      <c r="S16" s="24"/>
      <c r="T16" s="24"/>
      <c r="U16" s="24"/>
      <c r="V16" s="24"/>
      <c r="W16" s="13"/>
      <c r="X16" s="13"/>
      <c r="Y16" s="13"/>
      <c r="Z16" s="13"/>
      <c r="AA16" s="13"/>
      <c r="AB16" s="13">
        <v>1</v>
      </c>
      <c r="AC16" s="13"/>
      <c r="AD16" s="13"/>
      <c r="AE16" s="13">
        <v>1</v>
      </c>
      <c r="AF16" s="13"/>
      <c r="AG16" s="13">
        <v>1</v>
      </c>
      <c r="AH16" s="13"/>
      <c r="AI16" s="13">
        <v>2</v>
      </c>
      <c r="AJ16" s="13"/>
      <c r="AK16" s="13">
        <v>2</v>
      </c>
      <c r="AL16" s="13"/>
      <c r="AM16" s="13"/>
      <c r="AN16" s="13"/>
      <c r="AO16" s="13"/>
      <c r="AP16" s="13"/>
      <c r="AQ16" s="13"/>
      <c r="AR16" s="38"/>
      <c r="AS16" s="44">
        <f t="shared" si="0"/>
        <v>0</v>
      </c>
      <c r="AT16" s="44">
        <f t="shared" si="1"/>
        <v>0</v>
      </c>
      <c r="AU16" s="44">
        <f t="shared" si="2"/>
        <v>2</v>
      </c>
      <c r="AV16" s="44">
        <f t="shared" si="3"/>
        <v>2</v>
      </c>
      <c r="AW16" s="44">
        <f t="shared" si="4"/>
        <v>2</v>
      </c>
      <c r="AX16" s="44">
        <f t="shared" si="5"/>
        <v>2</v>
      </c>
      <c r="AY16" s="44">
        <f t="shared" si="6"/>
        <v>1</v>
      </c>
      <c r="AZ16" s="44">
        <f t="shared" si="7"/>
        <v>1</v>
      </c>
      <c r="BA16" s="44">
        <f t="shared" si="8"/>
        <v>1</v>
      </c>
      <c r="BB16" s="44">
        <f t="shared" si="9"/>
        <v>2</v>
      </c>
      <c r="BC16" s="44">
        <f t="shared" si="10"/>
        <v>2</v>
      </c>
      <c r="BD16" s="44">
        <f t="shared" si="11"/>
        <v>0</v>
      </c>
      <c r="BE16" s="44">
        <f t="shared" si="12"/>
        <v>0</v>
      </c>
    </row>
    <row r="17" spans="1:57" s="12" customFormat="1" ht="30" customHeight="1" x14ac:dyDescent="0.2">
      <c r="A17" s="10">
        <v>0</v>
      </c>
      <c r="B17" s="27">
        <v>8</v>
      </c>
      <c r="C17" s="29" t="s">
        <v>51</v>
      </c>
      <c r="D17" s="29"/>
      <c r="E17" s="29"/>
      <c r="F17" s="29"/>
      <c r="G17" s="13">
        <v>8</v>
      </c>
      <c r="H17" s="13">
        <v>8</v>
      </c>
      <c r="I17" s="13"/>
      <c r="J17" s="13"/>
      <c r="K17" s="13"/>
      <c r="L17" s="13"/>
      <c r="M17" s="13">
        <v>8</v>
      </c>
      <c r="N17" s="13"/>
      <c r="O17" s="13"/>
      <c r="P17" s="13"/>
      <c r="Q17" s="24"/>
      <c r="R17" s="24"/>
      <c r="S17" s="24"/>
      <c r="T17" s="24"/>
      <c r="U17" s="24"/>
      <c r="V17" s="24"/>
      <c r="W17" s="13"/>
      <c r="X17" s="13">
        <v>2</v>
      </c>
      <c r="Y17" s="13"/>
      <c r="Z17" s="13"/>
      <c r="AA17" s="13"/>
      <c r="AB17" s="13">
        <v>2</v>
      </c>
      <c r="AC17" s="13"/>
      <c r="AD17" s="13"/>
      <c r="AE17" s="13">
        <v>2</v>
      </c>
      <c r="AF17" s="13"/>
      <c r="AG17" s="13">
        <v>6</v>
      </c>
      <c r="AH17" s="13"/>
      <c r="AI17" s="13">
        <v>8</v>
      </c>
      <c r="AJ17" s="13"/>
      <c r="AK17" s="13">
        <v>8</v>
      </c>
      <c r="AL17" s="13"/>
      <c r="AM17" s="13"/>
      <c r="AN17" s="13">
        <v>2</v>
      </c>
      <c r="AO17" s="13"/>
      <c r="AP17" s="13">
        <v>2</v>
      </c>
      <c r="AQ17" s="13"/>
      <c r="AR17" s="38"/>
      <c r="AS17" s="44">
        <f t="shared" si="0"/>
        <v>0</v>
      </c>
      <c r="AT17" s="44">
        <f t="shared" si="1"/>
        <v>0</v>
      </c>
      <c r="AU17" s="44">
        <f t="shared" si="2"/>
        <v>8</v>
      </c>
      <c r="AV17" s="44">
        <f t="shared" si="3"/>
        <v>8</v>
      </c>
      <c r="AW17" s="44">
        <f t="shared" si="4"/>
        <v>8</v>
      </c>
      <c r="AX17" s="44">
        <f t="shared" si="5"/>
        <v>8</v>
      </c>
      <c r="AY17" s="44">
        <f t="shared" si="6"/>
        <v>2</v>
      </c>
      <c r="AZ17" s="44">
        <f t="shared" si="7"/>
        <v>2</v>
      </c>
      <c r="BA17" s="44">
        <f t="shared" si="8"/>
        <v>2</v>
      </c>
      <c r="BB17" s="44">
        <f t="shared" si="9"/>
        <v>8</v>
      </c>
      <c r="BC17" s="44">
        <f t="shared" si="10"/>
        <v>8</v>
      </c>
      <c r="BD17" s="44">
        <f t="shared" si="11"/>
        <v>2</v>
      </c>
      <c r="BE17" s="44">
        <f t="shared" si="12"/>
        <v>2</v>
      </c>
    </row>
    <row r="18" spans="1:57" s="12" customFormat="1" ht="35.25" customHeight="1" x14ac:dyDescent="0.2">
      <c r="A18" s="10">
        <v>0</v>
      </c>
      <c r="B18" s="27">
        <v>9</v>
      </c>
      <c r="C18" s="29" t="s">
        <v>53</v>
      </c>
      <c r="D18" s="29"/>
      <c r="E18" s="29"/>
      <c r="F18" s="29"/>
      <c r="G18" s="13">
        <v>5</v>
      </c>
      <c r="H18" s="13">
        <v>5</v>
      </c>
      <c r="I18" s="13"/>
      <c r="J18" s="13"/>
      <c r="K18" s="13"/>
      <c r="L18" s="13"/>
      <c r="M18" s="13">
        <v>5</v>
      </c>
      <c r="N18" s="13">
        <v>3</v>
      </c>
      <c r="O18" s="13"/>
      <c r="P18" s="13"/>
      <c r="Q18" s="24"/>
      <c r="R18" s="24"/>
      <c r="S18" s="24"/>
      <c r="T18" s="24"/>
      <c r="U18" s="24">
        <v>1</v>
      </c>
      <c r="V18" s="24"/>
      <c r="W18" s="13"/>
      <c r="X18" s="13"/>
      <c r="Y18" s="13"/>
      <c r="Z18" s="13"/>
      <c r="AA18" s="13"/>
      <c r="AB18" s="13">
        <v>3</v>
      </c>
      <c r="AC18" s="13">
        <v>1</v>
      </c>
      <c r="AD18" s="13"/>
      <c r="AE18" s="13">
        <v>4</v>
      </c>
      <c r="AF18" s="13"/>
      <c r="AG18" s="13">
        <v>1</v>
      </c>
      <c r="AH18" s="13"/>
      <c r="AI18" s="13">
        <v>5</v>
      </c>
      <c r="AJ18" s="13"/>
      <c r="AK18" s="13">
        <v>5</v>
      </c>
      <c r="AL18" s="13"/>
      <c r="AM18" s="13"/>
      <c r="AN18" s="13">
        <v>1</v>
      </c>
      <c r="AO18" s="13"/>
      <c r="AP18" s="13">
        <v>1</v>
      </c>
      <c r="AQ18" s="13">
        <v>2</v>
      </c>
      <c r="AR18" s="38"/>
      <c r="AS18" s="44">
        <f t="shared" si="0"/>
        <v>0</v>
      </c>
      <c r="AT18" s="44">
        <f t="shared" si="1"/>
        <v>0</v>
      </c>
      <c r="AU18" s="44">
        <f t="shared" si="2"/>
        <v>5</v>
      </c>
      <c r="AV18" s="44">
        <f t="shared" si="3"/>
        <v>5</v>
      </c>
      <c r="AW18" s="44">
        <f t="shared" si="4"/>
        <v>5</v>
      </c>
      <c r="AX18" s="44">
        <f t="shared" si="5"/>
        <v>5</v>
      </c>
      <c r="AY18" s="44">
        <f t="shared" si="6"/>
        <v>4</v>
      </c>
      <c r="AZ18" s="44">
        <f t="shared" si="7"/>
        <v>4</v>
      </c>
      <c r="BA18" s="44">
        <f t="shared" si="8"/>
        <v>4</v>
      </c>
      <c r="BB18" s="44">
        <f t="shared" si="9"/>
        <v>5</v>
      </c>
      <c r="BC18" s="44">
        <f t="shared" si="10"/>
        <v>5</v>
      </c>
      <c r="BD18" s="44">
        <f t="shared" si="11"/>
        <v>1</v>
      </c>
      <c r="BE18" s="44">
        <f t="shared" si="12"/>
        <v>1</v>
      </c>
    </row>
    <row r="19" spans="1:57" s="3" customFormat="1" ht="28.5" customHeight="1" x14ac:dyDescent="0.2">
      <c r="A19" s="1">
        <v>0</v>
      </c>
      <c r="B19" s="27">
        <v>10</v>
      </c>
      <c r="C19" s="29" t="s">
        <v>52</v>
      </c>
      <c r="D19" s="29"/>
      <c r="E19" s="29"/>
      <c r="F19" s="29"/>
      <c r="G19" s="14">
        <v>12</v>
      </c>
      <c r="H19" s="14">
        <v>12</v>
      </c>
      <c r="I19" s="14"/>
      <c r="J19" s="14"/>
      <c r="K19" s="14"/>
      <c r="L19" s="14"/>
      <c r="M19" s="14">
        <v>11</v>
      </c>
      <c r="N19" s="14">
        <v>3</v>
      </c>
      <c r="O19" s="14"/>
      <c r="P19" s="14"/>
      <c r="Q19" s="14"/>
      <c r="R19" s="14"/>
      <c r="S19" s="14"/>
      <c r="T19" s="14"/>
      <c r="U19" s="14"/>
      <c r="V19" s="14"/>
      <c r="W19" s="14">
        <v>2</v>
      </c>
      <c r="X19" s="14"/>
      <c r="Y19" s="14"/>
      <c r="Z19" s="14"/>
      <c r="AA19" s="14"/>
      <c r="AB19" s="14">
        <v>5</v>
      </c>
      <c r="AC19" s="14"/>
      <c r="AD19" s="14"/>
      <c r="AE19" s="14">
        <v>5</v>
      </c>
      <c r="AF19" s="14"/>
      <c r="AG19" s="14">
        <v>6</v>
      </c>
      <c r="AH19" s="14"/>
      <c r="AI19" s="14">
        <v>11</v>
      </c>
      <c r="AJ19" s="14"/>
      <c r="AK19" s="14">
        <v>11</v>
      </c>
      <c r="AL19" s="14"/>
      <c r="AM19" s="14"/>
      <c r="AN19" s="14">
        <v>2</v>
      </c>
      <c r="AO19" s="14"/>
      <c r="AP19" s="14">
        <v>2</v>
      </c>
      <c r="AQ19" s="14">
        <v>1</v>
      </c>
      <c r="AR19" s="39"/>
      <c r="AS19" s="44">
        <f t="shared" si="0"/>
        <v>0</v>
      </c>
      <c r="AT19" s="44">
        <f t="shared" si="1"/>
        <v>0</v>
      </c>
      <c r="AU19" s="44">
        <f t="shared" si="2"/>
        <v>12</v>
      </c>
      <c r="AV19" s="44">
        <f t="shared" si="3"/>
        <v>12</v>
      </c>
      <c r="AW19" s="44">
        <f t="shared" si="4"/>
        <v>11</v>
      </c>
      <c r="AX19" s="44">
        <f t="shared" si="5"/>
        <v>11</v>
      </c>
      <c r="AY19" s="44">
        <f t="shared" si="6"/>
        <v>5</v>
      </c>
      <c r="AZ19" s="44">
        <f t="shared" si="7"/>
        <v>5</v>
      </c>
      <c r="BA19" s="44">
        <f t="shared" si="8"/>
        <v>5</v>
      </c>
      <c r="BB19" s="44">
        <f t="shared" si="9"/>
        <v>11</v>
      </c>
      <c r="BC19" s="44">
        <f t="shared" si="10"/>
        <v>11</v>
      </c>
      <c r="BD19" s="44">
        <f t="shared" si="11"/>
        <v>2</v>
      </c>
      <c r="BE19" s="44">
        <f t="shared" si="12"/>
        <v>2</v>
      </c>
    </row>
    <row r="20" spans="1:57" s="3" customFormat="1" ht="29.25" customHeight="1" x14ac:dyDescent="0.2">
      <c r="A20" s="1">
        <v>0</v>
      </c>
      <c r="B20" s="27">
        <v>11</v>
      </c>
      <c r="C20" s="29" t="s">
        <v>54</v>
      </c>
      <c r="D20" s="29"/>
      <c r="E20" s="29"/>
      <c r="F20" s="29"/>
      <c r="G20" s="14">
        <v>6</v>
      </c>
      <c r="H20" s="14">
        <v>6</v>
      </c>
      <c r="I20" s="14"/>
      <c r="J20" s="14"/>
      <c r="K20" s="14"/>
      <c r="L20" s="14"/>
      <c r="M20" s="14">
        <v>6</v>
      </c>
      <c r="N20" s="14">
        <v>2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/>
      <c r="AA20" s="14"/>
      <c r="AB20" s="14">
        <v>3</v>
      </c>
      <c r="AC20" s="14"/>
      <c r="AD20" s="14"/>
      <c r="AE20" s="14">
        <v>3</v>
      </c>
      <c r="AF20" s="14"/>
      <c r="AG20" s="14">
        <v>3</v>
      </c>
      <c r="AH20" s="14"/>
      <c r="AI20" s="14">
        <v>6</v>
      </c>
      <c r="AJ20" s="14"/>
      <c r="AK20" s="14">
        <v>6</v>
      </c>
      <c r="AL20" s="14"/>
      <c r="AM20" s="14"/>
      <c r="AN20" s="14">
        <v>1</v>
      </c>
      <c r="AO20" s="14"/>
      <c r="AP20" s="14">
        <v>1</v>
      </c>
      <c r="AQ20" s="14"/>
      <c r="AR20" s="39"/>
      <c r="AS20" s="44">
        <f t="shared" si="0"/>
        <v>0</v>
      </c>
      <c r="AT20" s="44">
        <f t="shared" si="1"/>
        <v>0</v>
      </c>
      <c r="AU20" s="44">
        <f t="shared" si="2"/>
        <v>6</v>
      </c>
      <c r="AV20" s="44">
        <f t="shared" si="3"/>
        <v>6</v>
      </c>
      <c r="AW20" s="44">
        <f t="shared" si="4"/>
        <v>6</v>
      </c>
      <c r="AX20" s="44">
        <f t="shared" si="5"/>
        <v>6</v>
      </c>
      <c r="AY20" s="44">
        <f t="shared" si="6"/>
        <v>3</v>
      </c>
      <c r="AZ20" s="44">
        <f t="shared" si="7"/>
        <v>3</v>
      </c>
      <c r="BA20" s="44">
        <f t="shared" si="8"/>
        <v>3</v>
      </c>
      <c r="BB20" s="44">
        <f t="shared" si="9"/>
        <v>6</v>
      </c>
      <c r="BC20" s="44">
        <f t="shared" si="10"/>
        <v>6</v>
      </c>
      <c r="BD20" s="44">
        <f t="shared" si="11"/>
        <v>1</v>
      </c>
      <c r="BE20" s="44">
        <f t="shared" si="12"/>
        <v>1</v>
      </c>
    </row>
    <row r="21" spans="1:57" s="3" customFormat="1" ht="31.5" customHeight="1" x14ac:dyDescent="0.2">
      <c r="A21" s="1">
        <v>0</v>
      </c>
      <c r="B21" s="27">
        <v>12</v>
      </c>
      <c r="C21" s="29" t="s">
        <v>55</v>
      </c>
      <c r="D21" s="29"/>
      <c r="E21" s="29"/>
      <c r="F21" s="29"/>
      <c r="G21" s="14">
        <v>20</v>
      </c>
      <c r="H21" s="14">
        <v>20</v>
      </c>
      <c r="I21" s="14"/>
      <c r="J21" s="14"/>
      <c r="K21" s="14"/>
      <c r="L21" s="14"/>
      <c r="M21" s="14">
        <v>15</v>
      </c>
      <c r="N21" s="14">
        <v>10</v>
      </c>
      <c r="O21" s="14"/>
      <c r="P21" s="14"/>
      <c r="Q21" s="14"/>
      <c r="R21" s="14"/>
      <c r="S21" s="14"/>
      <c r="T21" s="14"/>
      <c r="U21" s="14"/>
      <c r="V21" s="14"/>
      <c r="W21" s="14">
        <v>1</v>
      </c>
      <c r="X21" s="14">
        <v>2</v>
      </c>
      <c r="Y21" s="14"/>
      <c r="Z21" s="14"/>
      <c r="AA21" s="14"/>
      <c r="AB21" s="14">
        <v>13</v>
      </c>
      <c r="AC21" s="14"/>
      <c r="AD21" s="14"/>
      <c r="AE21" s="14">
        <v>13</v>
      </c>
      <c r="AF21" s="14"/>
      <c r="AG21" s="14">
        <v>2</v>
      </c>
      <c r="AH21" s="14"/>
      <c r="AI21" s="14">
        <v>15</v>
      </c>
      <c r="AJ21" s="14"/>
      <c r="AK21" s="14">
        <v>15</v>
      </c>
      <c r="AL21" s="14"/>
      <c r="AM21" s="14"/>
      <c r="AN21" s="14">
        <v>3</v>
      </c>
      <c r="AO21" s="14"/>
      <c r="AP21" s="14">
        <v>3</v>
      </c>
      <c r="AQ21" s="14">
        <v>7</v>
      </c>
      <c r="AR21" s="39"/>
      <c r="AS21" s="44">
        <f t="shared" si="0"/>
        <v>0</v>
      </c>
      <c r="AT21" s="44">
        <f t="shared" si="1"/>
        <v>0</v>
      </c>
      <c r="AU21" s="44">
        <f t="shared" si="2"/>
        <v>20</v>
      </c>
      <c r="AV21" s="44">
        <f t="shared" si="3"/>
        <v>20</v>
      </c>
      <c r="AW21" s="44">
        <f t="shared" si="4"/>
        <v>15</v>
      </c>
      <c r="AX21" s="44">
        <f t="shared" si="5"/>
        <v>15</v>
      </c>
      <c r="AY21" s="44">
        <f t="shared" si="6"/>
        <v>13</v>
      </c>
      <c r="AZ21" s="44">
        <f t="shared" si="7"/>
        <v>13</v>
      </c>
      <c r="BA21" s="44">
        <f t="shared" si="8"/>
        <v>13</v>
      </c>
      <c r="BB21" s="44">
        <f t="shared" si="9"/>
        <v>15</v>
      </c>
      <c r="BC21" s="44">
        <f t="shared" si="10"/>
        <v>15</v>
      </c>
      <c r="BD21" s="44">
        <f t="shared" si="11"/>
        <v>3</v>
      </c>
      <c r="BE21" s="44">
        <f t="shared" si="12"/>
        <v>3</v>
      </c>
    </row>
    <row r="22" spans="1:57" s="3" customFormat="1" ht="30" customHeight="1" x14ac:dyDescent="0.2">
      <c r="A22" s="1">
        <v>0</v>
      </c>
      <c r="B22" s="27">
        <v>13</v>
      </c>
      <c r="C22" s="29" t="s">
        <v>56</v>
      </c>
      <c r="D22" s="29"/>
      <c r="E22" s="29"/>
      <c r="F22" s="29"/>
      <c r="G22" s="14">
        <v>11</v>
      </c>
      <c r="H22" s="14">
        <v>11</v>
      </c>
      <c r="I22" s="14"/>
      <c r="J22" s="14"/>
      <c r="K22" s="14"/>
      <c r="L22" s="14"/>
      <c r="M22" s="14">
        <v>5</v>
      </c>
      <c r="N22" s="14"/>
      <c r="O22" s="14"/>
      <c r="P22" s="14"/>
      <c r="Q22" s="14"/>
      <c r="R22" s="14">
        <v>1</v>
      </c>
      <c r="S22" s="14"/>
      <c r="T22" s="14"/>
      <c r="U22" s="14"/>
      <c r="V22" s="14"/>
      <c r="W22" s="14"/>
      <c r="X22" s="14">
        <v>3</v>
      </c>
      <c r="Y22" s="14"/>
      <c r="Z22" s="14"/>
      <c r="AA22" s="14"/>
      <c r="AB22" s="14">
        <v>4</v>
      </c>
      <c r="AC22" s="14"/>
      <c r="AD22" s="14"/>
      <c r="AE22" s="14">
        <v>4</v>
      </c>
      <c r="AF22" s="14"/>
      <c r="AG22" s="14">
        <v>1</v>
      </c>
      <c r="AH22" s="14"/>
      <c r="AI22" s="14">
        <v>5</v>
      </c>
      <c r="AJ22" s="14"/>
      <c r="AK22" s="14">
        <v>5</v>
      </c>
      <c r="AL22" s="14"/>
      <c r="AM22" s="14"/>
      <c r="AN22" s="14">
        <v>4</v>
      </c>
      <c r="AO22" s="14"/>
      <c r="AP22" s="14">
        <v>4</v>
      </c>
      <c r="AQ22" s="14"/>
      <c r="AR22" s="39"/>
      <c r="AS22" s="44">
        <f t="shared" si="0"/>
        <v>0</v>
      </c>
      <c r="AT22" s="44">
        <f t="shared" si="1"/>
        <v>0</v>
      </c>
      <c r="AU22" s="44">
        <f t="shared" si="2"/>
        <v>11</v>
      </c>
      <c r="AV22" s="44">
        <f t="shared" si="3"/>
        <v>11</v>
      </c>
      <c r="AW22" s="44">
        <f t="shared" si="4"/>
        <v>5</v>
      </c>
      <c r="AX22" s="44">
        <f t="shared" si="5"/>
        <v>5</v>
      </c>
      <c r="AY22" s="44">
        <f t="shared" si="6"/>
        <v>4</v>
      </c>
      <c r="AZ22" s="44">
        <f t="shared" si="7"/>
        <v>4</v>
      </c>
      <c r="BA22" s="44">
        <f t="shared" si="8"/>
        <v>4</v>
      </c>
      <c r="BB22" s="44">
        <f t="shared" si="9"/>
        <v>5</v>
      </c>
      <c r="BC22" s="44">
        <f t="shared" si="10"/>
        <v>5</v>
      </c>
      <c r="BD22" s="44">
        <f t="shared" si="11"/>
        <v>4</v>
      </c>
      <c r="BE22" s="44">
        <f t="shared" si="12"/>
        <v>4</v>
      </c>
    </row>
    <row r="23" spans="1:57" ht="33" customHeight="1" x14ac:dyDescent="0.2">
      <c r="A23" s="1">
        <v>0</v>
      </c>
      <c r="B23" s="27">
        <v>14</v>
      </c>
      <c r="C23" s="29" t="s">
        <v>57</v>
      </c>
      <c r="D23" s="29"/>
      <c r="E23" s="29"/>
      <c r="F23" s="29"/>
      <c r="G23" s="14">
        <v>3</v>
      </c>
      <c r="H23" s="14">
        <v>3</v>
      </c>
      <c r="I23" s="14"/>
      <c r="J23" s="14"/>
      <c r="K23" s="14"/>
      <c r="L23" s="14"/>
      <c r="M23" s="14">
        <v>3</v>
      </c>
      <c r="N23" s="14">
        <v>3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>
        <v>3</v>
      </c>
      <c r="AC23" s="14"/>
      <c r="AD23" s="14"/>
      <c r="AE23" s="14">
        <v>3</v>
      </c>
      <c r="AF23" s="14"/>
      <c r="AG23" s="14"/>
      <c r="AH23" s="14"/>
      <c r="AI23" s="14">
        <v>3</v>
      </c>
      <c r="AJ23" s="14"/>
      <c r="AK23" s="14">
        <v>3</v>
      </c>
      <c r="AL23" s="14"/>
      <c r="AM23" s="14"/>
      <c r="AN23" s="14"/>
      <c r="AO23" s="14"/>
      <c r="AP23" s="14"/>
      <c r="AQ23" s="14">
        <v>1</v>
      </c>
      <c r="AR23" s="39"/>
      <c r="AS23" s="44">
        <f t="shared" si="0"/>
        <v>0</v>
      </c>
      <c r="AT23" s="44">
        <f t="shared" si="1"/>
        <v>0</v>
      </c>
      <c r="AU23" s="44">
        <f t="shared" si="2"/>
        <v>3</v>
      </c>
      <c r="AV23" s="44">
        <f t="shared" si="3"/>
        <v>3</v>
      </c>
      <c r="AW23" s="44">
        <f t="shared" si="4"/>
        <v>3</v>
      </c>
      <c r="AX23" s="44">
        <f t="shared" si="5"/>
        <v>3</v>
      </c>
      <c r="AY23" s="44">
        <f t="shared" si="6"/>
        <v>3</v>
      </c>
      <c r="AZ23" s="44">
        <f t="shared" si="7"/>
        <v>3</v>
      </c>
      <c r="BA23" s="44">
        <f t="shared" si="8"/>
        <v>3</v>
      </c>
      <c r="BB23" s="44">
        <f t="shared" si="9"/>
        <v>3</v>
      </c>
      <c r="BC23" s="44">
        <f t="shared" si="10"/>
        <v>3</v>
      </c>
      <c r="BD23" s="44">
        <f t="shared" si="11"/>
        <v>0</v>
      </c>
      <c r="BE23" s="44">
        <f t="shared" si="12"/>
        <v>0</v>
      </c>
    </row>
    <row r="24" spans="1:57" ht="28.5" customHeight="1" x14ac:dyDescent="0.2">
      <c r="A24" s="1">
        <v>0</v>
      </c>
      <c r="B24" s="27">
        <v>15</v>
      </c>
      <c r="C24" s="29" t="s">
        <v>58</v>
      </c>
      <c r="D24" s="29"/>
      <c r="E24" s="29"/>
      <c r="F24" s="29"/>
      <c r="G24" s="14">
        <v>22</v>
      </c>
      <c r="H24" s="14">
        <v>22</v>
      </c>
      <c r="I24" s="14"/>
      <c r="J24" s="14"/>
      <c r="K24" s="14"/>
      <c r="L24" s="14"/>
      <c r="M24" s="14">
        <v>13</v>
      </c>
      <c r="N24" s="19">
        <v>6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2</v>
      </c>
      <c r="Y24" s="14"/>
      <c r="Z24" s="14"/>
      <c r="AA24" s="14"/>
      <c r="AB24" s="14">
        <v>8</v>
      </c>
      <c r="AC24" s="14"/>
      <c r="AD24" s="14"/>
      <c r="AE24" s="14">
        <v>8</v>
      </c>
      <c r="AF24" s="14"/>
      <c r="AG24" s="14">
        <v>5</v>
      </c>
      <c r="AH24" s="14"/>
      <c r="AI24" s="14">
        <v>13</v>
      </c>
      <c r="AJ24" s="14"/>
      <c r="AK24" s="14">
        <v>13</v>
      </c>
      <c r="AL24" s="14"/>
      <c r="AM24" s="14"/>
      <c r="AN24" s="14">
        <v>2</v>
      </c>
      <c r="AO24" s="14"/>
      <c r="AP24" s="14">
        <v>2</v>
      </c>
      <c r="AQ24" s="14">
        <v>1</v>
      </c>
      <c r="AR24" s="39"/>
      <c r="AS24" s="44">
        <f t="shared" si="0"/>
        <v>0</v>
      </c>
      <c r="AT24" s="44">
        <f t="shared" si="1"/>
        <v>0</v>
      </c>
      <c r="AU24" s="44">
        <f t="shared" si="2"/>
        <v>22</v>
      </c>
      <c r="AV24" s="44">
        <f t="shared" si="3"/>
        <v>22</v>
      </c>
      <c r="AW24" s="44">
        <f t="shared" si="4"/>
        <v>13</v>
      </c>
      <c r="AX24" s="44">
        <f t="shared" si="5"/>
        <v>13</v>
      </c>
      <c r="AY24" s="44">
        <f t="shared" si="6"/>
        <v>8</v>
      </c>
      <c r="AZ24" s="44">
        <f t="shared" si="7"/>
        <v>8</v>
      </c>
      <c r="BA24" s="44">
        <f t="shared" si="8"/>
        <v>8</v>
      </c>
      <c r="BB24" s="44">
        <f t="shared" si="9"/>
        <v>13</v>
      </c>
      <c r="BC24" s="44">
        <f t="shared" si="10"/>
        <v>13</v>
      </c>
      <c r="BD24" s="44">
        <f t="shared" si="11"/>
        <v>2</v>
      </c>
      <c r="BE24" s="44">
        <f t="shared" si="12"/>
        <v>2</v>
      </c>
    </row>
    <row r="25" spans="1:57" ht="30.75" customHeight="1" x14ac:dyDescent="0.2">
      <c r="A25" s="1">
        <v>0</v>
      </c>
      <c r="B25" s="27">
        <v>16</v>
      </c>
      <c r="C25" s="29" t="s">
        <v>59</v>
      </c>
      <c r="D25" s="29"/>
      <c r="E25" s="29"/>
      <c r="F25" s="29"/>
      <c r="G25" s="14">
        <v>5</v>
      </c>
      <c r="H25" s="14">
        <v>5</v>
      </c>
      <c r="I25" s="14"/>
      <c r="J25" s="14"/>
      <c r="K25" s="14"/>
      <c r="L25" s="14"/>
      <c r="M25" s="14">
        <v>5</v>
      </c>
      <c r="N25" s="14">
        <v>2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>
        <v>2</v>
      </c>
      <c r="AC25" s="14"/>
      <c r="AD25" s="14"/>
      <c r="AE25" s="14">
        <v>2</v>
      </c>
      <c r="AF25" s="14"/>
      <c r="AG25" s="14">
        <v>3</v>
      </c>
      <c r="AH25" s="14"/>
      <c r="AI25" s="14">
        <v>5</v>
      </c>
      <c r="AJ25" s="14"/>
      <c r="AK25" s="14">
        <v>5</v>
      </c>
      <c r="AL25" s="14"/>
      <c r="AM25" s="14"/>
      <c r="AN25" s="14"/>
      <c r="AO25" s="14"/>
      <c r="AP25" s="14"/>
      <c r="AQ25" s="14"/>
      <c r="AR25" s="39"/>
      <c r="AS25" s="44">
        <f t="shared" si="0"/>
        <v>0</v>
      </c>
      <c r="AT25" s="44">
        <f t="shared" si="1"/>
        <v>0</v>
      </c>
      <c r="AU25" s="44">
        <f t="shared" si="2"/>
        <v>5</v>
      </c>
      <c r="AV25" s="44">
        <f t="shared" si="3"/>
        <v>5</v>
      </c>
      <c r="AW25" s="44">
        <f t="shared" si="4"/>
        <v>5</v>
      </c>
      <c r="AX25" s="44">
        <f t="shared" si="5"/>
        <v>5</v>
      </c>
      <c r="AY25" s="44">
        <f t="shared" si="6"/>
        <v>2</v>
      </c>
      <c r="AZ25" s="44">
        <f t="shared" si="7"/>
        <v>2</v>
      </c>
      <c r="BA25" s="44">
        <f t="shared" si="8"/>
        <v>2</v>
      </c>
      <c r="BB25" s="44">
        <f t="shared" si="9"/>
        <v>5</v>
      </c>
      <c r="BC25" s="44">
        <f t="shared" si="10"/>
        <v>5</v>
      </c>
      <c r="BD25" s="44">
        <f t="shared" si="11"/>
        <v>0</v>
      </c>
      <c r="BE25" s="44">
        <f t="shared" si="12"/>
        <v>0</v>
      </c>
    </row>
    <row r="26" spans="1:57" ht="26.25" customHeight="1" x14ac:dyDescent="0.2">
      <c r="B26" s="27">
        <v>19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39"/>
      <c r="AS26" s="44">
        <f t="shared" si="0"/>
        <v>0</v>
      </c>
      <c r="AT26" s="44">
        <f t="shared" si="1"/>
        <v>0</v>
      </c>
      <c r="AU26" s="44">
        <f t="shared" si="2"/>
        <v>0</v>
      </c>
      <c r="AV26" s="44">
        <f t="shared" si="3"/>
        <v>0</v>
      </c>
      <c r="AW26" s="44">
        <f t="shared" si="4"/>
        <v>0</v>
      </c>
      <c r="AX26" s="44">
        <f t="shared" si="5"/>
        <v>0</v>
      </c>
      <c r="AY26" s="44">
        <f t="shared" si="6"/>
        <v>0</v>
      </c>
      <c r="AZ26" s="44">
        <f t="shared" si="7"/>
        <v>0</v>
      </c>
      <c r="BA26" s="44">
        <f t="shared" si="8"/>
        <v>0</v>
      </c>
      <c r="BB26" s="44">
        <f t="shared" si="9"/>
        <v>0</v>
      </c>
      <c r="BC26" s="44">
        <f t="shared" si="10"/>
        <v>0</v>
      </c>
      <c r="BD26" s="44">
        <f t="shared" si="11"/>
        <v>0</v>
      </c>
      <c r="BE26" s="44">
        <f t="shared" si="12"/>
        <v>0</v>
      </c>
    </row>
    <row r="27" spans="1:57" ht="28.5" customHeight="1" x14ac:dyDescent="0.2">
      <c r="A27" s="1">
        <v>0</v>
      </c>
      <c r="B27" s="27">
        <v>20</v>
      </c>
      <c r="C27" s="29" t="s">
        <v>43</v>
      </c>
      <c r="D27" s="29">
        <f t="shared" ref="D27:AQ27" si="13">SUM(D10:D26)</f>
        <v>0</v>
      </c>
      <c r="E27" s="29">
        <f t="shared" si="13"/>
        <v>0</v>
      </c>
      <c r="F27" s="29">
        <f t="shared" si="13"/>
        <v>0</v>
      </c>
      <c r="G27" s="29">
        <f t="shared" si="13"/>
        <v>185</v>
      </c>
      <c r="H27" s="29">
        <f t="shared" si="13"/>
        <v>185</v>
      </c>
      <c r="I27" s="29">
        <f t="shared" si="13"/>
        <v>0</v>
      </c>
      <c r="J27" s="29">
        <f t="shared" si="13"/>
        <v>0</v>
      </c>
      <c r="K27" s="29">
        <f t="shared" si="13"/>
        <v>0</v>
      </c>
      <c r="L27" s="29">
        <f t="shared" si="13"/>
        <v>0</v>
      </c>
      <c r="M27" s="29">
        <f t="shared" si="13"/>
        <v>140</v>
      </c>
      <c r="N27" s="29">
        <f t="shared" si="13"/>
        <v>55</v>
      </c>
      <c r="O27" s="29">
        <f t="shared" si="13"/>
        <v>0</v>
      </c>
      <c r="P27" s="29">
        <f t="shared" si="13"/>
        <v>0</v>
      </c>
      <c r="Q27" s="29">
        <f t="shared" si="13"/>
        <v>0</v>
      </c>
      <c r="R27" s="29">
        <f t="shared" si="13"/>
        <v>1</v>
      </c>
      <c r="S27" s="29">
        <f t="shared" si="13"/>
        <v>0</v>
      </c>
      <c r="T27" s="29">
        <f t="shared" si="13"/>
        <v>0</v>
      </c>
      <c r="U27" s="29">
        <f t="shared" si="13"/>
        <v>3</v>
      </c>
      <c r="V27" s="29">
        <f t="shared" si="13"/>
        <v>0</v>
      </c>
      <c r="W27" s="29">
        <f t="shared" si="13"/>
        <v>3</v>
      </c>
      <c r="X27" s="29">
        <f t="shared" si="13"/>
        <v>18</v>
      </c>
      <c r="Y27" s="29">
        <f t="shared" si="13"/>
        <v>0</v>
      </c>
      <c r="Z27" s="29">
        <f t="shared" si="13"/>
        <v>0</v>
      </c>
      <c r="AA27" s="29">
        <f t="shared" si="13"/>
        <v>0</v>
      </c>
      <c r="AB27" s="29">
        <f t="shared" si="13"/>
        <v>77</v>
      </c>
      <c r="AC27" s="29">
        <f t="shared" si="13"/>
        <v>3</v>
      </c>
      <c r="AD27" s="29">
        <f t="shared" si="13"/>
        <v>0</v>
      </c>
      <c r="AE27" s="29">
        <f t="shared" si="13"/>
        <v>80</v>
      </c>
      <c r="AF27" s="29">
        <f t="shared" si="13"/>
        <v>0</v>
      </c>
      <c r="AG27" s="29">
        <f t="shared" si="13"/>
        <v>60</v>
      </c>
      <c r="AH27" s="29">
        <f t="shared" si="13"/>
        <v>0</v>
      </c>
      <c r="AI27" s="29">
        <f t="shared" si="13"/>
        <v>140</v>
      </c>
      <c r="AJ27" s="29">
        <f t="shared" si="13"/>
        <v>0</v>
      </c>
      <c r="AK27" s="29">
        <f t="shared" si="13"/>
        <v>140</v>
      </c>
      <c r="AL27" s="29">
        <f t="shared" si="13"/>
        <v>0</v>
      </c>
      <c r="AM27" s="29">
        <f t="shared" si="13"/>
        <v>0</v>
      </c>
      <c r="AN27" s="29">
        <f t="shared" si="13"/>
        <v>25</v>
      </c>
      <c r="AO27" s="29">
        <f t="shared" si="13"/>
        <v>0</v>
      </c>
      <c r="AP27" s="29">
        <f t="shared" si="13"/>
        <v>25</v>
      </c>
      <c r="AQ27" s="29">
        <f t="shared" si="13"/>
        <v>22</v>
      </c>
      <c r="AR27" s="39"/>
      <c r="AS27" s="44">
        <f t="shared" si="0"/>
        <v>0</v>
      </c>
      <c r="AT27" s="44">
        <f t="shared" si="1"/>
        <v>0</v>
      </c>
      <c r="AU27" s="44">
        <f t="shared" si="2"/>
        <v>185</v>
      </c>
      <c r="AV27" s="44">
        <f t="shared" si="3"/>
        <v>185</v>
      </c>
      <c r="AW27" s="44">
        <f t="shared" si="4"/>
        <v>140</v>
      </c>
      <c r="AX27" s="44">
        <f t="shared" si="5"/>
        <v>140</v>
      </c>
      <c r="AY27" s="44">
        <f t="shared" si="6"/>
        <v>80</v>
      </c>
      <c r="AZ27" s="44">
        <f t="shared" si="7"/>
        <v>80</v>
      </c>
      <c r="BA27" s="44">
        <f t="shared" si="8"/>
        <v>80</v>
      </c>
      <c r="BB27" s="44">
        <f t="shared" si="9"/>
        <v>140</v>
      </c>
      <c r="BC27" s="44">
        <f t="shared" si="10"/>
        <v>140</v>
      </c>
      <c r="BD27" s="44">
        <f t="shared" si="11"/>
        <v>25</v>
      </c>
      <c r="BE27" s="44">
        <f t="shared" si="12"/>
        <v>25</v>
      </c>
    </row>
    <row r="28" spans="1:57" ht="33.75" customHeight="1" x14ac:dyDescent="0.2">
      <c r="A28" s="1">
        <v>0</v>
      </c>
      <c r="B28" s="1"/>
      <c r="C28" s="1"/>
      <c r="D28" s="1"/>
      <c r="E28" s="1"/>
      <c r="F28" s="1"/>
    </row>
    <row r="29" spans="1:57" ht="21.75" customHeight="1" x14ac:dyDescent="0.2">
      <c r="A29" s="1">
        <v>0</v>
      </c>
      <c r="B29" s="20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spans="1:57" ht="21.75" customHeight="1" x14ac:dyDescent="0.2">
      <c r="A30" s="1">
        <v>0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57" s="15" customFormat="1" ht="23.25" customHeight="1" x14ac:dyDescent="0.2">
      <c r="A31" s="15">
        <v>1</v>
      </c>
      <c r="B31" s="21"/>
      <c r="C31" s="22"/>
      <c r="D31" s="22"/>
      <c r="E31" s="22"/>
      <c r="F31" s="22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AR31" s="41"/>
    </row>
    <row r="32" spans="1:57" ht="27.75" customHeight="1" x14ac:dyDescent="0.2">
      <c r="A32" s="1">
        <v>0</v>
      </c>
      <c r="B32" s="1"/>
      <c r="C32" s="1"/>
      <c r="D32" s="1"/>
      <c r="E32" s="1"/>
      <c r="F32" s="1"/>
    </row>
    <row r="33" spans="2:6" ht="29.25" customHeight="1" x14ac:dyDescent="0.2">
      <c r="B33" s="1"/>
      <c r="C33" s="1"/>
      <c r="D33" s="1"/>
      <c r="E33" s="1"/>
      <c r="F33" s="1"/>
    </row>
    <row r="34" spans="2:6" ht="34.5" customHeight="1" x14ac:dyDescent="0.2">
      <c r="B34" s="1"/>
      <c r="C34" s="1"/>
      <c r="D34" s="1"/>
      <c r="E34" s="1"/>
      <c r="F34" s="1"/>
    </row>
    <row r="35" spans="2:6" ht="30" customHeight="1" x14ac:dyDescent="0.2">
      <c r="B35" s="1"/>
      <c r="C35" s="1"/>
      <c r="D35" s="1"/>
      <c r="E35" s="1"/>
      <c r="F35" s="1"/>
    </row>
    <row r="36" spans="2:6" ht="33" customHeight="1" x14ac:dyDescent="0.2">
      <c r="B36" s="1"/>
      <c r="C36" s="1"/>
      <c r="D36" s="1"/>
      <c r="E36" s="1"/>
      <c r="F36" s="1"/>
    </row>
    <row r="37" spans="2:6" ht="22.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39" customHeight="1" x14ac:dyDescent="0.2">
      <c r="B39" s="1"/>
      <c r="C39" s="1"/>
      <c r="D39" s="1"/>
      <c r="E39" s="1"/>
      <c r="F39" s="1"/>
    </row>
    <row r="40" spans="2:6" ht="30" customHeight="1" x14ac:dyDescent="0.2">
      <c r="B40" s="1"/>
      <c r="C40" s="1"/>
      <c r="D40" s="1"/>
      <c r="E40" s="1"/>
      <c r="F40" s="1"/>
    </row>
    <row r="41" spans="2:6" ht="34.5" customHeight="1" x14ac:dyDescent="0.2">
      <c r="B41" s="1"/>
      <c r="C41" s="1"/>
      <c r="D41" s="1"/>
      <c r="E41" s="1"/>
      <c r="F41" s="1"/>
    </row>
    <row r="42" spans="2:6" ht="17.25" customHeight="1" x14ac:dyDescent="0.2">
      <c r="B42" s="1"/>
      <c r="C42" s="1"/>
      <c r="D42" s="1"/>
      <c r="E42" s="1"/>
      <c r="F42" s="1"/>
    </row>
    <row r="43" spans="2:6" ht="18.75" customHeight="1" x14ac:dyDescent="0.2">
      <c r="B43" s="1"/>
      <c r="C43" s="1"/>
      <c r="D43" s="1"/>
      <c r="E43" s="1"/>
      <c r="F43" s="1"/>
    </row>
    <row r="44" spans="2:6" ht="22.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1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0.25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19.5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0.25" customHeight="1" x14ac:dyDescent="0.2">
      <c r="B52" s="1"/>
      <c r="C52" s="1"/>
      <c r="D52" s="1"/>
      <c r="E52" s="1"/>
      <c r="F52" s="1"/>
    </row>
    <row r="53" spans="2:6" ht="30" customHeight="1" x14ac:dyDescent="0.2">
      <c r="B53" s="1"/>
      <c r="C53" s="1"/>
      <c r="D53" s="1"/>
      <c r="E53" s="1"/>
      <c r="F53" s="1"/>
    </row>
    <row r="54" spans="2:6" ht="29.25" customHeight="1" x14ac:dyDescent="0.2">
      <c r="B54" s="1"/>
      <c r="C54" s="1"/>
      <c r="D54" s="1"/>
      <c r="E54" s="1"/>
      <c r="F54" s="1"/>
    </row>
    <row r="55" spans="2:6" ht="24.75" customHeight="1" x14ac:dyDescent="0.2">
      <c r="B55" s="1"/>
      <c r="C55" s="1"/>
      <c r="D55" s="1"/>
      <c r="E55" s="1"/>
      <c r="F55" s="1"/>
    </row>
    <row r="56" spans="2:6" ht="22.5" customHeight="1" x14ac:dyDescent="0.2">
      <c r="B56" s="1"/>
      <c r="C56" s="1"/>
      <c r="D56" s="1"/>
      <c r="E56" s="1"/>
      <c r="F56" s="1"/>
    </row>
    <row r="57" spans="2:6" ht="31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18" customHeight="1" x14ac:dyDescent="0.2">
      <c r="B59" s="1"/>
      <c r="C59" s="1"/>
      <c r="D59" s="1"/>
      <c r="E59" s="1"/>
      <c r="F59" s="1"/>
    </row>
    <row r="60" spans="2:6" ht="33" customHeight="1" x14ac:dyDescent="0.2">
      <c r="B60" s="1"/>
      <c r="C60" s="1"/>
      <c r="D60" s="1"/>
      <c r="E60" s="1"/>
      <c r="F60" s="1"/>
    </row>
    <row r="61" spans="2:6" ht="19.5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8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21" customHeight="1" x14ac:dyDescent="0.2">
      <c r="B66" s="1"/>
      <c r="C66" s="1"/>
      <c r="D66" s="1"/>
      <c r="E66" s="1"/>
      <c r="F66" s="1"/>
    </row>
    <row r="67" spans="2:6" ht="24.75" customHeight="1" x14ac:dyDescent="0.2">
      <c r="B67" s="1"/>
      <c r="C67" s="1"/>
      <c r="D67" s="1"/>
      <c r="E67" s="1"/>
      <c r="F67" s="1"/>
    </row>
    <row r="68" spans="2:6" ht="19.5" customHeight="1" x14ac:dyDescent="0.2">
      <c r="B68" s="1"/>
      <c r="C68" s="1"/>
      <c r="D68" s="1"/>
      <c r="E68" s="1"/>
      <c r="F68" s="1"/>
    </row>
    <row r="69" spans="2:6" ht="27.75" customHeight="1" x14ac:dyDescent="0.2">
      <c r="B69" s="1"/>
      <c r="C69" s="1"/>
      <c r="D69" s="1"/>
      <c r="E69" s="1"/>
      <c r="F69" s="1"/>
    </row>
    <row r="70" spans="2:6" ht="22.5" customHeight="1" x14ac:dyDescent="0.2">
      <c r="B70" s="1"/>
      <c r="C70" s="1"/>
      <c r="D70" s="1"/>
      <c r="E70" s="1"/>
      <c r="F70" s="1"/>
    </row>
    <row r="71" spans="2:6" ht="27" customHeight="1" x14ac:dyDescent="0.2">
      <c r="B71" s="1"/>
      <c r="C71" s="1"/>
      <c r="D71" s="1"/>
      <c r="E71" s="1"/>
      <c r="F71" s="1"/>
    </row>
    <row r="72" spans="2:6" ht="21.75" customHeight="1" x14ac:dyDescent="0.2">
      <c r="B72" s="1"/>
      <c r="C72" s="1"/>
      <c r="D72" s="1"/>
      <c r="E72" s="1"/>
      <c r="F72" s="1"/>
    </row>
    <row r="73" spans="2:6" ht="23.25" customHeight="1" x14ac:dyDescent="0.2">
      <c r="B73" s="1"/>
      <c r="C73" s="1"/>
      <c r="D73" s="1"/>
      <c r="E73" s="1"/>
      <c r="F73" s="1"/>
    </row>
    <row r="74" spans="2:6" ht="19.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31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17.2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20.25" customHeight="1" x14ac:dyDescent="0.2">
      <c r="B81" s="1"/>
      <c r="C81" s="1"/>
      <c r="D81" s="1"/>
      <c r="E81" s="1"/>
      <c r="F81" s="1"/>
    </row>
    <row r="82" spans="2:6" ht="22.5" customHeight="1" x14ac:dyDescent="0.2">
      <c r="B82" s="1"/>
      <c r="C82" s="1"/>
      <c r="D82" s="1"/>
      <c r="E82" s="1"/>
      <c r="F82" s="1"/>
    </row>
    <row r="83" spans="2:6" ht="22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15.75" customHeight="1" x14ac:dyDescent="0.2">
      <c r="B85" s="1"/>
      <c r="C85" s="1"/>
      <c r="D85" s="1"/>
      <c r="E85" s="1"/>
      <c r="F85" s="1"/>
    </row>
    <row r="86" spans="2:6" ht="30" customHeight="1" x14ac:dyDescent="0.2">
      <c r="B86" s="1"/>
      <c r="C86" s="1"/>
      <c r="D86" s="1"/>
      <c r="E86" s="1"/>
      <c r="F86" s="1"/>
    </row>
    <row r="87" spans="2:6" ht="18" customHeight="1" x14ac:dyDescent="0.2">
      <c r="B87" s="1"/>
      <c r="C87" s="1"/>
      <c r="D87" s="1"/>
      <c r="E87" s="1"/>
      <c r="F87" s="1"/>
    </row>
    <row r="88" spans="2:6" ht="27.75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1.75" customHeight="1" x14ac:dyDescent="0.2">
      <c r="B91" s="1"/>
      <c r="C91" s="1"/>
      <c r="D91" s="1"/>
      <c r="E91" s="1"/>
      <c r="F91" s="1"/>
    </row>
    <row r="92" spans="2:6" ht="21" customHeight="1" x14ac:dyDescent="0.2">
      <c r="B92" s="1"/>
      <c r="C92" s="1"/>
      <c r="D92" s="1"/>
      <c r="E92" s="1"/>
      <c r="F92" s="1"/>
    </row>
    <row r="93" spans="2:6" ht="33.75" customHeight="1" x14ac:dyDescent="0.2">
      <c r="B93" s="1"/>
      <c r="C93" s="1"/>
      <c r="D93" s="1"/>
      <c r="E93" s="1"/>
      <c r="F93" s="1"/>
    </row>
    <row r="94" spans="2:6" ht="20.25" customHeight="1" x14ac:dyDescent="0.2">
      <c r="B94" s="1"/>
      <c r="C94" s="1"/>
      <c r="D94" s="1"/>
      <c r="E94" s="1"/>
      <c r="F94" s="1"/>
    </row>
    <row r="95" spans="2:6" ht="29.25" customHeight="1" x14ac:dyDescent="0.2">
      <c r="B95" s="1"/>
      <c r="C95" s="1"/>
      <c r="D95" s="1"/>
      <c r="E95" s="1"/>
      <c r="F95" s="1"/>
    </row>
    <row r="96" spans="2:6" ht="24.75" customHeight="1" x14ac:dyDescent="0.2">
      <c r="B96" s="1"/>
      <c r="C96" s="1"/>
      <c r="D96" s="1"/>
      <c r="E96" s="1"/>
      <c r="F96" s="1"/>
    </row>
    <row r="97" spans="2:6" ht="21" customHeight="1" x14ac:dyDescent="0.2">
      <c r="B97" s="1"/>
      <c r="C97" s="1"/>
      <c r="D97" s="1"/>
      <c r="E97" s="1"/>
      <c r="F97" s="1"/>
    </row>
    <row r="98" spans="2:6" ht="16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25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0.25" customHeight="1" x14ac:dyDescent="0.2">
      <c r="B102" s="1"/>
      <c r="C102" s="1"/>
      <c r="D102" s="1"/>
      <c r="E102" s="1"/>
      <c r="F102" s="1"/>
    </row>
    <row r="103" spans="2:6" ht="31.5" customHeight="1" x14ac:dyDescent="0.2">
      <c r="B103" s="1"/>
      <c r="C103" s="1"/>
      <c r="D103" s="1"/>
      <c r="E103" s="1"/>
      <c r="F103" s="1"/>
    </row>
    <row r="104" spans="2:6" ht="28.5" customHeight="1" x14ac:dyDescent="0.2">
      <c r="B104" s="1"/>
      <c r="C104" s="1"/>
      <c r="D104" s="1"/>
      <c r="E104" s="1"/>
      <c r="F104" s="1"/>
    </row>
    <row r="105" spans="2:6" ht="1.5" hidden="1" customHeight="1" x14ac:dyDescent="0.2">
      <c r="B105" s="1"/>
      <c r="C105" s="1"/>
      <c r="D105" s="1"/>
      <c r="E105" s="1"/>
      <c r="F105" s="1"/>
    </row>
    <row r="106" spans="2:6" ht="0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25.5" customHeight="1" x14ac:dyDescent="0.2">
      <c r="B109" s="1"/>
      <c r="C109" s="1"/>
      <c r="D109" s="1"/>
      <c r="E109" s="1"/>
      <c r="F109" s="1"/>
    </row>
    <row r="110" spans="2:6" ht="19.5" customHeight="1" x14ac:dyDescent="0.2">
      <c r="B110" s="1"/>
      <c r="C110" s="1"/>
      <c r="D110" s="1"/>
      <c r="E110" s="1"/>
      <c r="F110" s="1"/>
    </row>
    <row r="111" spans="2:6" ht="31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21.75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39.75" hidden="1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18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20.25" customHeight="1" x14ac:dyDescent="0.2">
      <c r="B122" s="1"/>
      <c r="C122" s="1"/>
      <c r="D122" s="1"/>
      <c r="E122" s="1"/>
      <c r="F122" s="1"/>
    </row>
    <row r="123" spans="2:6" ht="33" customHeight="1" x14ac:dyDescent="0.2">
      <c r="B123" s="1"/>
      <c r="C123" s="1"/>
      <c r="D123" s="1"/>
      <c r="E123" s="1"/>
      <c r="F123" s="1"/>
    </row>
    <row r="124" spans="2:6" ht="22.5" customHeight="1" x14ac:dyDescent="0.2">
      <c r="B124" s="1"/>
      <c r="C124" s="1"/>
      <c r="D124" s="1"/>
      <c r="E124" s="1"/>
      <c r="F124" s="1"/>
    </row>
    <row r="125" spans="2:6" ht="29.2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30" customHeight="1" x14ac:dyDescent="0.2">
      <c r="B127" s="1"/>
      <c r="C127" s="1"/>
      <c r="D127" s="1"/>
      <c r="E127" s="1"/>
      <c r="F127" s="1"/>
    </row>
    <row r="128" spans="2:6" ht="22.5" customHeight="1" x14ac:dyDescent="0.2">
      <c r="B128" s="1"/>
      <c r="C128" s="1"/>
      <c r="D128" s="1"/>
      <c r="E128" s="1"/>
      <c r="F128" s="1"/>
    </row>
    <row r="129" spans="2:44" ht="27.75" customHeight="1" x14ac:dyDescent="0.2">
      <c r="B129" s="1"/>
      <c r="C129" s="1"/>
      <c r="D129" s="1"/>
      <c r="E129" s="1"/>
      <c r="F129" s="1"/>
    </row>
    <row r="130" spans="2:44" ht="39.75" hidden="1" customHeight="1" x14ac:dyDescent="0.2">
      <c r="B130" s="1"/>
      <c r="C130" s="1"/>
      <c r="D130" s="1"/>
      <c r="E130" s="1"/>
      <c r="F130" s="1"/>
    </row>
    <row r="131" spans="2:44" ht="39.75" hidden="1" customHeight="1" x14ac:dyDescent="0.2">
      <c r="B131" s="1"/>
      <c r="C131" s="1"/>
      <c r="D131" s="1"/>
      <c r="E131" s="1"/>
      <c r="F131" s="1"/>
    </row>
    <row r="132" spans="2:44" ht="28.5" customHeight="1" x14ac:dyDescent="0.2">
      <c r="B132" s="1"/>
      <c r="C132" s="1"/>
      <c r="D132" s="1"/>
      <c r="E132" s="1"/>
      <c r="F132" s="1"/>
    </row>
    <row r="133" spans="2:44" s="16" customFormat="1" ht="23.25" customHeight="1" x14ac:dyDescent="0.2">
      <c r="AR133" s="40"/>
    </row>
    <row r="134" spans="2:44" ht="18" customHeight="1" x14ac:dyDescent="0.2">
      <c r="B134" s="1"/>
      <c r="C134" s="1"/>
      <c r="D134" s="1"/>
      <c r="E134" s="1"/>
      <c r="F134" s="1"/>
    </row>
    <row r="135" spans="2:44" ht="35.25" customHeight="1" x14ac:dyDescent="0.2">
      <c r="B135" s="1"/>
      <c r="C135" s="1"/>
      <c r="D135" s="1"/>
      <c r="E135" s="1"/>
      <c r="F135" s="1"/>
    </row>
    <row r="136" spans="2:44" ht="19.5" customHeight="1" x14ac:dyDescent="0.2">
      <c r="B136" s="1"/>
      <c r="C136" s="1"/>
      <c r="D136" s="1"/>
      <c r="E136" s="1"/>
      <c r="F136" s="1"/>
    </row>
    <row r="137" spans="2:44" ht="27.75" customHeight="1" x14ac:dyDescent="0.2">
      <c r="B137" s="1"/>
      <c r="C137" s="1"/>
      <c r="D137" s="1"/>
      <c r="E137" s="1"/>
      <c r="F137" s="1"/>
    </row>
    <row r="138" spans="2:44" ht="33.75" customHeight="1" x14ac:dyDescent="0.2">
      <c r="B138" s="1"/>
      <c r="C138" s="1"/>
      <c r="D138" s="1"/>
      <c r="E138" s="1"/>
      <c r="F138" s="1"/>
    </row>
    <row r="139" spans="2:44" ht="33.75" customHeight="1" x14ac:dyDescent="0.2">
      <c r="B139" s="1"/>
      <c r="C139" s="1"/>
      <c r="D139" s="1"/>
      <c r="E139" s="1"/>
      <c r="F139" s="1"/>
    </row>
    <row r="140" spans="2:44" ht="33.75" customHeight="1" x14ac:dyDescent="0.2">
      <c r="B140" s="1"/>
      <c r="C140" s="1"/>
      <c r="D140" s="1"/>
      <c r="E140" s="1"/>
      <c r="F140" s="1"/>
    </row>
    <row r="141" spans="2:44" ht="17.25" customHeight="1" x14ac:dyDescent="0.2">
      <c r="B141" s="1"/>
      <c r="C141" s="1"/>
      <c r="D141" s="1"/>
      <c r="E141" s="1"/>
      <c r="F141" s="1"/>
    </row>
    <row r="142" spans="2:44" ht="32.25" customHeight="1" x14ac:dyDescent="0.2">
      <c r="B142" s="1"/>
      <c r="C142" s="1"/>
      <c r="D142" s="1"/>
      <c r="E142" s="1"/>
      <c r="F142" s="1"/>
    </row>
    <row r="143" spans="2:44" ht="24.75" customHeight="1" x14ac:dyDescent="0.2">
      <c r="B143" s="1"/>
      <c r="C143" s="1"/>
      <c r="D143" s="1"/>
      <c r="E143" s="1"/>
      <c r="F143" s="1"/>
    </row>
    <row r="144" spans="2:44" ht="39" customHeight="1" x14ac:dyDescent="0.2">
      <c r="B144" s="1"/>
      <c r="C144" s="1"/>
      <c r="D144" s="1"/>
      <c r="E144" s="1"/>
      <c r="F144" s="1"/>
    </row>
    <row r="145" spans="2:6" ht="30.75" customHeight="1" x14ac:dyDescent="0.2">
      <c r="B145" s="1"/>
      <c r="C145" s="1"/>
      <c r="D145" s="1"/>
      <c r="E145" s="1"/>
      <c r="F145" s="1"/>
    </row>
    <row r="146" spans="2:6" ht="32.25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ht="27.75" customHeight="1" x14ac:dyDescent="0.2">
      <c r="B148" s="1"/>
      <c r="C148" s="1"/>
      <c r="D148" s="1"/>
      <c r="E148" s="1"/>
      <c r="F148" s="1"/>
    </row>
    <row r="149" spans="2:6" ht="27" customHeight="1" x14ac:dyDescent="0.2">
      <c r="B149" s="1"/>
      <c r="C149" s="1"/>
      <c r="D149" s="1"/>
      <c r="E149" s="1"/>
      <c r="F149" s="1"/>
    </row>
    <row r="150" spans="2:6" ht="21.75" customHeight="1" x14ac:dyDescent="0.2">
      <c r="B150" s="1"/>
      <c r="C150" s="1"/>
      <c r="D150" s="1"/>
      <c r="E150" s="1"/>
      <c r="F150" s="1"/>
    </row>
    <row r="151" spans="2:6" ht="21.75" customHeight="1" x14ac:dyDescent="0.2">
      <c r="B151" s="1"/>
      <c r="C151" s="1"/>
      <c r="D151" s="1"/>
      <c r="E151" s="1"/>
      <c r="F151" s="1"/>
    </row>
    <row r="152" spans="2:6" ht="28.5" customHeight="1" x14ac:dyDescent="0.2">
      <c r="B152" s="1"/>
      <c r="C152" s="1"/>
      <c r="D152" s="1"/>
      <c r="E152" s="1"/>
      <c r="F152" s="1"/>
    </row>
    <row r="153" spans="2:6" ht="18" customHeight="1" x14ac:dyDescent="0.2">
      <c r="B153" s="1"/>
      <c r="C153" s="1"/>
      <c r="D153" s="1"/>
      <c r="E153" s="1"/>
      <c r="F153" s="1"/>
    </row>
    <row r="154" spans="2:6" ht="32.25" customHeight="1" x14ac:dyDescent="0.2">
      <c r="B154" s="1"/>
      <c r="C154" s="1"/>
      <c r="D154" s="1"/>
      <c r="E154" s="1"/>
      <c r="F154" s="1"/>
    </row>
    <row r="155" spans="2:6" ht="32.2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36" customHeight="1" x14ac:dyDescent="0.2">
      <c r="B157" s="1"/>
      <c r="C157" s="1"/>
      <c r="D157" s="1"/>
      <c r="E157" s="1"/>
      <c r="F157" s="1"/>
    </row>
    <row r="158" spans="2:6" ht="55.5" customHeight="1" x14ac:dyDescent="0.2">
      <c r="B158" s="1"/>
      <c r="C158" s="1"/>
      <c r="D158" s="1"/>
      <c r="E158" s="1"/>
      <c r="F158" s="1"/>
    </row>
    <row r="159" spans="2:6" ht="30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1.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4" customHeight="1" x14ac:dyDescent="0.2">
      <c r="B163" s="1"/>
      <c r="C163" s="1"/>
      <c r="D163" s="1"/>
      <c r="E163" s="1"/>
      <c r="F163" s="1"/>
    </row>
    <row r="164" spans="2:6" ht="37.5" customHeight="1" x14ac:dyDescent="0.2">
      <c r="B164" s="1"/>
      <c r="C164" s="1"/>
      <c r="D164" s="1"/>
      <c r="E164" s="1"/>
      <c r="F164" s="1"/>
    </row>
    <row r="165" spans="2:6" ht="39.75" hidden="1" customHeight="1" x14ac:dyDescent="0.2">
      <c r="B165" s="1"/>
      <c r="C165" s="1"/>
      <c r="D165" s="1"/>
      <c r="E165" s="1"/>
      <c r="F165" s="1"/>
    </row>
    <row r="166" spans="2:6" ht="39.75" hidden="1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25.5" customHeight="1" x14ac:dyDescent="0.2">
      <c r="B168" s="1"/>
      <c r="C168" s="1"/>
      <c r="D168" s="1"/>
      <c r="E168" s="1"/>
      <c r="F168" s="1"/>
    </row>
    <row r="169" spans="2:6" ht="1.5" hidden="1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28.5" customHeight="1" x14ac:dyDescent="0.2">
      <c r="B171" s="1"/>
      <c r="C171" s="1"/>
      <c r="D171" s="1"/>
      <c r="E171" s="1"/>
      <c r="F171" s="1"/>
    </row>
    <row r="172" spans="2:6" ht="39.75" hidden="1" customHeight="1" x14ac:dyDescent="0.2">
      <c r="B172" s="1"/>
      <c r="C172" s="1"/>
      <c r="D172" s="1"/>
      <c r="E172" s="1"/>
      <c r="F172" s="1"/>
    </row>
    <row r="173" spans="2:6" ht="30.7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18.75" customHeight="1" x14ac:dyDescent="0.2">
      <c r="B176" s="1"/>
      <c r="C176" s="1"/>
      <c r="D176" s="1"/>
      <c r="E176" s="1"/>
      <c r="F176" s="1"/>
    </row>
    <row r="177" spans="2:44" ht="19.5" customHeight="1" x14ac:dyDescent="0.2">
      <c r="B177" s="1"/>
      <c r="C177" s="1"/>
      <c r="D177" s="1"/>
      <c r="E177" s="1"/>
      <c r="F177" s="1"/>
    </row>
    <row r="178" spans="2:44" ht="21.75" customHeight="1" x14ac:dyDescent="0.2">
      <c r="B178" s="1"/>
      <c r="C178" s="1"/>
      <c r="D178" s="1"/>
      <c r="E178" s="1"/>
      <c r="F178" s="1"/>
    </row>
    <row r="179" spans="2:44" ht="20.25" customHeight="1" x14ac:dyDescent="0.2">
      <c r="B179" s="1"/>
      <c r="C179" s="1"/>
      <c r="D179" s="1"/>
      <c r="E179" s="1"/>
      <c r="F179" s="1"/>
    </row>
    <row r="180" spans="2:44" ht="22.5" customHeight="1" x14ac:dyDescent="0.2">
      <c r="B180" s="1"/>
      <c r="C180" s="1"/>
      <c r="D180" s="1"/>
      <c r="E180" s="1"/>
      <c r="F180" s="1"/>
    </row>
    <row r="181" spans="2:44" ht="20.25" customHeight="1" x14ac:dyDescent="0.2">
      <c r="B181" s="1"/>
      <c r="C181" s="1"/>
      <c r="D181" s="1"/>
      <c r="E181" s="1"/>
      <c r="F181" s="1"/>
    </row>
    <row r="182" spans="2:44" ht="29.25" customHeight="1" x14ac:dyDescent="0.2">
      <c r="B182" s="1"/>
      <c r="C182" s="1"/>
      <c r="D182" s="1"/>
      <c r="E182" s="1"/>
      <c r="F182" s="1"/>
    </row>
    <row r="183" spans="2:44" ht="21" customHeight="1" x14ac:dyDescent="0.2">
      <c r="B183" s="1"/>
      <c r="C183" s="1"/>
      <c r="D183" s="1"/>
      <c r="E183" s="1"/>
      <c r="F183" s="1"/>
    </row>
    <row r="184" spans="2:44" ht="18.75" customHeight="1" x14ac:dyDescent="0.2">
      <c r="B184" s="1"/>
      <c r="C184" s="1"/>
      <c r="D184" s="1"/>
      <c r="E184" s="1"/>
      <c r="F184" s="1"/>
    </row>
    <row r="185" spans="2:44" ht="20.25" customHeight="1" x14ac:dyDescent="0.2">
      <c r="B185" s="1"/>
      <c r="C185" s="1"/>
      <c r="D185" s="1"/>
      <c r="E185" s="1"/>
      <c r="F185" s="1"/>
    </row>
    <row r="186" spans="2:44" ht="36.75" customHeight="1" x14ac:dyDescent="0.2">
      <c r="B186" s="1"/>
      <c r="C186" s="1"/>
      <c r="D186" s="1"/>
      <c r="E186" s="1"/>
      <c r="F186" s="1"/>
    </row>
    <row r="187" spans="2:44" ht="22.5" customHeight="1" x14ac:dyDescent="0.2">
      <c r="B187" s="1"/>
      <c r="C187" s="1"/>
      <c r="D187" s="1"/>
      <c r="E187" s="1"/>
      <c r="F187" s="1"/>
    </row>
    <row r="188" spans="2:44" s="17" customFormat="1" ht="20.25" customHeight="1" x14ac:dyDescent="0.2">
      <c r="AR188" s="42"/>
    </row>
    <row r="189" spans="2:44" ht="33" customHeight="1" x14ac:dyDescent="0.2">
      <c r="B189" s="1"/>
      <c r="C189" s="1"/>
      <c r="D189" s="1"/>
      <c r="E189" s="1"/>
      <c r="F189" s="1"/>
    </row>
    <row r="190" spans="2:44" ht="18.75" customHeight="1" x14ac:dyDescent="0.2">
      <c r="B190" s="1"/>
      <c r="C190" s="1"/>
      <c r="D190" s="1"/>
      <c r="E190" s="1"/>
      <c r="F190" s="1"/>
    </row>
    <row r="191" spans="2:44" ht="28.5" customHeight="1" x14ac:dyDescent="0.2">
      <c r="B191" s="1"/>
      <c r="C191" s="1"/>
      <c r="D191" s="1"/>
      <c r="E191" s="1"/>
      <c r="F191" s="1"/>
    </row>
    <row r="192" spans="2:44" ht="18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8.5" customHeight="1" x14ac:dyDescent="0.2">
      <c r="B194" s="1"/>
      <c r="C194" s="1"/>
      <c r="D194" s="1"/>
      <c r="E194" s="1"/>
      <c r="F194" s="1"/>
    </row>
    <row r="195" spans="2:6" ht="30.75" customHeight="1" x14ac:dyDescent="0.2">
      <c r="B195" s="1"/>
      <c r="C195" s="1"/>
      <c r="D195" s="1"/>
      <c r="E195" s="1"/>
      <c r="F195" s="1"/>
    </row>
    <row r="196" spans="2:6" ht="38.25" customHeight="1" x14ac:dyDescent="0.2">
      <c r="B196" s="1"/>
      <c r="C196" s="1"/>
      <c r="D196" s="1"/>
      <c r="E196" s="1"/>
      <c r="F196" s="1"/>
    </row>
    <row r="197" spans="2:6" ht="24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39.75" hidden="1" customHeight="1" x14ac:dyDescent="0.2">
      <c r="B199" s="1"/>
      <c r="C199" s="1"/>
      <c r="D199" s="1"/>
      <c r="E199" s="1"/>
      <c r="F199" s="1"/>
    </row>
    <row r="200" spans="2:6" ht="39.75" hidden="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0.75" hidden="1" customHeight="1" x14ac:dyDescent="0.2">
      <c r="B202" s="1"/>
      <c r="C202" s="1"/>
      <c r="D202" s="1"/>
      <c r="E202" s="1"/>
      <c r="F202" s="1"/>
    </row>
    <row r="203" spans="2:6" ht="0.75" hidden="1" customHeight="1" x14ac:dyDescent="0.2">
      <c r="B203" s="1"/>
      <c r="C203" s="1"/>
      <c r="D203" s="1"/>
      <c r="E203" s="1"/>
      <c r="F203" s="1"/>
    </row>
    <row r="204" spans="2:6" ht="24" customHeight="1" x14ac:dyDescent="0.2">
      <c r="B204" s="1"/>
      <c r="C204" s="1"/>
      <c r="D204" s="1"/>
      <c r="E204" s="1"/>
      <c r="F204" s="1"/>
    </row>
    <row r="205" spans="2:6" ht="42.75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18.7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34.5" customHeight="1" x14ac:dyDescent="0.2">
      <c r="B209" s="1"/>
      <c r="C209" s="1"/>
      <c r="D209" s="1"/>
      <c r="E209" s="1"/>
      <c r="F209" s="1"/>
    </row>
    <row r="210" spans="2:6" ht="31.5" customHeight="1" x14ac:dyDescent="0.2">
      <c r="B210" s="1"/>
      <c r="C210" s="1"/>
      <c r="D210" s="1"/>
      <c r="E210" s="1"/>
      <c r="F210" s="1"/>
    </row>
    <row r="211" spans="2:6" ht="18.75" customHeight="1" x14ac:dyDescent="0.2">
      <c r="B211" s="1"/>
      <c r="C211" s="1"/>
      <c r="D211" s="1"/>
      <c r="E211" s="1"/>
      <c r="F211" s="1"/>
    </row>
    <row r="212" spans="2:6" ht="29.25" customHeight="1" x14ac:dyDescent="0.2">
      <c r="B212" s="1"/>
      <c r="C212" s="1"/>
      <c r="D212" s="1"/>
      <c r="E212" s="1"/>
      <c r="F212" s="1"/>
    </row>
    <row r="213" spans="2:6" ht="33" customHeight="1" x14ac:dyDescent="0.2">
      <c r="B213" s="1"/>
      <c r="C213" s="1"/>
      <c r="D213" s="1"/>
      <c r="E213" s="1"/>
      <c r="F213" s="1"/>
    </row>
    <row r="214" spans="2:6" ht="17.25" customHeight="1" x14ac:dyDescent="0.2">
      <c r="B214" s="1"/>
      <c r="C214" s="1"/>
      <c r="D214" s="1"/>
      <c r="E214" s="1"/>
      <c r="F214" s="1"/>
    </row>
    <row r="215" spans="2:6" ht="44.25" customHeight="1" x14ac:dyDescent="0.2">
      <c r="B215" s="1"/>
      <c r="C215" s="1"/>
      <c r="D215" s="1"/>
      <c r="E215" s="1"/>
      <c r="F215" s="1"/>
    </row>
    <row r="216" spans="2:6" ht="31.5" customHeight="1" x14ac:dyDescent="0.2">
      <c r="B216" s="1"/>
      <c r="C216" s="1"/>
      <c r="D216" s="1"/>
      <c r="E216" s="1"/>
      <c r="F216" s="1"/>
    </row>
    <row r="217" spans="2:6" ht="18" customHeight="1" x14ac:dyDescent="0.2">
      <c r="B217" s="1"/>
      <c r="C217" s="1"/>
      <c r="D217" s="1"/>
      <c r="E217" s="1"/>
      <c r="F217" s="1"/>
    </row>
    <row r="218" spans="2:6" ht="23.25" customHeight="1" x14ac:dyDescent="0.2">
      <c r="B218" s="1"/>
      <c r="C218" s="1"/>
      <c r="D218" s="1"/>
      <c r="E218" s="1"/>
      <c r="F218" s="1"/>
    </row>
    <row r="219" spans="2:6" ht="18.75" customHeight="1" x14ac:dyDescent="0.2">
      <c r="B219" s="1"/>
      <c r="C219" s="1"/>
      <c r="D219" s="1"/>
      <c r="E219" s="1"/>
      <c r="F219" s="1"/>
    </row>
    <row r="220" spans="2:6" ht="18.75" customHeight="1" x14ac:dyDescent="0.2">
      <c r="B220" s="1"/>
      <c r="C220" s="1"/>
      <c r="D220" s="1"/>
      <c r="E220" s="1"/>
      <c r="F220" s="1"/>
    </row>
    <row r="221" spans="2:6" ht="36" customHeight="1" x14ac:dyDescent="0.2">
      <c r="B221" s="1"/>
      <c r="C221" s="1"/>
      <c r="D221" s="1"/>
      <c r="E221" s="1"/>
      <c r="F221" s="1"/>
    </row>
    <row r="222" spans="2:6" ht="25.5" customHeight="1" x14ac:dyDescent="0.2">
      <c r="B222" s="1"/>
      <c r="C222" s="1"/>
      <c r="D222" s="1"/>
      <c r="E222" s="1"/>
      <c r="F222" s="1"/>
    </row>
    <row r="223" spans="2:6" ht="21.75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33.75" customHeight="1" x14ac:dyDescent="0.2">
      <c r="B226" s="1"/>
      <c r="C226" s="1"/>
      <c r="D226" s="1"/>
      <c r="E226" s="1"/>
      <c r="F226" s="1"/>
    </row>
    <row r="227" spans="2:6" ht="34.5" customHeight="1" x14ac:dyDescent="0.2">
      <c r="B227" s="1"/>
      <c r="C227" s="1"/>
      <c r="D227" s="1"/>
      <c r="E227" s="1"/>
      <c r="F227" s="1"/>
    </row>
    <row r="228" spans="2:6" ht="21.75" customHeight="1" x14ac:dyDescent="0.2">
      <c r="B228" s="1"/>
      <c r="C228" s="1"/>
      <c r="D228" s="1"/>
      <c r="E228" s="1"/>
      <c r="F228" s="1"/>
    </row>
    <row r="229" spans="2:6" ht="21.75" customHeight="1" x14ac:dyDescent="0.2">
      <c r="B229" s="1"/>
      <c r="C229" s="1"/>
      <c r="D229" s="1"/>
      <c r="E229" s="1"/>
      <c r="F229" s="1"/>
    </row>
    <row r="230" spans="2:6" ht="29.25" customHeight="1" x14ac:dyDescent="0.2">
      <c r="B230" s="1"/>
      <c r="C230" s="1"/>
      <c r="D230" s="1"/>
      <c r="E230" s="1"/>
      <c r="F230" s="1"/>
    </row>
    <row r="231" spans="2:6" ht="34.5" customHeight="1" x14ac:dyDescent="0.2">
      <c r="B231" s="1"/>
      <c r="C231" s="1"/>
      <c r="D231" s="1"/>
      <c r="E231" s="1"/>
      <c r="F231" s="1"/>
    </row>
    <row r="232" spans="2:6" ht="21" customHeight="1" x14ac:dyDescent="0.2">
      <c r="B232" s="1"/>
      <c r="C232" s="1"/>
      <c r="D232" s="1"/>
      <c r="E232" s="1"/>
      <c r="F232" s="1"/>
    </row>
    <row r="233" spans="2:6" ht="33" customHeight="1" x14ac:dyDescent="0.2">
      <c r="B233" s="1"/>
      <c r="C233" s="1"/>
      <c r="D233" s="1"/>
      <c r="E233" s="1"/>
      <c r="F233" s="1"/>
    </row>
    <row r="234" spans="2:6" ht="29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24" customHeight="1" x14ac:dyDescent="0.2">
      <c r="B236" s="1"/>
      <c r="C236" s="1"/>
      <c r="D236" s="1"/>
      <c r="E236" s="1"/>
      <c r="F236" s="1"/>
    </row>
    <row r="237" spans="2:6" ht="31.5" customHeight="1" x14ac:dyDescent="0.2">
      <c r="B237" s="1"/>
      <c r="C237" s="1"/>
      <c r="D237" s="1"/>
      <c r="E237" s="1"/>
      <c r="F237" s="1"/>
    </row>
    <row r="238" spans="2:6" ht="33" customHeight="1" x14ac:dyDescent="0.2">
      <c r="B238" s="1"/>
      <c r="C238" s="1"/>
      <c r="D238" s="1"/>
      <c r="E238" s="1"/>
      <c r="F238" s="1"/>
    </row>
    <row r="239" spans="2:6" ht="45.75" customHeight="1" x14ac:dyDescent="0.2">
      <c r="B239" s="1"/>
      <c r="C239" s="1"/>
      <c r="D239" s="1"/>
      <c r="E239" s="1"/>
      <c r="F239" s="1"/>
    </row>
    <row r="240" spans="2:6" ht="28.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25.5" customHeight="1" x14ac:dyDescent="0.2">
      <c r="B242" s="1"/>
      <c r="C242" s="1"/>
      <c r="D242" s="1"/>
      <c r="E242" s="1"/>
      <c r="F242" s="1"/>
    </row>
    <row r="243" spans="2:6" ht="19.5" customHeight="1" x14ac:dyDescent="0.2">
      <c r="B243" s="1"/>
      <c r="C243" s="1"/>
      <c r="D243" s="1"/>
      <c r="E243" s="1"/>
      <c r="F243" s="1"/>
    </row>
    <row r="244" spans="2:6" ht="17.2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25.5" customHeight="1" x14ac:dyDescent="0.2">
      <c r="B246" s="1"/>
      <c r="C246" s="1"/>
      <c r="D246" s="1"/>
      <c r="E246" s="1"/>
      <c r="F246" s="1"/>
    </row>
    <row r="247" spans="2:6" ht="22.5" customHeight="1" x14ac:dyDescent="0.2">
      <c r="B247" s="1"/>
      <c r="C247" s="1"/>
      <c r="D247" s="1"/>
      <c r="E247" s="1"/>
      <c r="F247" s="1"/>
    </row>
    <row r="248" spans="2:6" ht="18.75" customHeight="1" x14ac:dyDescent="0.2">
      <c r="B248" s="1"/>
      <c r="C248" s="1"/>
      <c r="D248" s="1"/>
      <c r="E248" s="1"/>
      <c r="F248" s="1"/>
    </row>
    <row r="249" spans="2:6" ht="30.75" customHeight="1" x14ac:dyDescent="0.2">
      <c r="B249" s="1"/>
      <c r="C249" s="1"/>
      <c r="D249" s="1"/>
      <c r="E249" s="1"/>
      <c r="F249" s="1"/>
    </row>
    <row r="250" spans="2:6" ht="40.5" customHeight="1" x14ac:dyDescent="0.2">
      <c r="B250" s="1"/>
      <c r="C250" s="1"/>
      <c r="D250" s="1"/>
      <c r="E250" s="1"/>
      <c r="F250" s="1"/>
    </row>
    <row r="251" spans="2:6" ht="23.25" customHeight="1" x14ac:dyDescent="0.2">
      <c r="B251" s="1"/>
      <c r="C251" s="1"/>
      <c r="D251" s="1"/>
      <c r="E251" s="1"/>
      <c r="F251" s="1"/>
    </row>
    <row r="252" spans="2:6" ht="32.2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34.5" customHeight="1" x14ac:dyDescent="0.2">
      <c r="B254" s="1"/>
      <c r="C254" s="1"/>
      <c r="D254" s="1"/>
      <c r="E254" s="1"/>
      <c r="F254" s="1"/>
    </row>
    <row r="255" spans="2:6" ht="20.25" customHeight="1" x14ac:dyDescent="0.2">
      <c r="B255" s="1"/>
      <c r="C255" s="1"/>
      <c r="D255" s="1"/>
      <c r="E255" s="1"/>
      <c r="F255" s="1"/>
    </row>
    <row r="256" spans="2:6" ht="18.75" customHeight="1" x14ac:dyDescent="0.2">
      <c r="B256" s="1"/>
      <c r="C256" s="1"/>
      <c r="D256" s="1"/>
      <c r="E256" s="1"/>
      <c r="F256" s="1"/>
    </row>
    <row r="257" spans="2:44" ht="18" customHeight="1" x14ac:dyDescent="0.2">
      <c r="B257" s="1"/>
      <c r="C257" s="1"/>
      <c r="D257" s="1"/>
      <c r="E257" s="1"/>
      <c r="F257" s="1"/>
    </row>
    <row r="258" spans="2:44" ht="32.25" customHeight="1" x14ac:dyDescent="0.2">
      <c r="B258" s="1"/>
      <c r="C258" s="1"/>
      <c r="D258" s="1"/>
      <c r="E258" s="1"/>
      <c r="F258" s="1"/>
    </row>
    <row r="259" spans="2:44" ht="27" customHeight="1" x14ac:dyDescent="0.2">
      <c r="B259" s="1"/>
      <c r="C259" s="1"/>
      <c r="D259" s="1"/>
      <c r="E259" s="1"/>
      <c r="F259" s="1"/>
    </row>
    <row r="260" spans="2:44" ht="21" customHeight="1" x14ac:dyDescent="0.2">
      <c r="B260" s="1"/>
      <c r="C260" s="1"/>
      <c r="D260" s="1"/>
      <c r="E260" s="1"/>
      <c r="F260" s="1"/>
    </row>
    <row r="261" spans="2:44" ht="16.5" customHeight="1" x14ac:dyDescent="0.2">
      <c r="B261" s="1"/>
      <c r="C261" s="1"/>
      <c r="D261" s="1"/>
      <c r="E261" s="1"/>
      <c r="F261" s="1"/>
    </row>
    <row r="262" spans="2:44" ht="30.75" customHeight="1" x14ac:dyDescent="0.2">
      <c r="B262" s="1"/>
      <c r="C262" s="1"/>
      <c r="D262" s="1"/>
      <c r="E262" s="1"/>
      <c r="F262" s="1"/>
    </row>
    <row r="263" spans="2:44" ht="39.75" hidden="1" customHeight="1" x14ac:dyDescent="0.2">
      <c r="B263" s="1"/>
      <c r="C263" s="1"/>
      <c r="D263" s="1"/>
      <c r="E263" s="1"/>
      <c r="F263" s="1"/>
    </row>
    <row r="264" spans="2:44" ht="39.75" hidden="1" customHeight="1" x14ac:dyDescent="0.2">
      <c r="B264" s="1"/>
      <c r="C264" s="1"/>
      <c r="D264" s="1"/>
      <c r="E264" s="1"/>
      <c r="F264" s="1"/>
    </row>
    <row r="265" spans="2:44" ht="39.75" hidden="1" customHeight="1" x14ac:dyDescent="0.2">
      <c r="B265" s="1"/>
      <c r="C265" s="1"/>
      <c r="D265" s="1"/>
      <c r="E265" s="1"/>
      <c r="F265" s="1"/>
    </row>
    <row r="266" spans="2:44" ht="39.75" hidden="1" customHeight="1" x14ac:dyDescent="0.2">
      <c r="B266" s="1"/>
      <c r="C266" s="1"/>
      <c r="D266" s="1"/>
      <c r="E266" s="1"/>
      <c r="F266" s="1"/>
    </row>
    <row r="267" spans="2:44" ht="27" customHeight="1" x14ac:dyDescent="0.2">
      <c r="B267" s="1"/>
      <c r="C267" s="1"/>
      <c r="D267" s="1"/>
      <c r="E267" s="1"/>
      <c r="F267" s="1"/>
    </row>
    <row r="268" spans="2:44" ht="35.25" customHeight="1" x14ac:dyDescent="0.2">
      <c r="B268" s="1"/>
      <c r="C268" s="1"/>
      <c r="D268" s="1"/>
      <c r="E268" s="1"/>
      <c r="F268" s="1"/>
    </row>
    <row r="269" spans="2:44" ht="40.5" customHeight="1" x14ac:dyDescent="0.2">
      <c r="B269" s="1"/>
      <c r="C269" s="1"/>
      <c r="D269" s="1"/>
      <c r="E269" s="1"/>
      <c r="F269" s="1"/>
    </row>
    <row r="270" spans="2:44" ht="31.5" customHeight="1" x14ac:dyDescent="0.2">
      <c r="B270" s="1"/>
      <c r="C270" s="1"/>
      <c r="D270" s="1"/>
      <c r="E270" s="1"/>
      <c r="F270" s="1"/>
    </row>
    <row r="271" spans="2:44" ht="24.75" customHeight="1" x14ac:dyDescent="0.2">
      <c r="B271" s="1"/>
      <c r="C271" s="1"/>
      <c r="D271" s="1"/>
      <c r="E271" s="1"/>
      <c r="F271" s="1"/>
    </row>
    <row r="272" spans="2:44" s="3" customFormat="1" ht="18.75" customHeight="1" x14ac:dyDescent="0.2">
      <c r="AR272" s="43"/>
    </row>
    <row r="273" spans="2:6" ht="18" customHeight="1" x14ac:dyDescent="0.2">
      <c r="B273" s="1"/>
      <c r="C273" s="1"/>
      <c r="D273" s="1"/>
      <c r="E273" s="1"/>
      <c r="F273" s="1"/>
    </row>
    <row r="274" spans="2:6" ht="19.5" customHeight="1" x14ac:dyDescent="0.2">
      <c r="B274" s="1"/>
      <c r="C274" s="1"/>
      <c r="D274" s="1"/>
      <c r="E274" s="1"/>
      <c r="F274" s="1"/>
    </row>
    <row r="275" spans="2:6" ht="20.25" customHeight="1" x14ac:dyDescent="0.2">
      <c r="B275" s="1"/>
      <c r="C275" s="1"/>
      <c r="D275" s="1"/>
      <c r="E275" s="1"/>
      <c r="F275" s="1"/>
    </row>
    <row r="276" spans="2:6" ht="20.25" customHeight="1" x14ac:dyDescent="0.2">
      <c r="B276" s="1"/>
      <c r="C276" s="1"/>
      <c r="D276" s="1"/>
      <c r="E276" s="1"/>
      <c r="F276" s="1"/>
    </row>
    <row r="277" spans="2:6" ht="18.75" customHeight="1" x14ac:dyDescent="0.2">
      <c r="B277" s="1"/>
      <c r="C277" s="1"/>
      <c r="D277" s="1"/>
      <c r="E277" s="1"/>
      <c r="F277" s="1"/>
    </row>
    <row r="278" spans="2:6" ht="21.75" customHeight="1" x14ac:dyDescent="0.2">
      <c r="B278" s="1"/>
      <c r="C278" s="1"/>
      <c r="D278" s="1"/>
      <c r="E278" s="1"/>
      <c r="F278" s="1"/>
    </row>
    <row r="279" spans="2:6" ht="33.7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29.2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24" customHeight="1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12.75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</sheetData>
  <mergeCells count="61">
    <mergeCell ref="AS9:AT9"/>
    <mergeCell ref="AU9:AV9"/>
    <mergeCell ref="AW9:AX9"/>
    <mergeCell ref="BB9:BC9"/>
    <mergeCell ref="BD9:BE9"/>
    <mergeCell ref="AY9:BA9"/>
    <mergeCell ref="P7:P8"/>
    <mergeCell ref="Q7:Q8"/>
    <mergeCell ref="T7:T8"/>
    <mergeCell ref="U7:U8"/>
    <mergeCell ref="V7:V8"/>
    <mergeCell ref="I7:I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W7:W8"/>
    <mergeCell ref="AN5:AP5"/>
    <mergeCell ref="AB5:AE6"/>
    <mergeCell ref="AB7:AB8"/>
    <mergeCell ref="AJ6:AJ8"/>
    <mergeCell ref="AD7:AD8"/>
    <mergeCell ref="AI6:AI8"/>
    <mergeCell ref="AP6:AP8"/>
    <mergeCell ref="AE7:AE8"/>
    <mergeCell ref="AN6:AN8"/>
    <mergeCell ref="AL5:AM5"/>
    <mergeCell ref="G5:L6"/>
    <mergeCell ref="AC7:AC8"/>
    <mergeCell ref="L7:L8"/>
    <mergeCell ref="AF5:AF8"/>
    <mergeCell ref="AL6:AM6"/>
    <mergeCell ref="AH5:AH8"/>
    <mergeCell ref="AI5:AK5"/>
    <mergeCell ref="X7:X8"/>
    <mergeCell ref="H7:H8"/>
    <mergeCell ref="AQ5:AQ8"/>
    <mergeCell ref="B1:C1"/>
    <mergeCell ref="B4:AQ4"/>
    <mergeCell ref="B2:AQ2"/>
    <mergeCell ref="B3:AQ3"/>
    <mergeCell ref="AK1:AQ1"/>
    <mergeCell ref="D1:AJ1"/>
    <mergeCell ref="N5:AA6"/>
    <mergeCell ref="Z7:Z8"/>
    <mergeCell ref="AA7:AA8"/>
  </mergeCells>
  <pageMargins left="0.75" right="0.75" top="1" bottom="1" header="0.5" footer="0.5"/>
  <pageSetup scale="8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94"/>
  <sheetViews>
    <sheetView topLeftCell="B1" zoomScale="84" zoomScaleNormal="84" workbookViewId="0">
      <selection activeCell="J7" sqref="J7:J8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44" width="5" style="40" hidden="1" customWidth="1"/>
    <col min="45" max="53" width="0" style="1" hidden="1" customWidth="1"/>
    <col min="54" max="56" width="11.140625" style="1" hidden="1" customWidth="1"/>
    <col min="57" max="57" width="11.5703125" style="1" hidden="1" customWidth="1"/>
    <col min="58" max="16384" width="9.140625" style="1"/>
  </cols>
  <sheetData>
    <row r="1" spans="1:57" ht="85.5" customHeight="1" x14ac:dyDescent="0.2">
      <c r="A1" s="4"/>
      <c r="B1" s="45" t="s">
        <v>63</v>
      </c>
      <c r="C1" s="45"/>
      <c r="D1" s="46" t="s">
        <v>0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7" t="s">
        <v>70</v>
      </c>
      <c r="AL1" s="47"/>
      <c r="AM1" s="47"/>
      <c r="AN1" s="47"/>
      <c r="AO1" s="47"/>
      <c r="AP1" s="47"/>
      <c r="AQ1" s="47"/>
      <c r="AR1" s="31"/>
    </row>
    <row r="2" spans="1:57" ht="24.75" customHeight="1" x14ac:dyDescent="0.2">
      <c r="A2" s="4"/>
      <c r="B2" s="48" t="s">
        <v>28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32"/>
    </row>
    <row r="3" spans="1:57" s="30" customFormat="1" ht="24.75" customHeight="1" x14ac:dyDescent="0.2">
      <c r="B3" s="49" t="s">
        <v>72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33"/>
    </row>
    <row r="4" spans="1:57" ht="25.5" customHeight="1" x14ac:dyDescent="0.2">
      <c r="B4" s="50" t="s">
        <v>64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34"/>
    </row>
    <row r="5" spans="1:57" s="3" customFormat="1" ht="74.25" customHeight="1" x14ac:dyDescent="0.2">
      <c r="A5" s="4"/>
      <c r="B5" s="51"/>
      <c r="C5" s="54"/>
      <c r="D5" s="55" t="s">
        <v>19</v>
      </c>
      <c r="E5" s="56"/>
      <c r="F5" s="56"/>
      <c r="G5" s="55" t="s">
        <v>31</v>
      </c>
      <c r="H5" s="56"/>
      <c r="I5" s="56"/>
      <c r="J5" s="56"/>
      <c r="K5" s="56"/>
      <c r="L5" s="59"/>
      <c r="M5" s="61" t="s">
        <v>15</v>
      </c>
      <c r="N5" s="55" t="s">
        <v>16</v>
      </c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9"/>
      <c r="AB5" s="55" t="s">
        <v>20</v>
      </c>
      <c r="AC5" s="56"/>
      <c r="AD5" s="56"/>
      <c r="AE5" s="59"/>
      <c r="AF5" s="62" t="s">
        <v>26</v>
      </c>
      <c r="AG5" s="61" t="s">
        <v>21</v>
      </c>
      <c r="AH5" s="61" t="s">
        <v>42</v>
      </c>
      <c r="AI5" s="66" t="s">
        <v>17</v>
      </c>
      <c r="AJ5" s="67"/>
      <c r="AK5" s="68"/>
      <c r="AL5" s="67"/>
      <c r="AM5" s="67"/>
      <c r="AN5" s="66" t="s">
        <v>18</v>
      </c>
      <c r="AO5" s="67"/>
      <c r="AP5" s="68"/>
      <c r="AQ5" s="62" t="s">
        <v>1</v>
      </c>
      <c r="AR5" s="35"/>
    </row>
    <row r="6" spans="1:57" s="3" customFormat="1" ht="39" customHeight="1" x14ac:dyDescent="0.2">
      <c r="A6" s="4"/>
      <c r="B6" s="52"/>
      <c r="C6" s="54"/>
      <c r="D6" s="57"/>
      <c r="E6" s="58"/>
      <c r="F6" s="58"/>
      <c r="G6" s="57"/>
      <c r="H6" s="58"/>
      <c r="I6" s="58"/>
      <c r="J6" s="58"/>
      <c r="K6" s="58"/>
      <c r="L6" s="60"/>
      <c r="M6" s="61"/>
      <c r="N6" s="57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60"/>
      <c r="AB6" s="57"/>
      <c r="AC6" s="58"/>
      <c r="AD6" s="58"/>
      <c r="AE6" s="60"/>
      <c r="AF6" s="65"/>
      <c r="AG6" s="61"/>
      <c r="AH6" s="61"/>
      <c r="AI6" s="61" t="s">
        <v>27</v>
      </c>
      <c r="AJ6" s="62" t="s">
        <v>34</v>
      </c>
      <c r="AK6" s="62" t="s">
        <v>2</v>
      </c>
      <c r="AL6" s="67"/>
      <c r="AM6" s="67"/>
      <c r="AN6" s="62" t="s">
        <v>27</v>
      </c>
      <c r="AO6" s="62" t="s">
        <v>34</v>
      </c>
      <c r="AP6" s="62" t="s">
        <v>2</v>
      </c>
      <c r="AQ6" s="65"/>
      <c r="AR6" s="35"/>
    </row>
    <row r="7" spans="1:57" s="3" customFormat="1" ht="56.25" customHeight="1" x14ac:dyDescent="0.2">
      <c r="A7" s="4"/>
      <c r="B7" s="52"/>
      <c r="C7" s="54"/>
      <c r="D7" s="62" t="s">
        <v>2</v>
      </c>
      <c r="E7" s="62" t="s">
        <v>38</v>
      </c>
      <c r="F7" s="62" t="s">
        <v>39</v>
      </c>
      <c r="G7" s="61" t="s">
        <v>2</v>
      </c>
      <c r="H7" s="61" t="s">
        <v>35</v>
      </c>
      <c r="I7" s="62" t="s">
        <v>36</v>
      </c>
      <c r="J7" s="61" t="s">
        <v>40</v>
      </c>
      <c r="K7" s="61" t="s">
        <v>29</v>
      </c>
      <c r="L7" s="62" t="s">
        <v>30</v>
      </c>
      <c r="M7" s="61"/>
      <c r="N7" s="61" t="s">
        <v>4</v>
      </c>
      <c r="O7" s="61" t="s">
        <v>5</v>
      </c>
      <c r="P7" s="61" t="s">
        <v>6</v>
      </c>
      <c r="Q7" s="61" t="s">
        <v>7</v>
      </c>
      <c r="R7" s="61" t="s">
        <v>8</v>
      </c>
      <c r="S7" s="61" t="s">
        <v>13</v>
      </c>
      <c r="T7" s="61" t="s">
        <v>14</v>
      </c>
      <c r="U7" s="61" t="s">
        <v>9</v>
      </c>
      <c r="V7" s="61" t="s">
        <v>10</v>
      </c>
      <c r="W7" s="61" t="s">
        <v>11</v>
      </c>
      <c r="X7" s="61" t="s">
        <v>12</v>
      </c>
      <c r="Y7" s="61" t="s">
        <v>41</v>
      </c>
      <c r="Z7" s="62" t="s">
        <v>32</v>
      </c>
      <c r="AA7" s="62" t="s">
        <v>33</v>
      </c>
      <c r="AB7" s="62" t="s">
        <v>23</v>
      </c>
      <c r="AC7" s="62" t="s">
        <v>24</v>
      </c>
      <c r="AD7" s="62" t="s">
        <v>25</v>
      </c>
      <c r="AE7" s="62" t="s">
        <v>2</v>
      </c>
      <c r="AF7" s="65"/>
      <c r="AG7" s="61"/>
      <c r="AH7" s="61"/>
      <c r="AI7" s="61"/>
      <c r="AJ7" s="65"/>
      <c r="AK7" s="65"/>
      <c r="AL7" s="14"/>
      <c r="AM7" s="14"/>
      <c r="AN7" s="65"/>
      <c r="AO7" s="65"/>
      <c r="AP7" s="65"/>
      <c r="AQ7" s="65"/>
      <c r="AR7" s="35"/>
    </row>
    <row r="8" spans="1:57" s="3" customFormat="1" ht="201" customHeight="1" x14ac:dyDescent="0.2">
      <c r="A8" s="4"/>
      <c r="B8" s="53"/>
      <c r="C8" s="54"/>
      <c r="D8" s="63"/>
      <c r="E8" s="64"/>
      <c r="F8" s="64"/>
      <c r="G8" s="61"/>
      <c r="H8" s="61"/>
      <c r="I8" s="64"/>
      <c r="J8" s="61"/>
      <c r="K8" s="61"/>
      <c r="L8" s="64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4"/>
      <c r="AA8" s="64"/>
      <c r="AB8" s="64"/>
      <c r="AC8" s="64"/>
      <c r="AD8" s="64"/>
      <c r="AE8" s="64"/>
      <c r="AF8" s="64"/>
      <c r="AG8" s="61"/>
      <c r="AH8" s="61"/>
      <c r="AI8" s="61"/>
      <c r="AJ8" s="64"/>
      <c r="AK8" s="64"/>
      <c r="AL8" s="14"/>
      <c r="AM8" s="14"/>
      <c r="AN8" s="64"/>
      <c r="AO8" s="64"/>
      <c r="AP8" s="64"/>
      <c r="AQ8" s="64"/>
      <c r="AR8" s="35"/>
    </row>
    <row r="9" spans="1:57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  <c r="AR9" s="36"/>
      <c r="AS9" s="69" t="s">
        <v>65</v>
      </c>
      <c r="AT9" s="69"/>
      <c r="AU9" s="69" t="s">
        <v>66</v>
      </c>
      <c r="AV9" s="69"/>
      <c r="AW9" s="69" t="s">
        <v>67</v>
      </c>
      <c r="AX9" s="69"/>
      <c r="AY9" s="70">
        <v>28</v>
      </c>
      <c r="AZ9" s="73"/>
      <c r="BA9" s="71"/>
      <c r="BB9" s="70" t="s">
        <v>68</v>
      </c>
      <c r="BC9" s="71"/>
      <c r="BD9" s="70" t="s">
        <v>69</v>
      </c>
      <c r="BE9" s="71"/>
    </row>
    <row r="10" spans="1:57" s="2" customFormat="1" ht="44.25" customHeight="1" x14ac:dyDescent="0.2">
      <c r="A10" s="8">
        <v>1</v>
      </c>
      <c r="B10" s="27">
        <v>1</v>
      </c>
      <c r="C10" s="28" t="s">
        <v>44</v>
      </c>
      <c r="D10" s="28"/>
      <c r="E10" s="28"/>
      <c r="F10" s="28"/>
      <c r="G10" s="9">
        <v>11</v>
      </c>
      <c r="H10" s="9">
        <v>11</v>
      </c>
      <c r="I10" s="9"/>
      <c r="J10" s="9"/>
      <c r="K10" s="9"/>
      <c r="L10" s="9"/>
      <c r="M10" s="9">
        <v>10</v>
      </c>
      <c r="N10" s="9">
        <v>3</v>
      </c>
      <c r="O10" s="9"/>
      <c r="P10" s="9"/>
      <c r="Q10" s="9"/>
      <c r="R10" s="9"/>
      <c r="S10" s="9"/>
      <c r="T10" s="9"/>
      <c r="U10" s="9"/>
      <c r="V10" s="9"/>
      <c r="W10" s="9">
        <v>1</v>
      </c>
      <c r="X10" s="9">
        <v>1</v>
      </c>
      <c r="Y10" s="9"/>
      <c r="Z10" s="9"/>
      <c r="AA10" s="9"/>
      <c r="AB10" s="9">
        <v>5</v>
      </c>
      <c r="AC10" s="9"/>
      <c r="AD10" s="9"/>
      <c r="AE10" s="9">
        <v>5</v>
      </c>
      <c r="AF10" s="9"/>
      <c r="AG10" s="9">
        <v>5</v>
      </c>
      <c r="AH10" s="9"/>
      <c r="AI10" s="9">
        <v>10</v>
      </c>
      <c r="AJ10" s="9"/>
      <c r="AK10" s="9">
        <v>10</v>
      </c>
      <c r="AL10" s="9"/>
      <c r="AM10" s="9"/>
      <c r="AN10" s="9">
        <v>2</v>
      </c>
      <c r="AO10" s="9"/>
      <c r="AP10" s="9">
        <v>2</v>
      </c>
      <c r="AQ10" s="9">
        <v>1</v>
      </c>
      <c r="AR10" s="37"/>
      <c r="AS10" s="44">
        <f>D10</f>
        <v>0</v>
      </c>
      <c r="AT10" s="44">
        <f>E10+F10</f>
        <v>0</v>
      </c>
      <c r="AU10" s="44">
        <f>G10</f>
        <v>11</v>
      </c>
      <c r="AV10" s="44">
        <f>H10+I10+J10+K10+L10</f>
        <v>11</v>
      </c>
      <c r="AW10" s="44">
        <f>E10+M10</f>
        <v>10</v>
      </c>
      <c r="AX10" s="44">
        <f>AE10+AG10</f>
        <v>10</v>
      </c>
      <c r="AY10" s="44">
        <f>AE10</f>
        <v>5</v>
      </c>
      <c r="AZ10" s="44">
        <f>N10+O10+P10+Q10+R10+S10+T10+U10+V10+W10+X10+Y10+Z10+AA10</f>
        <v>5</v>
      </c>
      <c r="BA10" s="44">
        <f>AB10+AC10+AD10</f>
        <v>5</v>
      </c>
      <c r="BB10" s="44">
        <f>AK10</f>
        <v>10</v>
      </c>
      <c r="BC10" s="44">
        <f>AI10+AJ10</f>
        <v>10</v>
      </c>
      <c r="BD10" s="44">
        <f>AP10</f>
        <v>2</v>
      </c>
      <c r="BE10" s="44">
        <f>AN10+AO10</f>
        <v>2</v>
      </c>
    </row>
    <row r="11" spans="1:57" s="12" customFormat="1" ht="43.5" customHeight="1" x14ac:dyDescent="0.2">
      <c r="A11" s="10">
        <v>0</v>
      </c>
      <c r="B11" s="27">
        <v>2</v>
      </c>
      <c r="C11" s="28" t="s">
        <v>45</v>
      </c>
      <c r="D11" s="28"/>
      <c r="E11" s="28"/>
      <c r="F11" s="28"/>
      <c r="G11" s="9">
        <v>11</v>
      </c>
      <c r="H11" s="9">
        <v>11</v>
      </c>
      <c r="I11" s="9"/>
      <c r="J11" s="9"/>
      <c r="K11" s="9"/>
      <c r="L11" s="9"/>
      <c r="M11" s="9">
        <v>10</v>
      </c>
      <c r="N11" s="9">
        <v>1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>
        <v>1</v>
      </c>
      <c r="AC11" s="9"/>
      <c r="AD11" s="9"/>
      <c r="AE11" s="9">
        <v>1</v>
      </c>
      <c r="AF11" s="9"/>
      <c r="AG11" s="9">
        <v>9</v>
      </c>
      <c r="AH11" s="9"/>
      <c r="AI11" s="9">
        <v>10</v>
      </c>
      <c r="AJ11" s="9"/>
      <c r="AK11" s="9">
        <v>10</v>
      </c>
      <c r="AL11" s="13"/>
      <c r="AM11" s="13"/>
      <c r="AN11" s="13"/>
      <c r="AO11" s="13"/>
      <c r="AP11" s="13"/>
      <c r="AQ11" s="13">
        <v>1</v>
      </c>
      <c r="AR11" s="38"/>
      <c r="AS11" s="44">
        <f t="shared" ref="AS11:AS27" si="0">D11</f>
        <v>0</v>
      </c>
      <c r="AT11" s="44">
        <f t="shared" ref="AT11:AT27" si="1">E11+F11</f>
        <v>0</v>
      </c>
      <c r="AU11" s="44">
        <f t="shared" ref="AU11:AU27" si="2">G11</f>
        <v>11</v>
      </c>
      <c r="AV11" s="44">
        <f t="shared" ref="AV11:AV27" si="3">H11+I11+J11+K11+L11</f>
        <v>11</v>
      </c>
      <c r="AW11" s="44">
        <f t="shared" ref="AW11:AW27" si="4">E11+M11</f>
        <v>10</v>
      </c>
      <c r="AX11" s="44">
        <f t="shared" ref="AX11:AX27" si="5">AE11+AG11</f>
        <v>10</v>
      </c>
      <c r="AY11" s="44">
        <f t="shared" ref="AY11:AY27" si="6">AE11</f>
        <v>1</v>
      </c>
      <c r="AZ11" s="44">
        <f t="shared" ref="AZ11:AZ27" si="7">N11+O11+P11+Q11+R11+S11+T11+U11+V11+W11+X11+Y11+Z11+AA11</f>
        <v>1</v>
      </c>
      <c r="BA11" s="44">
        <f t="shared" ref="BA11:BA27" si="8">AB11+AC11+AD11</f>
        <v>1</v>
      </c>
      <c r="BB11" s="44">
        <f t="shared" ref="BB11:BB27" si="9">AK11</f>
        <v>10</v>
      </c>
      <c r="BC11" s="44">
        <f t="shared" ref="BC11:BC27" si="10">AI11+AJ11</f>
        <v>10</v>
      </c>
      <c r="BD11" s="44">
        <f t="shared" ref="BD11:BD27" si="11">AP11</f>
        <v>0</v>
      </c>
      <c r="BE11" s="44">
        <f t="shared" ref="BE11:BE27" si="12">AN11+AO11</f>
        <v>0</v>
      </c>
    </row>
    <row r="12" spans="1:57" s="12" customFormat="1" ht="42.75" customHeight="1" x14ac:dyDescent="0.2">
      <c r="A12" s="10">
        <v>0</v>
      </c>
      <c r="B12" s="27">
        <v>3</v>
      </c>
      <c r="C12" s="28" t="s">
        <v>46</v>
      </c>
      <c r="D12" s="28"/>
      <c r="E12" s="28"/>
      <c r="F12" s="28"/>
      <c r="G12" s="9">
        <v>6</v>
      </c>
      <c r="H12" s="9">
        <v>6</v>
      </c>
      <c r="I12" s="9"/>
      <c r="J12" s="9"/>
      <c r="K12" s="9"/>
      <c r="L12" s="9"/>
      <c r="M12" s="9">
        <v>5</v>
      </c>
      <c r="N12" s="9">
        <v>3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>
        <v>3</v>
      </c>
      <c r="AC12" s="9"/>
      <c r="AD12" s="9"/>
      <c r="AE12" s="9">
        <v>3</v>
      </c>
      <c r="AF12" s="9"/>
      <c r="AG12" s="9">
        <v>2</v>
      </c>
      <c r="AH12" s="9"/>
      <c r="AI12" s="9">
        <v>5</v>
      </c>
      <c r="AJ12" s="9"/>
      <c r="AK12" s="9">
        <v>5</v>
      </c>
      <c r="AL12" s="13"/>
      <c r="AM12" s="13"/>
      <c r="AN12" s="13"/>
      <c r="AO12" s="13"/>
      <c r="AP12" s="13"/>
      <c r="AQ12" s="13">
        <v>2</v>
      </c>
      <c r="AR12" s="38"/>
      <c r="AS12" s="44">
        <f t="shared" si="0"/>
        <v>0</v>
      </c>
      <c r="AT12" s="44">
        <f t="shared" si="1"/>
        <v>0</v>
      </c>
      <c r="AU12" s="44">
        <f t="shared" si="2"/>
        <v>6</v>
      </c>
      <c r="AV12" s="44">
        <f t="shared" si="3"/>
        <v>6</v>
      </c>
      <c r="AW12" s="44">
        <f t="shared" si="4"/>
        <v>5</v>
      </c>
      <c r="AX12" s="44">
        <f t="shared" si="5"/>
        <v>5</v>
      </c>
      <c r="AY12" s="44">
        <f t="shared" si="6"/>
        <v>3</v>
      </c>
      <c r="AZ12" s="44">
        <f t="shared" si="7"/>
        <v>3</v>
      </c>
      <c r="BA12" s="44">
        <f t="shared" si="8"/>
        <v>3</v>
      </c>
      <c r="BB12" s="44">
        <f t="shared" si="9"/>
        <v>5</v>
      </c>
      <c r="BC12" s="44">
        <f t="shared" si="10"/>
        <v>5</v>
      </c>
      <c r="BD12" s="44">
        <f t="shared" si="11"/>
        <v>0</v>
      </c>
      <c r="BE12" s="44">
        <f t="shared" si="12"/>
        <v>0</v>
      </c>
    </row>
    <row r="13" spans="1:57" s="12" customFormat="1" ht="42" customHeight="1" x14ac:dyDescent="0.2">
      <c r="A13" s="10">
        <v>0</v>
      </c>
      <c r="B13" s="27">
        <v>4</v>
      </c>
      <c r="C13" s="29" t="s">
        <v>47</v>
      </c>
      <c r="D13" s="29"/>
      <c r="E13" s="29"/>
      <c r="F13" s="29"/>
      <c r="G13" s="11">
        <v>12</v>
      </c>
      <c r="H13" s="11">
        <v>12</v>
      </c>
      <c r="I13" s="11"/>
      <c r="J13" s="11"/>
      <c r="K13" s="11"/>
      <c r="L13" s="11"/>
      <c r="M13" s="11">
        <v>10</v>
      </c>
      <c r="N13" s="11">
        <v>3</v>
      </c>
      <c r="O13" s="11"/>
      <c r="P13" s="11"/>
      <c r="Q13" s="24"/>
      <c r="R13" s="24"/>
      <c r="S13" s="24"/>
      <c r="T13" s="24"/>
      <c r="U13" s="24"/>
      <c r="V13" s="24"/>
      <c r="W13" s="11"/>
      <c r="X13" s="11"/>
      <c r="Y13" s="11"/>
      <c r="Z13" s="11"/>
      <c r="AA13" s="11"/>
      <c r="AB13" s="11">
        <v>3</v>
      </c>
      <c r="AC13" s="11"/>
      <c r="AD13" s="11"/>
      <c r="AE13" s="11">
        <v>3</v>
      </c>
      <c r="AF13" s="11"/>
      <c r="AG13" s="11">
        <v>7</v>
      </c>
      <c r="AH13" s="11"/>
      <c r="AI13" s="11">
        <v>10</v>
      </c>
      <c r="AJ13" s="11"/>
      <c r="AK13" s="11">
        <v>10</v>
      </c>
      <c r="AL13" s="13"/>
      <c r="AM13" s="13"/>
      <c r="AN13" s="13"/>
      <c r="AO13" s="13"/>
      <c r="AP13" s="13"/>
      <c r="AQ13" s="13">
        <v>2</v>
      </c>
      <c r="AR13" s="38"/>
      <c r="AS13" s="44">
        <f t="shared" si="0"/>
        <v>0</v>
      </c>
      <c r="AT13" s="44">
        <f t="shared" si="1"/>
        <v>0</v>
      </c>
      <c r="AU13" s="44">
        <f t="shared" si="2"/>
        <v>12</v>
      </c>
      <c r="AV13" s="44">
        <f t="shared" si="3"/>
        <v>12</v>
      </c>
      <c r="AW13" s="44">
        <f t="shared" si="4"/>
        <v>10</v>
      </c>
      <c r="AX13" s="44">
        <f t="shared" si="5"/>
        <v>10</v>
      </c>
      <c r="AY13" s="44">
        <f t="shared" si="6"/>
        <v>3</v>
      </c>
      <c r="AZ13" s="44">
        <f t="shared" si="7"/>
        <v>3</v>
      </c>
      <c r="BA13" s="44">
        <f t="shared" si="8"/>
        <v>3</v>
      </c>
      <c r="BB13" s="44">
        <f t="shared" si="9"/>
        <v>10</v>
      </c>
      <c r="BC13" s="44">
        <f t="shared" si="10"/>
        <v>10</v>
      </c>
      <c r="BD13" s="44">
        <f t="shared" si="11"/>
        <v>0</v>
      </c>
      <c r="BE13" s="44">
        <f t="shared" si="12"/>
        <v>0</v>
      </c>
    </row>
    <row r="14" spans="1:57" s="12" customFormat="1" ht="42.75" customHeight="1" x14ac:dyDescent="0.2">
      <c r="A14" s="10">
        <v>0</v>
      </c>
      <c r="B14" s="27">
        <v>5</v>
      </c>
      <c r="C14" s="29" t="s">
        <v>48</v>
      </c>
      <c r="D14" s="29"/>
      <c r="E14" s="29"/>
      <c r="F14" s="29"/>
      <c r="G14" s="11">
        <v>5</v>
      </c>
      <c r="H14" s="11">
        <v>5</v>
      </c>
      <c r="I14" s="11"/>
      <c r="J14" s="11"/>
      <c r="K14" s="11"/>
      <c r="L14" s="11"/>
      <c r="M14" s="11">
        <v>3</v>
      </c>
      <c r="N14" s="11">
        <v>1</v>
      </c>
      <c r="O14" s="11"/>
      <c r="P14" s="11"/>
      <c r="Q14" s="24"/>
      <c r="R14" s="24"/>
      <c r="S14" s="24"/>
      <c r="T14" s="24"/>
      <c r="U14" s="24"/>
      <c r="V14" s="24"/>
      <c r="W14" s="11"/>
      <c r="X14" s="11">
        <v>1</v>
      </c>
      <c r="Y14" s="11"/>
      <c r="Z14" s="11"/>
      <c r="AA14" s="11"/>
      <c r="AB14" s="11">
        <v>2</v>
      </c>
      <c r="AC14" s="11"/>
      <c r="AD14" s="11"/>
      <c r="AE14" s="11">
        <v>2</v>
      </c>
      <c r="AF14" s="11"/>
      <c r="AG14" s="11">
        <v>1</v>
      </c>
      <c r="AH14" s="11"/>
      <c r="AI14" s="11">
        <v>3</v>
      </c>
      <c r="AJ14" s="11"/>
      <c r="AK14" s="11">
        <v>3</v>
      </c>
      <c r="AL14" s="13"/>
      <c r="AM14" s="13"/>
      <c r="AN14" s="13">
        <v>1</v>
      </c>
      <c r="AO14" s="13"/>
      <c r="AP14" s="13">
        <v>1</v>
      </c>
      <c r="AQ14" s="13">
        <v>1</v>
      </c>
      <c r="AR14" s="38"/>
      <c r="AS14" s="44">
        <f t="shared" si="0"/>
        <v>0</v>
      </c>
      <c r="AT14" s="44">
        <f t="shared" si="1"/>
        <v>0</v>
      </c>
      <c r="AU14" s="44">
        <f t="shared" si="2"/>
        <v>5</v>
      </c>
      <c r="AV14" s="44">
        <f t="shared" si="3"/>
        <v>5</v>
      </c>
      <c r="AW14" s="44">
        <f t="shared" si="4"/>
        <v>3</v>
      </c>
      <c r="AX14" s="44">
        <f t="shared" si="5"/>
        <v>3</v>
      </c>
      <c r="AY14" s="44">
        <f t="shared" si="6"/>
        <v>2</v>
      </c>
      <c r="AZ14" s="44">
        <f t="shared" si="7"/>
        <v>2</v>
      </c>
      <c r="BA14" s="44">
        <f t="shared" si="8"/>
        <v>2</v>
      </c>
      <c r="BB14" s="44">
        <f t="shared" si="9"/>
        <v>3</v>
      </c>
      <c r="BC14" s="44">
        <f t="shared" si="10"/>
        <v>3</v>
      </c>
      <c r="BD14" s="44">
        <f t="shared" si="11"/>
        <v>1</v>
      </c>
      <c r="BE14" s="44">
        <f t="shared" si="12"/>
        <v>1</v>
      </c>
    </row>
    <row r="15" spans="1:57" s="12" customFormat="1" ht="45" customHeight="1" x14ac:dyDescent="0.2">
      <c r="A15" s="10">
        <v>0</v>
      </c>
      <c r="B15" s="27">
        <v>6</v>
      </c>
      <c r="C15" s="29" t="s">
        <v>49</v>
      </c>
      <c r="D15" s="29"/>
      <c r="E15" s="29"/>
      <c r="F15" s="29"/>
      <c r="G15" s="13">
        <v>8</v>
      </c>
      <c r="H15" s="13">
        <v>8</v>
      </c>
      <c r="I15" s="13"/>
      <c r="J15" s="13"/>
      <c r="K15" s="13"/>
      <c r="L15" s="13"/>
      <c r="M15" s="13">
        <v>8</v>
      </c>
      <c r="N15" s="13">
        <v>3</v>
      </c>
      <c r="O15" s="13"/>
      <c r="P15" s="13"/>
      <c r="Q15" s="24"/>
      <c r="R15" s="24"/>
      <c r="S15" s="24"/>
      <c r="T15" s="24"/>
      <c r="U15" s="24"/>
      <c r="V15" s="24"/>
      <c r="W15" s="13"/>
      <c r="X15" s="13">
        <v>1</v>
      </c>
      <c r="Y15" s="13"/>
      <c r="Z15" s="13"/>
      <c r="AA15" s="13"/>
      <c r="AB15" s="13">
        <v>4</v>
      </c>
      <c r="AC15" s="13"/>
      <c r="AD15" s="13"/>
      <c r="AE15" s="13">
        <v>4</v>
      </c>
      <c r="AF15" s="13"/>
      <c r="AG15" s="13">
        <v>4</v>
      </c>
      <c r="AH15" s="13"/>
      <c r="AI15" s="13">
        <v>8</v>
      </c>
      <c r="AJ15" s="13"/>
      <c r="AK15" s="13">
        <v>8</v>
      </c>
      <c r="AL15" s="13"/>
      <c r="AM15" s="13"/>
      <c r="AN15" s="13">
        <v>1</v>
      </c>
      <c r="AO15" s="13"/>
      <c r="AP15" s="13">
        <v>1</v>
      </c>
      <c r="AQ15" s="13">
        <v>1</v>
      </c>
      <c r="AR15" s="38"/>
      <c r="AS15" s="44">
        <f t="shared" si="0"/>
        <v>0</v>
      </c>
      <c r="AT15" s="44">
        <f t="shared" si="1"/>
        <v>0</v>
      </c>
      <c r="AU15" s="44">
        <f t="shared" si="2"/>
        <v>8</v>
      </c>
      <c r="AV15" s="44">
        <f t="shared" si="3"/>
        <v>8</v>
      </c>
      <c r="AW15" s="44">
        <f t="shared" si="4"/>
        <v>8</v>
      </c>
      <c r="AX15" s="44">
        <f t="shared" si="5"/>
        <v>8</v>
      </c>
      <c r="AY15" s="44">
        <f t="shared" si="6"/>
        <v>4</v>
      </c>
      <c r="AZ15" s="44">
        <f t="shared" si="7"/>
        <v>4</v>
      </c>
      <c r="BA15" s="44">
        <f t="shared" si="8"/>
        <v>4</v>
      </c>
      <c r="BB15" s="44">
        <f t="shared" si="9"/>
        <v>8</v>
      </c>
      <c r="BC15" s="44">
        <f t="shared" si="10"/>
        <v>8</v>
      </c>
      <c r="BD15" s="44">
        <f t="shared" si="11"/>
        <v>1</v>
      </c>
      <c r="BE15" s="44">
        <f t="shared" si="12"/>
        <v>1</v>
      </c>
    </row>
    <row r="16" spans="1:57" s="12" customFormat="1" ht="39" customHeight="1" x14ac:dyDescent="0.2">
      <c r="A16" s="10">
        <v>0</v>
      </c>
      <c r="B16" s="27">
        <v>7</v>
      </c>
      <c r="C16" s="29" t="s">
        <v>50</v>
      </c>
      <c r="D16" s="29"/>
      <c r="E16" s="29"/>
      <c r="F16" s="29"/>
      <c r="G16" s="13">
        <v>8</v>
      </c>
      <c r="H16" s="13">
        <v>8</v>
      </c>
      <c r="I16" s="13"/>
      <c r="J16" s="13"/>
      <c r="K16" s="13"/>
      <c r="L16" s="13"/>
      <c r="M16" s="13">
        <v>5</v>
      </c>
      <c r="N16" s="13">
        <v>3</v>
      </c>
      <c r="O16" s="13"/>
      <c r="P16" s="13"/>
      <c r="Q16" s="24"/>
      <c r="R16" s="24"/>
      <c r="S16" s="24"/>
      <c r="T16" s="24"/>
      <c r="U16" s="24"/>
      <c r="V16" s="24"/>
      <c r="W16" s="13"/>
      <c r="X16" s="13"/>
      <c r="Y16" s="13"/>
      <c r="Z16" s="13"/>
      <c r="AA16" s="13"/>
      <c r="AB16" s="13">
        <v>3</v>
      </c>
      <c r="AC16" s="13"/>
      <c r="AD16" s="13"/>
      <c r="AE16" s="13">
        <v>3</v>
      </c>
      <c r="AF16" s="13"/>
      <c r="AG16" s="13">
        <v>2</v>
      </c>
      <c r="AH16" s="13"/>
      <c r="AI16" s="13">
        <v>5</v>
      </c>
      <c r="AJ16" s="13"/>
      <c r="AK16" s="13">
        <v>5</v>
      </c>
      <c r="AL16" s="13"/>
      <c r="AM16" s="13"/>
      <c r="AN16" s="13"/>
      <c r="AO16" s="13"/>
      <c r="AP16" s="13"/>
      <c r="AQ16" s="13">
        <v>2</v>
      </c>
      <c r="AR16" s="38"/>
      <c r="AS16" s="44">
        <f t="shared" si="0"/>
        <v>0</v>
      </c>
      <c r="AT16" s="44">
        <f t="shared" si="1"/>
        <v>0</v>
      </c>
      <c r="AU16" s="44">
        <f t="shared" si="2"/>
        <v>8</v>
      </c>
      <c r="AV16" s="44">
        <f t="shared" si="3"/>
        <v>8</v>
      </c>
      <c r="AW16" s="44">
        <f t="shared" si="4"/>
        <v>5</v>
      </c>
      <c r="AX16" s="44">
        <f t="shared" si="5"/>
        <v>5</v>
      </c>
      <c r="AY16" s="44">
        <f t="shared" si="6"/>
        <v>3</v>
      </c>
      <c r="AZ16" s="44">
        <f t="shared" si="7"/>
        <v>3</v>
      </c>
      <c r="BA16" s="44">
        <f t="shared" si="8"/>
        <v>3</v>
      </c>
      <c r="BB16" s="44">
        <f t="shared" si="9"/>
        <v>5</v>
      </c>
      <c r="BC16" s="44">
        <f t="shared" si="10"/>
        <v>5</v>
      </c>
      <c r="BD16" s="44">
        <f t="shared" si="11"/>
        <v>0</v>
      </c>
      <c r="BE16" s="44">
        <f t="shared" si="12"/>
        <v>0</v>
      </c>
    </row>
    <row r="17" spans="1:57" s="12" customFormat="1" ht="30" customHeight="1" x14ac:dyDescent="0.2">
      <c r="A17" s="10">
        <v>0</v>
      </c>
      <c r="B17" s="27">
        <v>8</v>
      </c>
      <c r="C17" s="29" t="s">
        <v>51</v>
      </c>
      <c r="D17" s="29"/>
      <c r="E17" s="29"/>
      <c r="F17" s="29"/>
      <c r="G17" s="13">
        <v>4</v>
      </c>
      <c r="H17" s="13">
        <v>4</v>
      </c>
      <c r="I17" s="13"/>
      <c r="J17" s="13"/>
      <c r="K17" s="13"/>
      <c r="L17" s="13"/>
      <c r="M17" s="13">
        <v>4</v>
      </c>
      <c r="N17" s="13">
        <v>1</v>
      </c>
      <c r="O17" s="13"/>
      <c r="P17" s="13"/>
      <c r="Q17" s="24"/>
      <c r="R17" s="24"/>
      <c r="S17" s="24"/>
      <c r="T17" s="24"/>
      <c r="U17" s="24">
        <v>1</v>
      </c>
      <c r="V17" s="24"/>
      <c r="W17" s="13"/>
      <c r="X17" s="13"/>
      <c r="Y17" s="13"/>
      <c r="Z17" s="13"/>
      <c r="AA17" s="13"/>
      <c r="AB17" s="13">
        <v>1</v>
      </c>
      <c r="AC17" s="13">
        <v>1</v>
      </c>
      <c r="AD17" s="13"/>
      <c r="AE17" s="13">
        <v>2</v>
      </c>
      <c r="AF17" s="13"/>
      <c r="AG17" s="13">
        <v>2</v>
      </c>
      <c r="AH17" s="13"/>
      <c r="AI17" s="13">
        <v>4</v>
      </c>
      <c r="AJ17" s="13"/>
      <c r="AK17" s="13">
        <v>4</v>
      </c>
      <c r="AL17" s="13"/>
      <c r="AM17" s="13"/>
      <c r="AN17" s="13">
        <v>1</v>
      </c>
      <c r="AO17" s="13"/>
      <c r="AP17" s="13">
        <v>1</v>
      </c>
      <c r="AQ17" s="13"/>
      <c r="AR17" s="38"/>
      <c r="AS17" s="44">
        <f t="shared" si="0"/>
        <v>0</v>
      </c>
      <c r="AT17" s="44">
        <f t="shared" si="1"/>
        <v>0</v>
      </c>
      <c r="AU17" s="44">
        <f t="shared" si="2"/>
        <v>4</v>
      </c>
      <c r="AV17" s="44">
        <f t="shared" si="3"/>
        <v>4</v>
      </c>
      <c r="AW17" s="44">
        <f t="shared" si="4"/>
        <v>4</v>
      </c>
      <c r="AX17" s="44">
        <f t="shared" si="5"/>
        <v>4</v>
      </c>
      <c r="AY17" s="44">
        <f t="shared" si="6"/>
        <v>2</v>
      </c>
      <c r="AZ17" s="44">
        <f t="shared" si="7"/>
        <v>2</v>
      </c>
      <c r="BA17" s="44">
        <f t="shared" si="8"/>
        <v>2</v>
      </c>
      <c r="BB17" s="44">
        <f t="shared" si="9"/>
        <v>4</v>
      </c>
      <c r="BC17" s="44">
        <f t="shared" si="10"/>
        <v>4</v>
      </c>
      <c r="BD17" s="44">
        <f t="shared" si="11"/>
        <v>1</v>
      </c>
      <c r="BE17" s="44">
        <f t="shared" si="12"/>
        <v>1</v>
      </c>
    </row>
    <row r="18" spans="1:57" s="12" customFormat="1" ht="35.25" customHeight="1" x14ac:dyDescent="0.2">
      <c r="A18" s="10">
        <v>0</v>
      </c>
      <c r="B18" s="27">
        <v>9</v>
      </c>
      <c r="C18" s="29" t="s">
        <v>53</v>
      </c>
      <c r="D18" s="29"/>
      <c r="E18" s="29"/>
      <c r="F18" s="29"/>
      <c r="G18" s="13">
        <v>4</v>
      </c>
      <c r="H18" s="13">
        <v>4</v>
      </c>
      <c r="I18" s="13"/>
      <c r="J18" s="13"/>
      <c r="K18" s="13"/>
      <c r="L18" s="13"/>
      <c r="M18" s="13">
        <v>4</v>
      </c>
      <c r="N18" s="13">
        <v>1</v>
      </c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/>
      <c r="AA18" s="13"/>
      <c r="AB18" s="13">
        <v>1</v>
      </c>
      <c r="AC18" s="13"/>
      <c r="AD18" s="13"/>
      <c r="AE18" s="13">
        <v>1</v>
      </c>
      <c r="AF18" s="13"/>
      <c r="AG18" s="13">
        <v>3</v>
      </c>
      <c r="AH18" s="13"/>
      <c r="AI18" s="13">
        <v>4</v>
      </c>
      <c r="AJ18" s="13"/>
      <c r="AK18" s="13">
        <v>4</v>
      </c>
      <c r="AL18" s="13"/>
      <c r="AM18" s="13"/>
      <c r="AN18" s="13"/>
      <c r="AO18" s="13"/>
      <c r="AP18" s="13"/>
      <c r="AQ18" s="13">
        <v>1</v>
      </c>
      <c r="AR18" s="38"/>
      <c r="AS18" s="44">
        <f t="shared" si="0"/>
        <v>0</v>
      </c>
      <c r="AT18" s="44">
        <f t="shared" si="1"/>
        <v>0</v>
      </c>
      <c r="AU18" s="44">
        <f t="shared" si="2"/>
        <v>4</v>
      </c>
      <c r="AV18" s="44">
        <f t="shared" si="3"/>
        <v>4</v>
      </c>
      <c r="AW18" s="44">
        <f t="shared" si="4"/>
        <v>4</v>
      </c>
      <c r="AX18" s="44">
        <f t="shared" si="5"/>
        <v>4</v>
      </c>
      <c r="AY18" s="44">
        <f t="shared" si="6"/>
        <v>1</v>
      </c>
      <c r="AZ18" s="44">
        <f t="shared" si="7"/>
        <v>1</v>
      </c>
      <c r="BA18" s="44">
        <f t="shared" si="8"/>
        <v>1</v>
      </c>
      <c r="BB18" s="44">
        <f t="shared" si="9"/>
        <v>4</v>
      </c>
      <c r="BC18" s="44">
        <f t="shared" si="10"/>
        <v>4</v>
      </c>
      <c r="BD18" s="44">
        <f t="shared" si="11"/>
        <v>0</v>
      </c>
      <c r="BE18" s="44">
        <f t="shared" si="12"/>
        <v>0</v>
      </c>
    </row>
    <row r="19" spans="1:57" s="3" customFormat="1" ht="28.5" customHeight="1" x14ac:dyDescent="0.2">
      <c r="A19" s="1">
        <v>0</v>
      </c>
      <c r="B19" s="27">
        <v>10</v>
      </c>
      <c r="C19" s="29" t="s">
        <v>52</v>
      </c>
      <c r="D19" s="29"/>
      <c r="E19" s="29"/>
      <c r="F19" s="29"/>
      <c r="G19" s="14">
        <v>12</v>
      </c>
      <c r="H19" s="14">
        <v>12</v>
      </c>
      <c r="I19" s="14"/>
      <c r="J19" s="14"/>
      <c r="K19" s="14"/>
      <c r="L19" s="14"/>
      <c r="M19" s="14">
        <v>11</v>
      </c>
      <c r="N19" s="14">
        <v>2</v>
      </c>
      <c r="O19" s="14"/>
      <c r="P19" s="14"/>
      <c r="Q19" s="14">
        <v>1</v>
      </c>
      <c r="R19" s="14"/>
      <c r="S19" s="14"/>
      <c r="T19" s="14"/>
      <c r="U19" s="14"/>
      <c r="V19" s="14"/>
      <c r="W19" s="14">
        <v>1</v>
      </c>
      <c r="X19" s="14">
        <v>1</v>
      </c>
      <c r="Y19" s="14"/>
      <c r="Z19" s="14"/>
      <c r="AA19" s="14"/>
      <c r="AB19" s="14">
        <v>5</v>
      </c>
      <c r="AC19" s="14"/>
      <c r="AD19" s="14"/>
      <c r="AE19" s="14">
        <v>5</v>
      </c>
      <c r="AF19" s="14"/>
      <c r="AG19" s="14">
        <v>6</v>
      </c>
      <c r="AH19" s="14"/>
      <c r="AI19" s="14">
        <v>11</v>
      </c>
      <c r="AJ19" s="14"/>
      <c r="AK19" s="14">
        <v>11</v>
      </c>
      <c r="AL19" s="14"/>
      <c r="AM19" s="14"/>
      <c r="AN19" s="14">
        <v>3</v>
      </c>
      <c r="AO19" s="14"/>
      <c r="AP19" s="14">
        <v>3</v>
      </c>
      <c r="AQ19" s="14">
        <v>1</v>
      </c>
      <c r="AR19" s="39"/>
      <c r="AS19" s="44">
        <f t="shared" si="0"/>
        <v>0</v>
      </c>
      <c r="AT19" s="44">
        <f t="shared" si="1"/>
        <v>0</v>
      </c>
      <c r="AU19" s="44">
        <f t="shared" si="2"/>
        <v>12</v>
      </c>
      <c r="AV19" s="44">
        <f t="shared" si="3"/>
        <v>12</v>
      </c>
      <c r="AW19" s="44">
        <f t="shared" si="4"/>
        <v>11</v>
      </c>
      <c r="AX19" s="44">
        <f t="shared" si="5"/>
        <v>11</v>
      </c>
      <c r="AY19" s="44">
        <f t="shared" si="6"/>
        <v>5</v>
      </c>
      <c r="AZ19" s="44">
        <f t="shared" si="7"/>
        <v>5</v>
      </c>
      <c r="BA19" s="44">
        <f t="shared" si="8"/>
        <v>5</v>
      </c>
      <c r="BB19" s="44">
        <f t="shared" si="9"/>
        <v>11</v>
      </c>
      <c r="BC19" s="44">
        <f t="shared" si="10"/>
        <v>11</v>
      </c>
      <c r="BD19" s="44">
        <f t="shared" si="11"/>
        <v>3</v>
      </c>
      <c r="BE19" s="44">
        <f t="shared" si="12"/>
        <v>3</v>
      </c>
    </row>
    <row r="20" spans="1:57" s="3" customFormat="1" ht="29.25" customHeight="1" x14ac:dyDescent="0.2">
      <c r="A20" s="1">
        <v>0</v>
      </c>
      <c r="B20" s="27">
        <v>11</v>
      </c>
      <c r="C20" s="29" t="s">
        <v>54</v>
      </c>
      <c r="D20" s="29"/>
      <c r="E20" s="29"/>
      <c r="F20" s="29"/>
      <c r="G20" s="14">
        <v>10</v>
      </c>
      <c r="H20" s="14">
        <v>10</v>
      </c>
      <c r="I20" s="14"/>
      <c r="J20" s="14"/>
      <c r="K20" s="14"/>
      <c r="L20" s="14"/>
      <c r="M20" s="14">
        <v>8</v>
      </c>
      <c r="N20" s="14">
        <v>3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2</v>
      </c>
      <c r="Y20" s="14"/>
      <c r="Z20" s="14"/>
      <c r="AA20" s="14"/>
      <c r="AB20" s="14">
        <v>5</v>
      </c>
      <c r="AC20" s="14"/>
      <c r="AD20" s="14"/>
      <c r="AE20" s="14">
        <v>5</v>
      </c>
      <c r="AF20" s="14"/>
      <c r="AG20" s="14">
        <v>3</v>
      </c>
      <c r="AH20" s="14"/>
      <c r="AI20" s="14">
        <v>8</v>
      </c>
      <c r="AJ20" s="14"/>
      <c r="AK20" s="14">
        <v>8</v>
      </c>
      <c r="AL20" s="14"/>
      <c r="AM20" s="14"/>
      <c r="AN20" s="14">
        <v>2</v>
      </c>
      <c r="AO20" s="14"/>
      <c r="AP20" s="14">
        <v>2</v>
      </c>
      <c r="AQ20" s="14">
        <v>1</v>
      </c>
      <c r="AR20" s="39"/>
      <c r="AS20" s="44">
        <f t="shared" si="0"/>
        <v>0</v>
      </c>
      <c r="AT20" s="44">
        <f t="shared" si="1"/>
        <v>0</v>
      </c>
      <c r="AU20" s="44">
        <f t="shared" si="2"/>
        <v>10</v>
      </c>
      <c r="AV20" s="44">
        <f t="shared" si="3"/>
        <v>10</v>
      </c>
      <c r="AW20" s="44">
        <f t="shared" si="4"/>
        <v>8</v>
      </c>
      <c r="AX20" s="44">
        <f t="shared" si="5"/>
        <v>8</v>
      </c>
      <c r="AY20" s="44">
        <f t="shared" si="6"/>
        <v>5</v>
      </c>
      <c r="AZ20" s="44">
        <f t="shared" si="7"/>
        <v>5</v>
      </c>
      <c r="BA20" s="44">
        <f t="shared" si="8"/>
        <v>5</v>
      </c>
      <c r="BB20" s="44">
        <f t="shared" si="9"/>
        <v>8</v>
      </c>
      <c r="BC20" s="44">
        <f t="shared" si="10"/>
        <v>8</v>
      </c>
      <c r="BD20" s="44">
        <f t="shared" si="11"/>
        <v>2</v>
      </c>
      <c r="BE20" s="44">
        <f t="shared" si="12"/>
        <v>2</v>
      </c>
    </row>
    <row r="21" spans="1:57" s="3" customFormat="1" ht="31.5" customHeight="1" x14ac:dyDescent="0.2">
      <c r="A21" s="1">
        <v>0</v>
      </c>
      <c r="B21" s="27">
        <v>12</v>
      </c>
      <c r="C21" s="29" t="s">
        <v>55</v>
      </c>
      <c r="D21" s="29"/>
      <c r="E21" s="29"/>
      <c r="F21" s="29"/>
      <c r="G21" s="14">
        <v>4</v>
      </c>
      <c r="H21" s="14">
        <v>4</v>
      </c>
      <c r="I21" s="14"/>
      <c r="J21" s="14"/>
      <c r="K21" s="14"/>
      <c r="L21" s="14"/>
      <c r="M21" s="14">
        <v>4</v>
      </c>
      <c r="N21" s="14">
        <v>2</v>
      </c>
      <c r="O21" s="14"/>
      <c r="P21" s="14"/>
      <c r="Q21" s="14"/>
      <c r="R21" s="14"/>
      <c r="S21" s="14"/>
      <c r="T21" s="14"/>
      <c r="U21" s="14"/>
      <c r="V21" s="14"/>
      <c r="W21" s="14">
        <v>1</v>
      </c>
      <c r="X21" s="14">
        <v>1</v>
      </c>
      <c r="Y21" s="14"/>
      <c r="Z21" s="14"/>
      <c r="AA21" s="14"/>
      <c r="AB21" s="14">
        <v>4</v>
      </c>
      <c r="AC21" s="14"/>
      <c r="AD21" s="14"/>
      <c r="AE21" s="14">
        <v>4</v>
      </c>
      <c r="AF21" s="14"/>
      <c r="AG21" s="14"/>
      <c r="AH21" s="14"/>
      <c r="AI21" s="14">
        <v>4</v>
      </c>
      <c r="AJ21" s="14"/>
      <c r="AK21" s="14">
        <v>4</v>
      </c>
      <c r="AL21" s="14"/>
      <c r="AM21" s="14"/>
      <c r="AN21" s="14">
        <v>2</v>
      </c>
      <c r="AO21" s="14"/>
      <c r="AP21" s="14">
        <v>2</v>
      </c>
      <c r="AQ21" s="14">
        <v>1</v>
      </c>
      <c r="AR21" s="39"/>
      <c r="AS21" s="44">
        <f t="shared" si="0"/>
        <v>0</v>
      </c>
      <c r="AT21" s="44">
        <f t="shared" si="1"/>
        <v>0</v>
      </c>
      <c r="AU21" s="44">
        <f t="shared" si="2"/>
        <v>4</v>
      </c>
      <c r="AV21" s="44">
        <f t="shared" si="3"/>
        <v>4</v>
      </c>
      <c r="AW21" s="44">
        <f t="shared" si="4"/>
        <v>4</v>
      </c>
      <c r="AX21" s="44">
        <f t="shared" si="5"/>
        <v>4</v>
      </c>
      <c r="AY21" s="44">
        <f t="shared" si="6"/>
        <v>4</v>
      </c>
      <c r="AZ21" s="44">
        <f t="shared" si="7"/>
        <v>4</v>
      </c>
      <c r="BA21" s="44">
        <f t="shared" si="8"/>
        <v>4</v>
      </c>
      <c r="BB21" s="44">
        <f t="shared" si="9"/>
        <v>4</v>
      </c>
      <c r="BC21" s="44">
        <f t="shared" si="10"/>
        <v>4</v>
      </c>
      <c r="BD21" s="44">
        <f t="shared" si="11"/>
        <v>2</v>
      </c>
      <c r="BE21" s="44">
        <f t="shared" si="12"/>
        <v>2</v>
      </c>
    </row>
    <row r="22" spans="1:57" s="3" customFormat="1" ht="30" customHeight="1" x14ac:dyDescent="0.2">
      <c r="A22" s="1">
        <v>0</v>
      </c>
      <c r="B22" s="27">
        <v>13</v>
      </c>
      <c r="C22" s="29" t="s">
        <v>56</v>
      </c>
      <c r="D22" s="29"/>
      <c r="E22" s="29"/>
      <c r="F22" s="29"/>
      <c r="G22" s="14">
        <v>10</v>
      </c>
      <c r="H22" s="14">
        <v>10</v>
      </c>
      <c r="I22" s="14"/>
      <c r="J22" s="14"/>
      <c r="K22" s="14"/>
      <c r="L22" s="14"/>
      <c r="M22" s="14">
        <v>7</v>
      </c>
      <c r="N22" s="14">
        <v>1</v>
      </c>
      <c r="O22" s="14"/>
      <c r="P22" s="14"/>
      <c r="Q22" s="14"/>
      <c r="R22" s="14"/>
      <c r="S22" s="14"/>
      <c r="T22" s="14"/>
      <c r="U22" s="14"/>
      <c r="V22" s="14"/>
      <c r="W22" s="14"/>
      <c r="X22" s="14">
        <v>1</v>
      </c>
      <c r="Y22" s="14"/>
      <c r="Z22" s="14"/>
      <c r="AA22" s="14"/>
      <c r="AB22" s="14">
        <v>2</v>
      </c>
      <c r="AC22" s="14"/>
      <c r="AD22" s="14"/>
      <c r="AE22" s="14">
        <v>2</v>
      </c>
      <c r="AF22" s="14"/>
      <c r="AG22" s="14">
        <v>5</v>
      </c>
      <c r="AH22" s="14"/>
      <c r="AI22" s="14">
        <v>7</v>
      </c>
      <c r="AJ22" s="14"/>
      <c r="AK22" s="14">
        <v>7</v>
      </c>
      <c r="AL22" s="14"/>
      <c r="AM22" s="14"/>
      <c r="AN22" s="14">
        <v>1</v>
      </c>
      <c r="AO22" s="14"/>
      <c r="AP22" s="14">
        <v>1</v>
      </c>
      <c r="AQ22" s="14">
        <v>1</v>
      </c>
      <c r="AR22" s="39"/>
      <c r="AS22" s="44">
        <f t="shared" si="0"/>
        <v>0</v>
      </c>
      <c r="AT22" s="44">
        <f t="shared" si="1"/>
        <v>0</v>
      </c>
      <c r="AU22" s="44">
        <f t="shared" si="2"/>
        <v>10</v>
      </c>
      <c r="AV22" s="44">
        <f t="shared" si="3"/>
        <v>10</v>
      </c>
      <c r="AW22" s="44">
        <f t="shared" si="4"/>
        <v>7</v>
      </c>
      <c r="AX22" s="44">
        <f t="shared" si="5"/>
        <v>7</v>
      </c>
      <c r="AY22" s="44">
        <f t="shared" si="6"/>
        <v>2</v>
      </c>
      <c r="AZ22" s="44">
        <f t="shared" si="7"/>
        <v>2</v>
      </c>
      <c r="BA22" s="44">
        <f t="shared" si="8"/>
        <v>2</v>
      </c>
      <c r="BB22" s="44">
        <f t="shared" si="9"/>
        <v>7</v>
      </c>
      <c r="BC22" s="44">
        <f t="shared" si="10"/>
        <v>7</v>
      </c>
      <c r="BD22" s="44">
        <f t="shared" si="11"/>
        <v>1</v>
      </c>
      <c r="BE22" s="44">
        <f t="shared" si="12"/>
        <v>1</v>
      </c>
    </row>
    <row r="23" spans="1:57" ht="33" customHeight="1" x14ac:dyDescent="0.2">
      <c r="A23" s="1">
        <v>0</v>
      </c>
      <c r="B23" s="27">
        <v>14</v>
      </c>
      <c r="C23" s="29" t="s">
        <v>57</v>
      </c>
      <c r="D23" s="29"/>
      <c r="E23" s="29"/>
      <c r="F23" s="29"/>
      <c r="G23" s="14">
        <v>1</v>
      </c>
      <c r="H23" s="14">
        <v>1</v>
      </c>
      <c r="I23" s="14"/>
      <c r="J23" s="14"/>
      <c r="K23" s="14"/>
      <c r="L23" s="14"/>
      <c r="M23" s="14">
        <v>1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>
        <v>1</v>
      </c>
      <c r="AC23" s="14"/>
      <c r="AD23" s="14"/>
      <c r="AE23" s="14">
        <v>1</v>
      </c>
      <c r="AF23" s="14"/>
      <c r="AG23" s="14"/>
      <c r="AH23" s="14"/>
      <c r="AI23" s="14">
        <v>1</v>
      </c>
      <c r="AJ23" s="14"/>
      <c r="AK23" s="14">
        <v>1</v>
      </c>
      <c r="AL23" s="14"/>
      <c r="AM23" s="14"/>
      <c r="AN23" s="14"/>
      <c r="AO23" s="14"/>
      <c r="AP23" s="14"/>
      <c r="AQ23" s="14">
        <v>1</v>
      </c>
      <c r="AR23" s="39"/>
      <c r="AS23" s="44">
        <f t="shared" si="0"/>
        <v>0</v>
      </c>
      <c r="AT23" s="44">
        <f t="shared" si="1"/>
        <v>0</v>
      </c>
      <c r="AU23" s="44">
        <f t="shared" si="2"/>
        <v>1</v>
      </c>
      <c r="AV23" s="44">
        <f t="shared" si="3"/>
        <v>1</v>
      </c>
      <c r="AW23" s="44">
        <f t="shared" si="4"/>
        <v>1</v>
      </c>
      <c r="AX23" s="44">
        <f t="shared" si="5"/>
        <v>1</v>
      </c>
      <c r="AY23" s="44">
        <f t="shared" si="6"/>
        <v>1</v>
      </c>
      <c r="AZ23" s="44">
        <f t="shared" si="7"/>
        <v>1</v>
      </c>
      <c r="BA23" s="44">
        <f t="shared" si="8"/>
        <v>1</v>
      </c>
      <c r="BB23" s="44">
        <f t="shared" si="9"/>
        <v>1</v>
      </c>
      <c r="BC23" s="44">
        <f t="shared" si="10"/>
        <v>1</v>
      </c>
      <c r="BD23" s="44">
        <f t="shared" si="11"/>
        <v>0</v>
      </c>
      <c r="BE23" s="44">
        <f t="shared" si="12"/>
        <v>0</v>
      </c>
    </row>
    <row r="24" spans="1:57" ht="28.5" customHeight="1" x14ac:dyDescent="0.2">
      <c r="A24" s="1">
        <v>0</v>
      </c>
      <c r="B24" s="27">
        <v>15</v>
      </c>
      <c r="C24" s="29" t="s">
        <v>58</v>
      </c>
      <c r="D24" s="29"/>
      <c r="E24" s="29"/>
      <c r="F24" s="29"/>
      <c r="G24" s="14">
        <v>19</v>
      </c>
      <c r="H24" s="14">
        <v>19</v>
      </c>
      <c r="I24" s="14"/>
      <c r="J24" s="14"/>
      <c r="K24" s="14"/>
      <c r="L24" s="14"/>
      <c r="M24" s="14">
        <v>12</v>
      </c>
      <c r="N24" s="19">
        <v>7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>
        <v>7</v>
      </c>
      <c r="AC24" s="14"/>
      <c r="AD24" s="14"/>
      <c r="AE24" s="14">
        <v>7</v>
      </c>
      <c r="AF24" s="14"/>
      <c r="AG24" s="14">
        <v>5</v>
      </c>
      <c r="AH24" s="14"/>
      <c r="AI24" s="14">
        <v>12</v>
      </c>
      <c r="AJ24" s="14"/>
      <c r="AK24" s="14">
        <v>12</v>
      </c>
      <c r="AL24" s="14"/>
      <c r="AM24" s="14"/>
      <c r="AN24" s="14"/>
      <c r="AO24" s="14"/>
      <c r="AP24" s="14"/>
      <c r="AQ24" s="14">
        <v>1</v>
      </c>
      <c r="AR24" s="39"/>
      <c r="AS24" s="44">
        <f t="shared" si="0"/>
        <v>0</v>
      </c>
      <c r="AT24" s="44">
        <f t="shared" si="1"/>
        <v>0</v>
      </c>
      <c r="AU24" s="44">
        <f t="shared" si="2"/>
        <v>19</v>
      </c>
      <c r="AV24" s="44">
        <f t="shared" si="3"/>
        <v>19</v>
      </c>
      <c r="AW24" s="44">
        <f t="shared" si="4"/>
        <v>12</v>
      </c>
      <c r="AX24" s="44">
        <f t="shared" si="5"/>
        <v>12</v>
      </c>
      <c r="AY24" s="44">
        <f t="shared" si="6"/>
        <v>7</v>
      </c>
      <c r="AZ24" s="44">
        <f t="shared" si="7"/>
        <v>7</v>
      </c>
      <c r="BA24" s="44">
        <f t="shared" si="8"/>
        <v>7</v>
      </c>
      <c r="BB24" s="44">
        <f t="shared" si="9"/>
        <v>12</v>
      </c>
      <c r="BC24" s="44">
        <f t="shared" si="10"/>
        <v>12</v>
      </c>
      <c r="BD24" s="44">
        <f t="shared" si="11"/>
        <v>0</v>
      </c>
      <c r="BE24" s="44">
        <f t="shared" si="12"/>
        <v>0</v>
      </c>
    </row>
    <row r="25" spans="1:57" ht="30.75" customHeight="1" x14ac:dyDescent="0.2">
      <c r="A25" s="1">
        <v>0</v>
      </c>
      <c r="B25" s="27">
        <v>16</v>
      </c>
      <c r="C25" s="29" t="s">
        <v>59</v>
      </c>
      <c r="D25" s="29"/>
      <c r="E25" s="29"/>
      <c r="F25" s="29"/>
      <c r="G25" s="14">
        <v>6</v>
      </c>
      <c r="H25" s="14">
        <v>6</v>
      </c>
      <c r="I25" s="14"/>
      <c r="J25" s="14"/>
      <c r="K25" s="14"/>
      <c r="L25" s="14"/>
      <c r="M25" s="14">
        <v>6</v>
      </c>
      <c r="N25" s="14"/>
      <c r="O25" s="14"/>
      <c r="P25" s="14"/>
      <c r="Q25" s="14"/>
      <c r="R25" s="14"/>
      <c r="S25" s="14"/>
      <c r="T25" s="14"/>
      <c r="U25" s="14"/>
      <c r="V25" s="14"/>
      <c r="W25" s="14">
        <v>2</v>
      </c>
      <c r="X25" s="14">
        <v>1</v>
      </c>
      <c r="Y25" s="14"/>
      <c r="Z25" s="14"/>
      <c r="AA25" s="14"/>
      <c r="AB25" s="14">
        <v>3</v>
      </c>
      <c r="AC25" s="14"/>
      <c r="AD25" s="14"/>
      <c r="AE25" s="14">
        <v>3</v>
      </c>
      <c r="AF25" s="14"/>
      <c r="AG25" s="14">
        <v>3</v>
      </c>
      <c r="AH25" s="14"/>
      <c r="AI25" s="14">
        <v>6</v>
      </c>
      <c r="AJ25" s="14"/>
      <c r="AK25" s="14">
        <v>6</v>
      </c>
      <c r="AL25" s="14"/>
      <c r="AM25" s="14"/>
      <c r="AN25" s="14">
        <v>3</v>
      </c>
      <c r="AO25" s="14"/>
      <c r="AP25" s="14">
        <v>3</v>
      </c>
      <c r="AQ25" s="14"/>
      <c r="AR25" s="39"/>
      <c r="AS25" s="44">
        <f t="shared" si="0"/>
        <v>0</v>
      </c>
      <c r="AT25" s="44">
        <f t="shared" si="1"/>
        <v>0</v>
      </c>
      <c r="AU25" s="44">
        <f t="shared" si="2"/>
        <v>6</v>
      </c>
      <c r="AV25" s="44">
        <f t="shared" si="3"/>
        <v>6</v>
      </c>
      <c r="AW25" s="44">
        <f t="shared" si="4"/>
        <v>6</v>
      </c>
      <c r="AX25" s="44">
        <f t="shared" si="5"/>
        <v>6</v>
      </c>
      <c r="AY25" s="44">
        <f t="shared" si="6"/>
        <v>3</v>
      </c>
      <c r="AZ25" s="44">
        <f t="shared" si="7"/>
        <v>3</v>
      </c>
      <c r="BA25" s="44">
        <f t="shared" si="8"/>
        <v>3</v>
      </c>
      <c r="BB25" s="44">
        <f t="shared" si="9"/>
        <v>6</v>
      </c>
      <c r="BC25" s="44">
        <f t="shared" si="10"/>
        <v>6</v>
      </c>
      <c r="BD25" s="44">
        <f t="shared" si="11"/>
        <v>3</v>
      </c>
      <c r="BE25" s="44">
        <f t="shared" si="12"/>
        <v>3</v>
      </c>
    </row>
    <row r="26" spans="1:57" ht="26.25" customHeight="1" x14ac:dyDescent="0.2">
      <c r="B26" s="27">
        <v>19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39"/>
      <c r="AS26" s="44">
        <f t="shared" si="0"/>
        <v>0</v>
      </c>
      <c r="AT26" s="44">
        <f t="shared" si="1"/>
        <v>0</v>
      </c>
      <c r="AU26" s="44">
        <f t="shared" si="2"/>
        <v>0</v>
      </c>
      <c r="AV26" s="44">
        <f t="shared" si="3"/>
        <v>0</v>
      </c>
      <c r="AW26" s="44">
        <f t="shared" si="4"/>
        <v>0</v>
      </c>
      <c r="AX26" s="44">
        <f t="shared" si="5"/>
        <v>0</v>
      </c>
      <c r="AY26" s="44">
        <f t="shared" si="6"/>
        <v>0</v>
      </c>
      <c r="AZ26" s="44">
        <f t="shared" si="7"/>
        <v>0</v>
      </c>
      <c r="BA26" s="44">
        <f t="shared" si="8"/>
        <v>0</v>
      </c>
      <c r="BB26" s="44">
        <f t="shared" si="9"/>
        <v>0</v>
      </c>
      <c r="BC26" s="44">
        <f t="shared" si="10"/>
        <v>0</v>
      </c>
      <c r="BD26" s="44">
        <f t="shared" si="11"/>
        <v>0</v>
      </c>
      <c r="BE26" s="44">
        <f t="shared" si="12"/>
        <v>0</v>
      </c>
    </row>
    <row r="27" spans="1:57" ht="28.5" customHeight="1" x14ac:dyDescent="0.2">
      <c r="A27" s="1">
        <v>0</v>
      </c>
      <c r="B27" s="27">
        <v>20</v>
      </c>
      <c r="C27" s="29" t="s">
        <v>43</v>
      </c>
      <c r="D27" s="29">
        <f t="shared" ref="D27:AQ27" si="13">SUM(D10:D26)</f>
        <v>0</v>
      </c>
      <c r="E27" s="29">
        <f t="shared" si="13"/>
        <v>0</v>
      </c>
      <c r="F27" s="29">
        <f t="shared" si="13"/>
        <v>0</v>
      </c>
      <c r="G27" s="29">
        <f t="shared" si="13"/>
        <v>131</v>
      </c>
      <c r="H27" s="29">
        <f t="shared" si="13"/>
        <v>131</v>
      </c>
      <c r="I27" s="29">
        <f t="shared" si="13"/>
        <v>0</v>
      </c>
      <c r="J27" s="29">
        <f t="shared" si="13"/>
        <v>0</v>
      </c>
      <c r="K27" s="29">
        <f t="shared" si="13"/>
        <v>0</v>
      </c>
      <c r="L27" s="29">
        <f t="shared" si="13"/>
        <v>0</v>
      </c>
      <c r="M27" s="29">
        <f t="shared" si="13"/>
        <v>108</v>
      </c>
      <c r="N27" s="29">
        <f t="shared" si="13"/>
        <v>35</v>
      </c>
      <c r="O27" s="29">
        <f t="shared" si="13"/>
        <v>0</v>
      </c>
      <c r="P27" s="29">
        <f t="shared" si="13"/>
        <v>0</v>
      </c>
      <c r="Q27" s="29">
        <f t="shared" si="13"/>
        <v>1</v>
      </c>
      <c r="R27" s="29">
        <f t="shared" si="13"/>
        <v>0</v>
      </c>
      <c r="S27" s="29">
        <f t="shared" si="13"/>
        <v>0</v>
      </c>
      <c r="T27" s="29">
        <f t="shared" si="13"/>
        <v>0</v>
      </c>
      <c r="U27" s="29">
        <f t="shared" si="13"/>
        <v>1</v>
      </c>
      <c r="V27" s="29">
        <f t="shared" si="13"/>
        <v>0</v>
      </c>
      <c r="W27" s="29">
        <f t="shared" si="13"/>
        <v>5</v>
      </c>
      <c r="X27" s="29">
        <f t="shared" si="13"/>
        <v>9</v>
      </c>
      <c r="Y27" s="29">
        <f t="shared" si="13"/>
        <v>0</v>
      </c>
      <c r="Z27" s="29">
        <f t="shared" si="13"/>
        <v>0</v>
      </c>
      <c r="AA27" s="29">
        <f t="shared" si="13"/>
        <v>0</v>
      </c>
      <c r="AB27" s="29">
        <f t="shared" si="13"/>
        <v>50</v>
      </c>
      <c r="AC27" s="29">
        <f t="shared" si="13"/>
        <v>1</v>
      </c>
      <c r="AD27" s="29">
        <f t="shared" si="13"/>
        <v>0</v>
      </c>
      <c r="AE27" s="29">
        <f t="shared" si="13"/>
        <v>51</v>
      </c>
      <c r="AF27" s="29">
        <f t="shared" si="13"/>
        <v>0</v>
      </c>
      <c r="AG27" s="29">
        <f t="shared" si="13"/>
        <v>57</v>
      </c>
      <c r="AH27" s="29">
        <f t="shared" si="13"/>
        <v>0</v>
      </c>
      <c r="AI27" s="29">
        <f t="shared" si="13"/>
        <v>108</v>
      </c>
      <c r="AJ27" s="29">
        <f t="shared" si="13"/>
        <v>0</v>
      </c>
      <c r="AK27" s="29">
        <f t="shared" si="13"/>
        <v>108</v>
      </c>
      <c r="AL27" s="29">
        <f t="shared" si="13"/>
        <v>0</v>
      </c>
      <c r="AM27" s="29">
        <f t="shared" si="13"/>
        <v>0</v>
      </c>
      <c r="AN27" s="29">
        <f t="shared" si="13"/>
        <v>16</v>
      </c>
      <c r="AO27" s="29">
        <f t="shared" si="13"/>
        <v>0</v>
      </c>
      <c r="AP27" s="29">
        <f t="shared" si="13"/>
        <v>16</v>
      </c>
      <c r="AQ27" s="29">
        <f t="shared" si="13"/>
        <v>17</v>
      </c>
      <c r="AR27" s="39"/>
      <c r="AS27" s="44">
        <f t="shared" si="0"/>
        <v>0</v>
      </c>
      <c r="AT27" s="44">
        <f t="shared" si="1"/>
        <v>0</v>
      </c>
      <c r="AU27" s="44">
        <f t="shared" si="2"/>
        <v>131</v>
      </c>
      <c r="AV27" s="44">
        <f t="shared" si="3"/>
        <v>131</v>
      </c>
      <c r="AW27" s="44">
        <f t="shared" si="4"/>
        <v>108</v>
      </c>
      <c r="AX27" s="44">
        <f t="shared" si="5"/>
        <v>108</v>
      </c>
      <c r="AY27" s="44">
        <f t="shared" si="6"/>
        <v>51</v>
      </c>
      <c r="AZ27" s="44">
        <f t="shared" si="7"/>
        <v>51</v>
      </c>
      <c r="BA27" s="44">
        <f t="shared" si="8"/>
        <v>51</v>
      </c>
      <c r="BB27" s="44">
        <f t="shared" si="9"/>
        <v>108</v>
      </c>
      <c r="BC27" s="44">
        <f t="shared" si="10"/>
        <v>108</v>
      </c>
      <c r="BD27" s="44">
        <f t="shared" si="11"/>
        <v>16</v>
      </c>
      <c r="BE27" s="44">
        <f t="shared" si="12"/>
        <v>16</v>
      </c>
    </row>
    <row r="28" spans="1:57" ht="33.75" customHeight="1" x14ac:dyDescent="0.2">
      <c r="A28" s="1">
        <v>0</v>
      </c>
      <c r="B28" s="1"/>
      <c r="C28" s="1"/>
      <c r="D28" s="1"/>
      <c r="E28" s="1"/>
      <c r="F28" s="1"/>
    </row>
    <row r="29" spans="1:57" ht="21.75" customHeight="1" x14ac:dyDescent="0.2">
      <c r="A29" s="1">
        <v>0</v>
      </c>
      <c r="B29" s="20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spans="1:57" ht="21.75" customHeight="1" x14ac:dyDescent="0.2">
      <c r="A30" s="1">
        <v>0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57" s="15" customFormat="1" ht="23.25" customHeight="1" x14ac:dyDescent="0.2">
      <c r="A31" s="15">
        <v>1</v>
      </c>
      <c r="B31" s="21"/>
      <c r="C31" s="22"/>
      <c r="D31" s="22"/>
      <c r="E31" s="22"/>
      <c r="F31" s="22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AR31" s="41"/>
    </row>
    <row r="32" spans="1:57" ht="27.75" customHeight="1" x14ac:dyDescent="0.2">
      <c r="A32" s="1">
        <v>0</v>
      </c>
      <c r="B32" s="1"/>
      <c r="C32" s="1"/>
      <c r="D32" s="1"/>
      <c r="E32" s="1"/>
      <c r="F32" s="1"/>
    </row>
    <row r="33" spans="2:6" ht="29.25" customHeight="1" x14ac:dyDescent="0.2">
      <c r="B33" s="1"/>
      <c r="C33" s="1"/>
      <c r="D33" s="1"/>
      <c r="E33" s="1"/>
      <c r="F33" s="1"/>
    </row>
    <row r="34" spans="2:6" ht="34.5" customHeight="1" x14ac:dyDescent="0.2">
      <c r="B34" s="1"/>
      <c r="C34" s="1"/>
      <c r="D34" s="1"/>
      <c r="E34" s="1"/>
      <c r="F34" s="1"/>
    </row>
    <row r="35" spans="2:6" ht="30" customHeight="1" x14ac:dyDescent="0.2">
      <c r="B35" s="1"/>
      <c r="C35" s="1"/>
      <c r="D35" s="1"/>
      <c r="E35" s="1"/>
      <c r="F35" s="1"/>
    </row>
    <row r="36" spans="2:6" ht="33" customHeight="1" x14ac:dyDescent="0.2">
      <c r="B36" s="1"/>
      <c r="C36" s="1"/>
      <c r="D36" s="1"/>
      <c r="E36" s="1"/>
      <c r="F36" s="1"/>
    </row>
    <row r="37" spans="2:6" ht="22.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39" customHeight="1" x14ac:dyDescent="0.2">
      <c r="B39" s="1"/>
      <c r="C39" s="1"/>
      <c r="D39" s="1"/>
      <c r="E39" s="1"/>
      <c r="F39" s="1"/>
    </row>
    <row r="40" spans="2:6" ht="30" customHeight="1" x14ac:dyDescent="0.2">
      <c r="B40" s="1"/>
      <c r="C40" s="1"/>
      <c r="D40" s="1"/>
      <c r="E40" s="1"/>
      <c r="F40" s="1"/>
    </row>
    <row r="41" spans="2:6" ht="34.5" customHeight="1" x14ac:dyDescent="0.2">
      <c r="B41" s="1"/>
      <c r="C41" s="1"/>
      <c r="D41" s="1"/>
      <c r="E41" s="1"/>
      <c r="F41" s="1"/>
    </row>
    <row r="42" spans="2:6" ht="17.25" customHeight="1" x14ac:dyDescent="0.2">
      <c r="B42" s="1"/>
      <c r="C42" s="1"/>
      <c r="D42" s="1"/>
      <c r="E42" s="1"/>
      <c r="F42" s="1"/>
    </row>
    <row r="43" spans="2:6" ht="18.75" customHeight="1" x14ac:dyDescent="0.2">
      <c r="B43" s="1"/>
      <c r="C43" s="1"/>
      <c r="D43" s="1"/>
      <c r="E43" s="1"/>
      <c r="F43" s="1"/>
    </row>
    <row r="44" spans="2:6" ht="22.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1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0.25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19.5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0.25" customHeight="1" x14ac:dyDescent="0.2">
      <c r="B52" s="1"/>
      <c r="C52" s="1"/>
      <c r="D52" s="1"/>
      <c r="E52" s="1"/>
      <c r="F52" s="1"/>
    </row>
    <row r="53" spans="2:6" ht="30" customHeight="1" x14ac:dyDescent="0.2">
      <c r="B53" s="1"/>
      <c r="C53" s="1"/>
      <c r="D53" s="1"/>
      <c r="E53" s="1"/>
      <c r="F53" s="1"/>
    </row>
    <row r="54" spans="2:6" ht="29.25" customHeight="1" x14ac:dyDescent="0.2">
      <c r="B54" s="1"/>
      <c r="C54" s="1"/>
      <c r="D54" s="1"/>
      <c r="E54" s="1"/>
      <c r="F54" s="1"/>
    </row>
    <row r="55" spans="2:6" ht="24.75" customHeight="1" x14ac:dyDescent="0.2">
      <c r="B55" s="1"/>
      <c r="C55" s="1"/>
      <c r="D55" s="1"/>
      <c r="E55" s="1"/>
      <c r="F55" s="1"/>
    </row>
    <row r="56" spans="2:6" ht="22.5" customHeight="1" x14ac:dyDescent="0.2">
      <c r="B56" s="1"/>
      <c r="C56" s="1"/>
      <c r="D56" s="1"/>
      <c r="E56" s="1"/>
      <c r="F56" s="1"/>
    </row>
    <row r="57" spans="2:6" ht="31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18" customHeight="1" x14ac:dyDescent="0.2">
      <c r="B59" s="1"/>
      <c r="C59" s="1"/>
      <c r="D59" s="1"/>
      <c r="E59" s="1"/>
      <c r="F59" s="1"/>
    </row>
    <row r="60" spans="2:6" ht="33" customHeight="1" x14ac:dyDescent="0.2">
      <c r="B60" s="1"/>
      <c r="C60" s="1"/>
      <c r="D60" s="1"/>
      <c r="E60" s="1"/>
      <c r="F60" s="1"/>
    </row>
    <row r="61" spans="2:6" ht="19.5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8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21" customHeight="1" x14ac:dyDescent="0.2">
      <c r="B66" s="1"/>
      <c r="C66" s="1"/>
      <c r="D66" s="1"/>
      <c r="E66" s="1"/>
      <c r="F66" s="1"/>
    </row>
    <row r="67" spans="2:6" ht="24.75" customHeight="1" x14ac:dyDescent="0.2">
      <c r="B67" s="1"/>
      <c r="C67" s="1"/>
      <c r="D67" s="1"/>
      <c r="E67" s="1"/>
      <c r="F67" s="1"/>
    </row>
    <row r="68" spans="2:6" ht="19.5" customHeight="1" x14ac:dyDescent="0.2">
      <c r="B68" s="1"/>
      <c r="C68" s="1"/>
      <c r="D68" s="1"/>
      <c r="E68" s="1"/>
      <c r="F68" s="1"/>
    </row>
    <row r="69" spans="2:6" ht="27.75" customHeight="1" x14ac:dyDescent="0.2">
      <c r="B69" s="1"/>
      <c r="C69" s="1"/>
      <c r="D69" s="1"/>
      <c r="E69" s="1"/>
      <c r="F69" s="1"/>
    </row>
    <row r="70" spans="2:6" ht="22.5" customHeight="1" x14ac:dyDescent="0.2">
      <c r="B70" s="1"/>
      <c r="C70" s="1"/>
      <c r="D70" s="1"/>
      <c r="E70" s="1"/>
      <c r="F70" s="1"/>
    </row>
    <row r="71" spans="2:6" ht="27" customHeight="1" x14ac:dyDescent="0.2">
      <c r="B71" s="1"/>
      <c r="C71" s="1"/>
      <c r="D71" s="1"/>
      <c r="E71" s="1"/>
      <c r="F71" s="1"/>
    </row>
    <row r="72" spans="2:6" ht="21.75" customHeight="1" x14ac:dyDescent="0.2">
      <c r="B72" s="1"/>
      <c r="C72" s="1"/>
      <c r="D72" s="1"/>
      <c r="E72" s="1"/>
      <c r="F72" s="1"/>
    </row>
    <row r="73" spans="2:6" ht="23.25" customHeight="1" x14ac:dyDescent="0.2">
      <c r="B73" s="1"/>
      <c r="C73" s="1"/>
      <c r="D73" s="1"/>
      <c r="E73" s="1"/>
      <c r="F73" s="1"/>
    </row>
    <row r="74" spans="2:6" ht="19.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31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17.2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20.25" customHeight="1" x14ac:dyDescent="0.2">
      <c r="B81" s="1"/>
      <c r="C81" s="1"/>
      <c r="D81" s="1"/>
      <c r="E81" s="1"/>
      <c r="F81" s="1"/>
    </row>
    <row r="82" spans="2:6" ht="22.5" customHeight="1" x14ac:dyDescent="0.2">
      <c r="B82" s="1"/>
      <c r="C82" s="1"/>
      <c r="D82" s="1"/>
      <c r="E82" s="1"/>
      <c r="F82" s="1"/>
    </row>
    <row r="83" spans="2:6" ht="22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15.75" customHeight="1" x14ac:dyDescent="0.2">
      <c r="B85" s="1"/>
      <c r="C85" s="1"/>
      <c r="D85" s="1"/>
      <c r="E85" s="1"/>
      <c r="F85" s="1"/>
    </row>
    <row r="86" spans="2:6" ht="30" customHeight="1" x14ac:dyDescent="0.2">
      <c r="B86" s="1"/>
      <c r="C86" s="1"/>
      <c r="D86" s="1"/>
      <c r="E86" s="1"/>
      <c r="F86" s="1"/>
    </row>
    <row r="87" spans="2:6" ht="18" customHeight="1" x14ac:dyDescent="0.2">
      <c r="B87" s="1"/>
      <c r="C87" s="1"/>
      <c r="D87" s="1"/>
      <c r="E87" s="1"/>
      <c r="F87" s="1"/>
    </row>
    <row r="88" spans="2:6" ht="27.75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1.75" customHeight="1" x14ac:dyDescent="0.2">
      <c r="B91" s="1"/>
      <c r="C91" s="1"/>
      <c r="D91" s="1"/>
      <c r="E91" s="1"/>
      <c r="F91" s="1"/>
    </row>
    <row r="92" spans="2:6" ht="21" customHeight="1" x14ac:dyDescent="0.2">
      <c r="B92" s="1"/>
      <c r="C92" s="1"/>
      <c r="D92" s="1"/>
      <c r="E92" s="1"/>
      <c r="F92" s="1"/>
    </row>
    <row r="93" spans="2:6" ht="33.75" customHeight="1" x14ac:dyDescent="0.2">
      <c r="B93" s="1"/>
      <c r="C93" s="1"/>
      <c r="D93" s="1"/>
      <c r="E93" s="1"/>
      <c r="F93" s="1"/>
    </row>
    <row r="94" spans="2:6" ht="20.25" customHeight="1" x14ac:dyDescent="0.2">
      <c r="B94" s="1"/>
      <c r="C94" s="1"/>
      <c r="D94" s="1"/>
      <c r="E94" s="1"/>
      <c r="F94" s="1"/>
    </row>
    <row r="95" spans="2:6" ht="29.25" customHeight="1" x14ac:dyDescent="0.2">
      <c r="B95" s="1"/>
      <c r="C95" s="1"/>
      <c r="D95" s="1"/>
      <c r="E95" s="1"/>
      <c r="F95" s="1"/>
    </row>
    <row r="96" spans="2:6" ht="24.75" customHeight="1" x14ac:dyDescent="0.2">
      <c r="B96" s="1"/>
      <c r="C96" s="1"/>
      <c r="D96" s="1"/>
      <c r="E96" s="1"/>
      <c r="F96" s="1"/>
    </row>
    <row r="97" spans="2:6" ht="21" customHeight="1" x14ac:dyDescent="0.2">
      <c r="B97" s="1"/>
      <c r="C97" s="1"/>
      <c r="D97" s="1"/>
      <c r="E97" s="1"/>
      <c r="F97" s="1"/>
    </row>
    <row r="98" spans="2:6" ht="16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25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0.25" customHeight="1" x14ac:dyDescent="0.2">
      <c r="B102" s="1"/>
      <c r="C102" s="1"/>
      <c r="D102" s="1"/>
      <c r="E102" s="1"/>
      <c r="F102" s="1"/>
    </row>
    <row r="103" spans="2:6" ht="31.5" customHeight="1" x14ac:dyDescent="0.2">
      <c r="B103" s="1"/>
      <c r="C103" s="1"/>
      <c r="D103" s="1"/>
      <c r="E103" s="1"/>
      <c r="F103" s="1"/>
    </row>
    <row r="104" spans="2:6" ht="28.5" customHeight="1" x14ac:dyDescent="0.2">
      <c r="B104" s="1"/>
      <c r="C104" s="1"/>
      <c r="D104" s="1"/>
      <c r="E104" s="1"/>
      <c r="F104" s="1"/>
    </row>
    <row r="105" spans="2:6" ht="1.5" hidden="1" customHeight="1" x14ac:dyDescent="0.2">
      <c r="B105" s="1"/>
      <c r="C105" s="1"/>
      <c r="D105" s="1"/>
      <c r="E105" s="1"/>
      <c r="F105" s="1"/>
    </row>
    <row r="106" spans="2:6" ht="0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25.5" customHeight="1" x14ac:dyDescent="0.2">
      <c r="B109" s="1"/>
      <c r="C109" s="1"/>
      <c r="D109" s="1"/>
      <c r="E109" s="1"/>
      <c r="F109" s="1"/>
    </row>
    <row r="110" spans="2:6" ht="19.5" customHeight="1" x14ac:dyDescent="0.2">
      <c r="B110" s="1"/>
      <c r="C110" s="1"/>
      <c r="D110" s="1"/>
      <c r="E110" s="1"/>
      <c r="F110" s="1"/>
    </row>
    <row r="111" spans="2:6" ht="31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21.75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39.75" hidden="1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18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20.25" customHeight="1" x14ac:dyDescent="0.2">
      <c r="B122" s="1"/>
      <c r="C122" s="1"/>
      <c r="D122" s="1"/>
      <c r="E122" s="1"/>
      <c r="F122" s="1"/>
    </row>
    <row r="123" spans="2:6" ht="33" customHeight="1" x14ac:dyDescent="0.2">
      <c r="B123" s="1"/>
      <c r="C123" s="1"/>
      <c r="D123" s="1"/>
      <c r="E123" s="1"/>
      <c r="F123" s="1"/>
    </row>
    <row r="124" spans="2:6" ht="22.5" customHeight="1" x14ac:dyDescent="0.2">
      <c r="B124" s="1"/>
      <c r="C124" s="1"/>
      <c r="D124" s="1"/>
      <c r="E124" s="1"/>
      <c r="F124" s="1"/>
    </row>
    <row r="125" spans="2:6" ht="29.2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30" customHeight="1" x14ac:dyDescent="0.2">
      <c r="B127" s="1"/>
      <c r="C127" s="1"/>
      <c r="D127" s="1"/>
      <c r="E127" s="1"/>
      <c r="F127" s="1"/>
    </row>
    <row r="128" spans="2:6" ht="22.5" customHeight="1" x14ac:dyDescent="0.2">
      <c r="B128" s="1"/>
      <c r="C128" s="1"/>
      <c r="D128" s="1"/>
      <c r="E128" s="1"/>
      <c r="F128" s="1"/>
    </row>
    <row r="129" spans="2:44" ht="27.75" customHeight="1" x14ac:dyDescent="0.2">
      <c r="B129" s="1"/>
      <c r="C129" s="1"/>
      <c r="D129" s="1"/>
      <c r="E129" s="1"/>
      <c r="F129" s="1"/>
    </row>
    <row r="130" spans="2:44" ht="39.75" hidden="1" customHeight="1" x14ac:dyDescent="0.2">
      <c r="B130" s="1"/>
      <c r="C130" s="1"/>
      <c r="D130" s="1"/>
      <c r="E130" s="1"/>
      <c r="F130" s="1"/>
    </row>
    <row r="131" spans="2:44" ht="39.75" hidden="1" customHeight="1" x14ac:dyDescent="0.2">
      <c r="B131" s="1"/>
      <c r="C131" s="1"/>
      <c r="D131" s="1"/>
      <c r="E131" s="1"/>
      <c r="F131" s="1"/>
    </row>
    <row r="132" spans="2:44" ht="28.5" customHeight="1" x14ac:dyDescent="0.2">
      <c r="B132" s="1"/>
      <c r="C132" s="1"/>
      <c r="D132" s="1"/>
      <c r="E132" s="1"/>
      <c r="F132" s="1"/>
    </row>
    <row r="133" spans="2:44" s="16" customFormat="1" ht="23.25" customHeight="1" x14ac:dyDescent="0.2">
      <c r="AR133" s="40"/>
    </row>
    <row r="134" spans="2:44" ht="18" customHeight="1" x14ac:dyDescent="0.2">
      <c r="B134" s="1"/>
      <c r="C134" s="1"/>
      <c r="D134" s="1"/>
      <c r="E134" s="1"/>
      <c r="F134" s="1"/>
    </row>
    <row r="135" spans="2:44" ht="35.25" customHeight="1" x14ac:dyDescent="0.2">
      <c r="B135" s="1"/>
      <c r="C135" s="1"/>
      <c r="D135" s="1"/>
      <c r="E135" s="1"/>
      <c r="F135" s="1"/>
    </row>
    <row r="136" spans="2:44" ht="19.5" customHeight="1" x14ac:dyDescent="0.2">
      <c r="B136" s="1"/>
      <c r="C136" s="1"/>
      <c r="D136" s="1"/>
      <c r="E136" s="1"/>
      <c r="F136" s="1"/>
    </row>
    <row r="137" spans="2:44" ht="27.75" customHeight="1" x14ac:dyDescent="0.2">
      <c r="B137" s="1"/>
      <c r="C137" s="1"/>
      <c r="D137" s="1"/>
      <c r="E137" s="1"/>
      <c r="F137" s="1"/>
    </row>
    <row r="138" spans="2:44" ht="33.75" customHeight="1" x14ac:dyDescent="0.2">
      <c r="B138" s="1"/>
      <c r="C138" s="1"/>
      <c r="D138" s="1"/>
      <c r="E138" s="1"/>
      <c r="F138" s="1"/>
    </row>
    <row r="139" spans="2:44" ht="33.75" customHeight="1" x14ac:dyDescent="0.2">
      <c r="B139" s="1"/>
      <c r="C139" s="1"/>
      <c r="D139" s="1"/>
      <c r="E139" s="1"/>
      <c r="F139" s="1"/>
    </row>
    <row r="140" spans="2:44" ht="33.75" customHeight="1" x14ac:dyDescent="0.2">
      <c r="B140" s="1"/>
      <c r="C140" s="1"/>
      <c r="D140" s="1"/>
      <c r="E140" s="1"/>
      <c r="F140" s="1"/>
    </row>
    <row r="141" spans="2:44" ht="17.25" customHeight="1" x14ac:dyDescent="0.2">
      <c r="B141" s="1"/>
      <c r="C141" s="1"/>
      <c r="D141" s="1"/>
      <c r="E141" s="1"/>
      <c r="F141" s="1"/>
    </row>
    <row r="142" spans="2:44" ht="32.25" customHeight="1" x14ac:dyDescent="0.2">
      <c r="B142" s="1"/>
      <c r="C142" s="1"/>
      <c r="D142" s="1"/>
      <c r="E142" s="1"/>
      <c r="F142" s="1"/>
    </row>
    <row r="143" spans="2:44" ht="24.75" customHeight="1" x14ac:dyDescent="0.2">
      <c r="B143" s="1"/>
      <c r="C143" s="1"/>
      <c r="D143" s="1"/>
      <c r="E143" s="1"/>
      <c r="F143" s="1"/>
    </row>
    <row r="144" spans="2:44" ht="39" customHeight="1" x14ac:dyDescent="0.2">
      <c r="B144" s="1"/>
      <c r="C144" s="1"/>
      <c r="D144" s="1"/>
      <c r="E144" s="1"/>
      <c r="F144" s="1"/>
    </row>
    <row r="145" spans="2:6" ht="30.75" customHeight="1" x14ac:dyDescent="0.2">
      <c r="B145" s="1"/>
      <c r="C145" s="1"/>
      <c r="D145" s="1"/>
      <c r="E145" s="1"/>
      <c r="F145" s="1"/>
    </row>
    <row r="146" spans="2:6" ht="32.25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ht="27.75" customHeight="1" x14ac:dyDescent="0.2">
      <c r="B148" s="1"/>
      <c r="C148" s="1"/>
      <c r="D148" s="1"/>
      <c r="E148" s="1"/>
      <c r="F148" s="1"/>
    </row>
    <row r="149" spans="2:6" ht="27" customHeight="1" x14ac:dyDescent="0.2">
      <c r="B149" s="1"/>
      <c r="C149" s="1"/>
      <c r="D149" s="1"/>
      <c r="E149" s="1"/>
      <c r="F149" s="1"/>
    </row>
    <row r="150" spans="2:6" ht="21.75" customHeight="1" x14ac:dyDescent="0.2">
      <c r="B150" s="1"/>
      <c r="C150" s="1"/>
      <c r="D150" s="1"/>
      <c r="E150" s="1"/>
      <c r="F150" s="1"/>
    </row>
    <row r="151" spans="2:6" ht="21.75" customHeight="1" x14ac:dyDescent="0.2">
      <c r="B151" s="1"/>
      <c r="C151" s="1"/>
      <c r="D151" s="1"/>
      <c r="E151" s="1"/>
      <c r="F151" s="1"/>
    </row>
    <row r="152" spans="2:6" ht="28.5" customHeight="1" x14ac:dyDescent="0.2">
      <c r="B152" s="1"/>
      <c r="C152" s="1"/>
      <c r="D152" s="1"/>
      <c r="E152" s="1"/>
      <c r="F152" s="1"/>
    </row>
    <row r="153" spans="2:6" ht="18" customHeight="1" x14ac:dyDescent="0.2">
      <c r="B153" s="1"/>
      <c r="C153" s="1"/>
      <c r="D153" s="1"/>
      <c r="E153" s="1"/>
      <c r="F153" s="1"/>
    </row>
    <row r="154" spans="2:6" ht="32.25" customHeight="1" x14ac:dyDescent="0.2">
      <c r="B154" s="1"/>
      <c r="C154" s="1"/>
      <c r="D154" s="1"/>
      <c r="E154" s="1"/>
      <c r="F154" s="1"/>
    </row>
    <row r="155" spans="2:6" ht="32.2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36" customHeight="1" x14ac:dyDescent="0.2">
      <c r="B157" s="1"/>
      <c r="C157" s="1"/>
      <c r="D157" s="1"/>
      <c r="E157" s="1"/>
      <c r="F157" s="1"/>
    </row>
    <row r="158" spans="2:6" ht="55.5" customHeight="1" x14ac:dyDescent="0.2">
      <c r="B158" s="1"/>
      <c r="C158" s="1"/>
      <c r="D158" s="1"/>
      <c r="E158" s="1"/>
      <c r="F158" s="1"/>
    </row>
    <row r="159" spans="2:6" ht="30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1.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4" customHeight="1" x14ac:dyDescent="0.2">
      <c r="B163" s="1"/>
      <c r="C163" s="1"/>
      <c r="D163" s="1"/>
      <c r="E163" s="1"/>
      <c r="F163" s="1"/>
    </row>
    <row r="164" spans="2:6" ht="37.5" customHeight="1" x14ac:dyDescent="0.2">
      <c r="B164" s="1"/>
      <c r="C164" s="1"/>
      <c r="D164" s="1"/>
      <c r="E164" s="1"/>
      <c r="F164" s="1"/>
    </row>
    <row r="165" spans="2:6" ht="39.75" hidden="1" customHeight="1" x14ac:dyDescent="0.2">
      <c r="B165" s="1"/>
      <c r="C165" s="1"/>
      <c r="D165" s="1"/>
      <c r="E165" s="1"/>
      <c r="F165" s="1"/>
    </row>
    <row r="166" spans="2:6" ht="39.75" hidden="1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25.5" customHeight="1" x14ac:dyDescent="0.2">
      <c r="B168" s="1"/>
      <c r="C168" s="1"/>
      <c r="D168" s="1"/>
      <c r="E168" s="1"/>
      <c r="F168" s="1"/>
    </row>
    <row r="169" spans="2:6" ht="1.5" hidden="1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28.5" customHeight="1" x14ac:dyDescent="0.2">
      <c r="B171" s="1"/>
      <c r="C171" s="1"/>
      <c r="D171" s="1"/>
      <c r="E171" s="1"/>
      <c r="F171" s="1"/>
    </row>
    <row r="172" spans="2:6" ht="39.75" hidden="1" customHeight="1" x14ac:dyDescent="0.2">
      <c r="B172" s="1"/>
      <c r="C172" s="1"/>
      <c r="D172" s="1"/>
      <c r="E172" s="1"/>
      <c r="F172" s="1"/>
    </row>
    <row r="173" spans="2:6" ht="30.7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18.75" customHeight="1" x14ac:dyDescent="0.2">
      <c r="B176" s="1"/>
      <c r="C176" s="1"/>
      <c r="D176" s="1"/>
      <c r="E176" s="1"/>
      <c r="F176" s="1"/>
    </row>
    <row r="177" spans="2:44" ht="19.5" customHeight="1" x14ac:dyDescent="0.2">
      <c r="B177" s="1"/>
      <c r="C177" s="1"/>
      <c r="D177" s="1"/>
      <c r="E177" s="1"/>
      <c r="F177" s="1"/>
    </row>
    <row r="178" spans="2:44" ht="21.75" customHeight="1" x14ac:dyDescent="0.2">
      <c r="B178" s="1"/>
      <c r="C178" s="1"/>
      <c r="D178" s="1"/>
      <c r="E178" s="1"/>
      <c r="F178" s="1"/>
    </row>
    <row r="179" spans="2:44" ht="20.25" customHeight="1" x14ac:dyDescent="0.2">
      <c r="B179" s="1"/>
      <c r="C179" s="1"/>
      <c r="D179" s="1"/>
      <c r="E179" s="1"/>
      <c r="F179" s="1"/>
    </row>
    <row r="180" spans="2:44" ht="22.5" customHeight="1" x14ac:dyDescent="0.2">
      <c r="B180" s="1"/>
      <c r="C180" s="1"/>
      <c r="D180" s="1"/>
      <c r="E180" s="1"/>
      <c r="F180" s="1"/>
    </row>
    <row r="181" spans="2:44" ht="20.25" customHeight="1" x14ac:dyDescent="0.2">
      <c r="B181" s="1"/>
      <c r="C181" s="1"/>
      <c r="D181" s="1"/>
      <c r="E181" s="1"/>
      <c r="F181" s="1"/>
    </row>
    <row r="182" spans="2:44" ht="29.25" customHeight="1" x14ac:dyDescent="0.2">
      <c r="B182" s="1"/>
      <c r="C182" s="1"/>
      <c r="D182" s="1"/>
      <c r="E182" s="1"/>
      <c r="F182" s="1"/>
    </row>
    <row r="183" spans="2:44" ht="21" customHeight="1" x14ac:dyDescent="0.2">
      <c r="B183" s="1"/>
      <c r="C183" s="1"/>
      <c r="D183" s="1"/>
      <c r="E183" s="1"/>
      <c r="F183" s="1"/>
    </row>
    <row r="184" spans="2:44" ht="18.75" customHeight="1" x14ac:dyDescent="0.2">
      <c r="B184" s="1"/>
      <c r="C184" s="1"/>
      <c r="D184" s="1"/>
      <c r="E184" s="1"/>
      <c r="F184" s="1"/>
    </row>
    <row r="185" spans="2:44" ht="20.25" customHeight="1" x14ac:dyDescent="0.2">
      <c r="B185" s="1"/>
      <c r="C185" s="1"/>
      <c r="D185" s="1"/>
      <c r="E185" s="1"/>
      <c r="F185" s="1"/>
    </row>
    <row r="186" spans="2:44" ht="36.75" customHeight="1" x14ac:dyDescent="0.2">
      <c r="B186" s="1"/>
      <c r="C186" s="1"/>
      <c r="D186" s="1"/>
      <c r="E186" s="1"/>
      <c r="F186" s="1"/>
    </row>
    <row r="187" spans="2:44" ht="22.5" customHeight="1" x14ac:dyDescent="0.2">
      <c r="B187" s="1"/>
      <c r="C187" s="1"/>
      <c r="D187" s="1"/>
      <c r="E187" s="1"/>
      <c r="F187" s="1"/>
    </row>
    <row r="188" spans="2:44" s="17" customFormat="1" ht="20.25" customHeight="1" x14ac:dyDescent="0.2">
      <c r="AR188" s="42"/>
    </row>
    <row r="189" spans="2:44" ht="33" customHeight="1" x14ac:dyDescent="0.2">
      <c r="B189" s="1"/>
      <c r="C189" s="1"/>
      <c r="D189" s="1"/>
      <c r="E189" s="1"/>
      <c r="F189" s="1"/>
    </row>
    <row r="190" spans="2:44" ht="18.75" customHeight="1" x14ac:dyDescent="0.2">
      <c r="B190" s="1"/>
      <c r="C190" s="1"/>
      <c r="D190" s="1"/>
      <c r="E190" s="1"/>
      <c r="F190" s="1"/>
    </row>
    <row r="191" spans="2:44" ht="28.5" customHeight="1" x14ac:dyDescent="0.2">
      <c r="B191" s="1"/>
      <c r="C191" s="1"/>
      <c r="D191" s="1"/>
      <c r="E191" s="1"/>
      <c r="F191" s="1"/>
    </row>
    <row r="192" spans="2:44" ht="18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8.5" customHeight="1" x14ac:dyDescent="0.2">
      <c r="B194" s="1"/>
      <c r="C194" s="1"/>
      <c r="D194" s="1"/>
      <c r="E194" s="1"/>
      <c r="F194" s="1"/>
    </row>
    <row r="195" spans="2:6" ht="30.75" customHeight="1" x14ac:dyDescent="0.2">
      <c r="B195" s="1"/>
      <c r="C195" s="1"/>
      <c r="D195" s="1"/>
      <c r="E195" s="1"/>
      <c r="F195" s="1"/>
    </row>
    <row r="196" spans="2:6" ht="38.25" customHeight="1" x14ac:dyDescent="0.2">
      <c r="B196" s="1"/>
      <c r="C196" s="1"/>
      <c r="D196" s="1"/>
      <c r="E196" s="1"/>
      <c r="F196" s="1"/>
    </row>
    <row r="197" spans="2:6" ht="24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39.75" hidden="1" customHeight="1" x14ac:dyDescent="0.2">
      <c r="B199" s="1"/>
      <c r="C199" s="1"/>
      <c r="D199" s="1"/>
      <c r="E199" s="1"/>
      <c r="F199" s="1"/>
    </row>
    <row r="200" spans="2:6" ht="39.75" hidden="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0.75" hidden="1" customHeight="1" x14ac:dyDescent="0.2">
      <c r="B202" s="1"/>
      <c r="C202" s="1"/>
      <c r="D202" s="1"/>
      <c r="E202" s="1"/>
      <c r="F202" s="1"/>
    </row>
    <row r="203" spans="2:6" ht="0.75" hidden="1" customHeight="1" x14ac:dyDescent="0.2">
      <c r="B203" s="1"/>
      <c r="C203" s="1"/>
      <c r="D203" s="1"/>
      <c r="E203" s="1"/>
      <c r="F203" s="1"/>
    </row>
    <row r="204" spans="2:6" ht="24" customHeight="1" x14ac:dyDescent="0.2">
      <c r="B204" s="1"/>
      <c r="C204" s="1"/>
      <c r="D204" s="1"/>
      <c r="E204" s="1"/>
      <c r="F204" s="1"/>
    </row>
    <row r="205" spans="2:6" ht="42.75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18.7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34.5" customHeight="1" x14ac:dyDescent="0.2">
      <c r="B209" s="1"/>
      <c r="C209" s="1"/>
      <c r="D209" s="1"/>
      <c r="E209" s="1"/>
      <c r="F209" s="1"/>
    </row>
    <row r="210" spans="2:6" ht="31.5" customHeight="1" x14ac:dyDescent="0.2">
      <c r="B210" s="1"/>
      <c r="C210" s="1"/>
      <c r="D210" s="1"/>
      <c r="E210" s="1"/>
      <c r="F210" s="1"/>
    </row>
    <row r="211" spans="2:6" ht="18.75" customHeight="1" x14ac:dyDescent="0.2">
      <c r="B211" s="1"/>
      <c r="C211" s="1"/>
      <c r="D211" s="1"/>
      <c r="E211" s="1"/>
      <c r="F211" s="1"/>
    </row>
    <row r="212" spans="2:6" ht="29.25" customHeight="1" x14ac:dyDescent="0.2">
      <c r="B212" s="1"/>
      <c r="C212" s="1"/>
      <c r="D212" s="1"/>
      <c r="E212" s="1"/>
      <c r="F212" s="1"/>
    </row>
    <row r="213" spans="2:6" ht="33" customHeight="1" x14ac:dyDescent="0.2">
      <c r="B213" s="1"/>
      <c r="C213" s="1"/>
      <c r="D213" s="1"/>
      <c r="E213" s="1"/>
      <c r="F213" s="1"/>
    </row>
    <row r="214" spans="2:6" ht="17.25" customHeight="1" x14ac:dyDescent="0.2">
      <c r="B214" s="1"/>
      <c r="C214" s="1"/>
      <c r="D214" s="1"/>
      <c r="E214" s="1"/>
      <c r="F214" s="1"/>
    </row>
    <row r="215" spans="2:6" ht="44.25" customHeight="1" x14ac:dyDescent="0.2">
      <c r="B215" s="1"/>
      <c r="C215" s="1"/>
      <c r="D215" s="1"/>
      <c r="E215" s="1"/>
      <c r="F215" s="1"/>
    </row>
    <row r="216" spans="2:6" ht="31.5" customHeight="1" x14ac:dyDescent="0.2">
      <c r="B216" s="1"/>
      <c r="C216" s="1"/>
      <c r="D216" s="1"/>
      <c r="E216" s="1"/>
      <c r="F216" s="1"/>
    </row>
    <row r="217" spans="2:6" ht="18" customHeight="1" x14ac:dyDescent="0.2">
      <c r="B217" s="1"/>
      <c r="C217" s="1"/>
      <c r="D217" s="1"/>
      <c r="E217" s="1"/>
      <c r="F217" s="1"/>
    </row>
    <row r="218" spans="2:6" ht="23.25" customHeight="1" x14ac:dyDescent="0.2">
      <c r="B218" s="1"/>
      <c r="C218" s="1"/>
      <c r="D218" s="1"/>
      <c r="E218" s="1"/>
      <c r="F218" s="1"/>
    </row>
    <row r="219" spans="2:6" ht="18.75" customHeight="1" x14ac:dyDescent="0.2">
      <c r="B219" s="1"/>
      <c r="C219" s="1"/>
      <c r="D219" s="1"/>
      <c r="E219" s="1"/>
      <c r="F219" s="1"/>
    </row>
    <row r="220" spans="2:6" ht="18.75" customHeight="1" x14ac:dyDescent="0.2">
      <c r="B220" s="1"/>
      <c r="C220" s="1"/>
      <c r="D220" s="1"/>
      <c r="E220" s="1"/>
      <c r="F220" s="1"/>
    </row>
    <row r="221" spans="2:6" ht="36" customHeight="1" x14ac:dyDescent="0.2">
      <c r="B221" s="1"/>
      <c r="C221" s="1"/>
      <c r="D221" s="1"/>
      <c r="E221" s="1"/>
      <c r="F221" s="1"/>
    </row>
    <row r="222" spans="2:6" ht="25.5" customHeight="1" x14ac:dyDescent="0.2">
      <c r="B222" s="1"/>
      <c r="C222" s="1"/>
      <c r="D222" s="1"/>
      <c r="E222" s="1"/>
      <c r="F222" s="1"/>
    </row>
    <row r="223" spans="2:6" ht="21.75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33.75" customHeight="1" x14ac:dyDescent="0.2">
      <c r="B226" s="1"/>
      <c r="C226" s="1"/>
      <c r="D226" s="1"/>
      <c r="E226" s="1"/>
      <c r="F226" s="1"/>
    </row>
    <row r="227" spans="2:6" ht="34.5" customHeight="1" x14ac:dyDescent="0.2">
      <c r="B227" s="1"/>
      <c r="C227" s="1"/>
      <c r="D227" s="1"/>
      <c r="E227" s="1"/>
      <c r="F227" s="1"/>
    </row>
    <row r="228" spans="2:6" ht="21.75" customHeight="1" x14ac:dyDescent="0.2">
      <c r="B228" s="1"/>
      <c r="C228" s="1"/>
      <c r="D228" s="1"/>
      <c r="E228" s="1"/>
      <c r="F228" s="1"/>
    </row>
    <row r="229" spans="2:6" ht="21.75" customHeight="1" x14ac:dyDescent="0.2">
      <c r="B229" s="1"/>
      <c r="C229" s="1"/>
      <c r="D229" s="1"/>
      <c r="E229" s="1"/>
      <c r="F229" s="1"/>
    </row>
    <row r="230" spans="2:6" ht="29.25" customHeight="1" x14ac:dyDescent="0.2">
      <c r="B230" s="1"/>
      <c r="C230" s="1"/>
      <c r="D230" s="1"/>
      <c r="E230" s="1"/>
      <c r="F230" s="1"/>
    </row>
    <row r="231" spans="2:6" ht="34.5" customHeight="1" x14ac:dyDescent="0.2">
      <c r="B231" s="1"/>
      <c r="C231" s="1"/>
      <c r="D231" s="1"/>
      <c r="E231" s="1"/>
      <c r="F231" s="1"/>
    </row>
    <row r="232" spans="2:6" ht="21" customHeight="1" x14ac:dyDescent="0.2">
      <c r="B232" s="1"/>
      <c r="C232" s="1"/>
      <c r="D232" s="1"/>
      <c r="E232" s="1"/>
      <c r="F232" s="1"/>
    </row>
    <row r="233" spans="2:6" ht="33" customHeight="1" x14ac:dyDescent="0.2">
      <c r="B233" s="1"/>
      <c r="C233" s="1"/>
      <c r="D233" s="1"/>
      <c r="E233" s="1"/>
      <c r="F233" s="1"/>
    </row>
    <row r="234" spans="2:6" ht="29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24" customHeight="1" x14ac:dyDescent="0.2">
      <c r="B236" s="1"/>
      <c r="C236" s="1"/>
      <c r="D236" s="1"/>
      <c r="E236" s="1"/>
      <c r="F236" s="1"/>
    </row>
    <row r="237" spans="2:6" ht="31.5" customHeight="1" x14ac:dyDescent="0.2">
      <c r="B237" s="1"/>
      <c r="C237" s="1"/>
      <c r="D237" s="1"/>
      <c r="E237" s="1"/>
      <c r="F237" s="1"/>
    </row>
    <row r="238" spans="2:6" ht="33" customHeight="1" x14ac:dyDescent="0.2">
      <c r="B238" s="1"/>
      <c r="C238" s="1"/>
      <c r="D238" s="1"/>
      <c r="E238" s="1"/>
      <c r="F238" s="1"/>
    </row>
    <row r="239" spans="2:6" ht="45.75" customHeight="1" x14ac:dyDescent="0.2">
      <c r="B239" s="1"/>
      <c r="C239" s="1"/>
      <c r="D239" s="1"/>
      <c r="E239" s="1"/>
      <c r="F239" s="1"/>
    </row>
    <row r="240" spans="2:6" ht="28.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25.5" customHeight="1" x14ac:dyDescent="0.2">
      <c r="B242" s="1"/>
      <c r="C242" s="1"/>
      <c r="D242" s="1"/>
      <c r="E242" s="1"/>
      <c r="F242" s="1"/>
    </row>
    <row r="243" spans="2:6" ht="19.5" customHeight="1" x14ac:dyDescent="0.2">
      <c r="B243" s="1"/>
      <c r="C243" s="1"/>
      <c r="D243" s="1"/>
      <c r="E243" s="1"/>
      <c r="F243" s="1"/>
    </row>
    <row r="244" spans="2:6" ht="17.2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25.5" customHeight="1" x14ac:dyDescent="0.2">
      <c r="B246" s="1"/>
      <c r="C246" s="1"/>
      <c r="D246" s="1"/>
      <c r="E246" s="1"/>
      <c r="F246" s="1"/>
    </row>
    <row r="247" spans="2:6" ht="22.5" customHeight="1" x14ac:dyDescent="0.2">
      <c r="B247" s="1"/>
      <c r="C247" s="1"/>
      <c r="D247" s="1"/>
      <c r="E247" s="1"/>
      <c r="F247" s="1"/>
    </row>
    <row r="248" spans="2:6" ht="18.75" customHeight="1" x14ac:dyDescent="0.2">
      <c r="B248" s="1"/>
      <c r="C248" s="1"/>
      <c r="D248" s="1"/>
      <c r="E248" s="1"/>
      <c r="F248" s="1"/>
    </row>
    <row r="249" spans="2:6" ht="30.75" customHeight="1" x14ac:dyDescent="0.2">
      <c r="B249" s="1"/>
      <c r="C249" s="1"/>
      <c r="D249" s="1"/>
      <c r="E249" s="1"/>
      <c r="F249" s="1"/>
    </row>
    <row r="250" spans="2:6" ht="40.5" customHeight="1" x14ac:dyDescent="0.2">
      <c r="B250" s="1"/>
      <c r="C250" s="1"/>
      <c r="D250" s="1"/>
      <c r="E250" s="1"/>
      <c r="F250" s="1"/>
    </row>
    <row r="251" spans="2:6" ht="23.25" customHeight="1" x14ac:dyDescent="0.2">
      <c r="B251" s="1"/>
      <c r="C251" s="1"/>
      <c r="D251" s="1"/>
      <c r="E251" s="1"/>
      <c r="F251" s="1"/>
    </row>
    <row r="252" spans="2:6" ht="32.2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34.5" customHeight="1" x14ac:dyDescent="0.2">
      <c r="B254" s="1"/>
      <c r="C254" s="1"/>
      <c r="D254" s="1"/>
      <c r="E254" s="1"/>
      <c r="F254" s="1"/>
    </row>
    <row r="255" spans="2:6" ht="20.25" customHeight="1" x14ac:dyDescent="0.2">
      <c r="B255" s="1"/>
      <c r="C255" s="1"/>
      <c r="D255" s="1"/>
      <c r="E255" s="1"/>
      <c r="F255" s="1"/>
    </row>
    <row r="256" spans="2:6" ht="18.75" customHeight="1" x14ac:dyDescent="0.2">
      <c r="B256" s="1"/>
      <c r="C256" s="1"/>
      <c r="D256" s="1"/>
      <c r="E256" s="1"/>
      <c r="F256" s="1"/>
    </row>
    <row r="257" spans="2:44" ht="18" customHeight="1" x14ac:dyDescent="0.2">
      <c r="B257" s="1"/>
      <c r="C257" s="1"/>
      <c r="D257" s="1"/>
      <c r="E257" s="1"/>
      <c r="F257" s="1"/>
    </row>
    <row r="258" spans="2:44" ht="32.25" customHeight="1" x14ac:dyDescent="0.2">
      <c r="B258" s="1"/>
      <c r="C258" s="1"/>
      <c r="D258" s="1"/>
      <c r="E258" s="1"/>
      <c r="F258" s="1"/>
    </row>
    <row r="259" spans="2:44" ht="27" customHeight="1" x14ac:dyDescent="0.2">
      <c r="B259" s="1"/>
      <c r="C259" s="1"/>
      <c r="D259" s="1"/>
      <c r="E259" s="1"/>
      <c r="F259" s="1"/>
    </row>
    <row r="260" spans="2:44" ht="21" customHeight="1" x14ac:dyDescent="0.2">
      <c r="B260" s="1"/>
      <c r="C260" s="1"/>
      <c r="D260" s="1"/>
      <c r="E260" s="1"/>
      <c r="F260" s="1"/>
    </row>
    <row r="261" spans="2:44" ht="16.5" customHeight="1" x14ac:dyDescent="0.2">
      <c r="B261" s="1"/>
      <c r="C261" s="1"/>
      <c r="D261" s="1"/>
      <c r="E261" s="1"/>
      <c r="F261" s="1"/>
    </row>
    <row r="262" spans="2:44" ht="30.75" customHeight="1" x14ac:dyDescent="0.2">
      <c r="B262" s="1"/>
      <c r="C262" s="1"/>
      <c r="D262" s="1"/>
      <c r="E262" s="1"/>
      <c r="F262" s="1"/>
    </row>
    <row r="263" spans="2:44" ht="39.75" hidden="1" customHeight="1" x14ac:dyDescent="0.2">
      <c r="B263" s="1"/>
      <c r="C263" s="1"/>
      <c r="D263" s="1"/>
      <c r="E263" s="1"/>
      <c r="F263" s="1"/>
    </row>
    <row r="264" spans="2:44" ht="39.75" hidden="1" customHeight="1" x14ac:dyDescent="0.2">
      <c r="B264" s="1"/>
      <c r="C264" s="1"/>
      <c r="D264" s="1"/>
      <c r="E264" s="1"/>
      <c r="F264" s="1"/>
    </row>
    <row r="265" spans="2:44" ht="39.75" hidden="1" customHeight="1" x14ac:dyDescent="0.2">
      <c r="B265" s="1"/>
      <c r="C265" s="1"/>
      <c r="D265" s="1"/>
      <c r="E265" s="1"/>
      <c r="F265" s="1"/>
    </row>
    <row r="266" spans="2:44" ht="39.75" hidden="1" customHeight="1" x14ac:dyDescent="0.2">
      <c r="B266" s="1"/>
      <c r="C266" s="1"/>
      <c r="D266" s="1"/>
      <c r="E266" s="1"/>
      <c r="F266" s="1"/>
    </row>
    <row r="267" spans="2:44" ht="27" customHeight="1" x14ac:dyDescent="0.2">
      <c r="B267" s="1"/>
      <c r="C267" s="1"/>
      <c r="D267" s="1"/>
      <c r="E267" s="1"/>
      <c r="F267" s="1"/>
    </row>
    <row r="268" spans="2:44" ht="35.25" customHeight="1" x14ac:dyDescent="0.2">
      <c r="B268" s="1"/>
      <c r="C268" s="1"/>
      <c r="D268" s="1"/>
      <c r="E268" s="1"/>
      <c r="F268" s="1"/>
    </row>
    <row r="269" spans="2:44" ht="40.5" customHeight="1" x14ac:dyDescent="0.2">
      <c r="B269" s="1"/>
      <c r="C269" s="1"/>
      <c r="D269" s="1"/>
      <c r="E269" s="1"/>
      <c r="F269" s="1"/>
    </row>
    <row r="270" spans="2:44" ht="31.5" customHeight="1" x14ac:dyDescent="0.2">
      <c r="B270" s="1"/>
      <c r="C270" s="1"/>
      <c r="D270" s="1"/>
      <c r="E270" s="1"/>
      <c r="F270" s="1"/>
    </row>
    <row r="271" spans="2:44" ht="24.75" customHeight="1" x14ac:dyDescent="0.2">
      <c r="B271" s="1"/>
      <c r="C271" s="1"/>
      <c r="D271" s="1"/>
      <c r="E271" s="1"/>
      <c r="F271" s="1"/>
    </row>
    <row r="272" spans="2:44" s="3" customFormat="1" ht="18.75" customHeight="1" x14ac:dyDescent="0.2">
      <c r="AR272" s="43"/>
    </row>
    <row r="273" spans="2:6" ht="18" customHeight="1" x14ac:dyDescent="0.2">
      <c r="B273" s="1"/>
      <c r="C273" s="1"/>
      <c r="D273" s="1"/>
      <c r="E273" s="1"/>
      <c r="F273" s="1"/>
    </row>
    <row r="274" spans="2:6" ht="19.5" customHeight="1" x14ac:dyDescent="0.2">
      <c r="B274" s="1"/>
      <c r="C274" s="1"/>
      <c r="D274" s="1"/>
      <c r="E274" s="1"/>
      <c r="F274" s="1"/>
    </row>
    <row r="275" spans="2:6" ht="20.25" customHeight="1" x14ac:dyDescent="0.2">
      <c r="B275" s="1"/>
      <c r="C275" s="1"/>
      <c r="D275" s="1"/>
      <c r="E275" s="1"/>
      <c r="F275" s="1"/>
    </row>
    <row r="276" spans="2:6" ht="20.25" customHeight="1" x14ac:dyDescent="0.2">
      <c r="B276" s="1"/>
      <c r="C276" s="1"/>
      <c r="D276" s="1"/>
      <c r="E276" s="1"/>
      <c r="F276" s="1"/>
    </row>
    <row r="277" spans="2:6" ht="18.75" customHeight="1" x14ac:dyDescent="0.2">
      <c r="B277" s="1"/>
      <c r="C277" s="1"/>
      <c r="D277" s="1"/>
      <c r="E277" s="1"/>
      <c r="F277" s="1"/>
    </row>
    <row r="278" spans="2:6" ht="21.75" customHeight="1" x14ac:dyDescent="0.2">
      <c r="B278" s="1"/>
      <c r="C278" s="1"/>
      <c r="D278" s="1"/>
      <c r="E278" s="1"/>
      <c r="F278" s="1"/>
    </row>
    <row r="279" spans="2:6" ht="33.7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29.2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24" customHeight="1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12.75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</sheetData>
  <mergeCells count="61">
    <mergeCell ref="AS9:AT9"/>
    <mergeCell ref="AU9:AV9"/>
    <mergeCell ref="AW9:AX9"/>
    <mergeCell ref="BB9:BC9"/>
    <mergeCell ref="BD9:BE9"/>
    <mergeCell ref="AY9:BA9"/>
    <mergeCell ref="B1:C1"/>
    <mergeCell ref="B4:AQ4"/>
    <mergeCell ref="B2:AQ2"/>
    <mergeCell ref="B3:AQ3"/>
    <mergeCell ref="AK1:AQ1"/>
    <mergeCell ref="D1:AJ1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D7:AD8"/>
    <mergeCell ref="AI6:AI8"/>
    <mergeCell ref="AP6:AP8"/>
    <mergeCell ref="AO6:AO8"/>
    <mergeCell ref="AN5:AP5"/>
    <mergeCell ref="AQ5:AQ8"/>
    <mergeCell ref="AF5:AF8"/>
    <mergeCell ref="AL6:AM6"/>
    <mergeCell ref="AH5:AH8"/>
    <mergeCell ref="O7:O8"/>
    <mergeCell ref="R7:R8"/>
    <mergeCell ref="AK6:AK8"/>
    <mergeCell ref="AG5:AG8"/>
    <mergeCell ref="Y7:Y8"/>
    <mergeCell ref="L7:L8"/>
    <mergeCell ref="AI5:AK5"/>
    <mergeCell ref="AB5:AE6"/>
    <mergeCell ref="AB7:AB8"/>
    <mergeCell ref="AJ6:AJ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C29:Q29"/>
    <mergeCell ref="W7:W8"/>
    <mergeCell ref="P7:P8"/>
    <mergeCell ref="Q7:Q8"/>
    <mergeCell ref="T7:T8"/>
    <mergeCell ref="U7:U8"/>
    <mergeCell ref="V7:V8"/>
    <mergeCell ref="S7:S8"/>
    <mergeCell ref="F7:F8"/>
    <mergeCell ref="G7:G8"/>
  </mergeCells>
  <pageMargins left="0.75" right="0.75" top="1" bottom="1" header="0.5" footer="0.5"/>
  <pageSetup scale="8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94"/>
  <sheetViews>
    <sheetView topLeftCell="B1" zoomScale="84" zoomScaleNormal="84" workbookViewId="0">
      <selection activeCell="J7" sqref="J7:J8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44" width="5" style="40" hidden="1" customWidth="1"/>
    <col min="45" max="53" width="0" style="1" hidden="1" customWidth="1"/>
    <col min="54" max="56" width="11.140625" style="1" hidden="1" customWidth="1"/>
    <col min="57" max="57" width="11.5703125" style="1" hidden="1" customWidth="1"/>
    <col min="58" max="16384" width="9.140625" style="1"/>
  </cols>
  <sheetData>
    <row r="1" spans="1:57" ht="85.5" customHeight="1" x14ac:dyDescent="0.2">
      <c r="A1" s="4"/>
      <c r="B1" s="45" t="s">
        <v>63</v>
      </c>
      <c r="C1" s="45"/>
      <c r="D1" s="46" t="s">
        <v>0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7" t="s">
        <v>70</v>
      </c>
      <c r="AL1" s="47"/>
      <c r="AM1" s="47"/>
      <c r="AN1" s="47"/>
      <c r="AO1" s="47"/>
      <c r="AP1" s="47"/>
      <c r="AQ1" s="47"/>
      <c r="AR1" s="31"/>
    </row>
    <row r="2" spans="1:57" ht="24.75" customHeight="1" x14ac:dyDescent="0.2">
      <c r="A2" s="4"/>
      <c r="B2" s="48" t="s">
        <v>28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32"/>
    </row>
    <row r="3" spans="1:57" s="30" customFormat="1" ht="24.75" customHeight="1" x14ac:dyDescent="0.2">
      <c r="B3" s="49" t="s">
        <v>60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33"/>
    </row>
    <row r="4" spans="1:57" ht="25.5" customHeight="1" x14ac:dyDescent="0.2">
      <c r="B4" s="50" t="s">
        <v>64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34"/>
    </row>
    <row r="5" spans="1:57" s="3" customFormat="1" ht="74.25" customHeight="1" x14ac:dyDescent="0.2">
      <c r="A5" s="4"/>
      <c r="B5" s="51"/>
      <c r="C5" s="54"/>
      <c r="D5" s="55" t="s">
        <v>19</v>
      </c>
      <c r="E5" s="56"/>
      <c r="F5" s="56"/>
      <c r="G5" s="55" t="s">
        <v>31</v>
      </c>
      <c r="H5" s="56"/>
      <c r="I5" s="56"/>
      <c r="J5" s="56"/>
      <c r="K5" s="56"/>
      <c r="L5" s="59"/>
      <c r="M5" s="61" t="s">
        <v>15</v>
      </c>
      <c r="N5" s="55" t="s">
        <v>16</v>
      </c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9"/>
      <c r="AB5" s="55" t="s">
        <v>20</v>
      </c>
      <c r="AC5" s="56"/>
      <c r="AD5" s="56"/>
      <c r="AE5" s="59"/>
      <c r="AF5" s="62" t="s">
        <v>26</v>
      </c>
      <c r="AG5" s="61" t="s">
        <v>21</v>
      </c>
      <c r="AH5" s="61" t="s">
        <v>42</v>
      </c>
      <c r="AI5" s="66" t="s">
        <v>17</v>
      </c>
      <c r="AJ5" s="67"/>
      <c r="AK5" s="68"/>
      <c r="AL5" s="67"/>
      <c r="AM5" s="67"/>
      <c r="AN5" s="66" t="s">
        <v>18</v>
      </c>
      <c r="AO5" s="67"/>
      <c r="AP5" s="68"/>
      <c r="AQ5" s="62" t="s">
        <v>1</v>
      </c>
      <c r="AR5" s="35"/>
    </row>
    <row r="6" spans="1:57" s="3" customFormat="1" ht="39" customHeight="1" x14ac:dyDescent="0.2">
      <c r="A6" s="4"/>
      <c r="B6" s="52"/>
      <c r="C6" s="54"/>
      <c r="D6" s="57"/>
      <c r="E6" s="58"/>
      <c r="F6" s="58"/>
      <c r="G6" s="57"/>
      <c r="H6" s="58"/>
      <c r="I6" s="58"/>
      <c r="J6" s="58"/>
      <c r="K6" s="58"/>
      <c r="L6" s="60"/>
      <c r="M6" s="61"/>
      <c r="N6" s="57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60"/>
      <c r="AB6" s="57"/>
      <c r="AC6" s="58"/>
      <c r="AD6" s="58"/>
      <c r="AE6" s="60"/>
      <c r="AF6" s="65"/>
      <c r="AG6" s="61"/>
      <c r="AH6" s="61"/>
      <c r="AI6" s="61" t="s">
        <v>27</v>
      </c>
      <c r="AJ6" s="62" t="s">
        <v>34</v>
      </c>
      <c r="AK6" s="62" t="s">
        <v>2</v>
      </c>
      <c r="AL6" s="67"/>
      <c r="AM6" s="67"/>
      <c r="AN6" s="62" t="s">
        <v>27</v>
      </c>
      <c r="AO6" s="62" t="s">
        <v>34</v>
      </c>
      <c r="AP6" s="62" t="s">
        <v>2</v>
      </c>
      <c r="AQ6" s="65"/>
      <c r="AR6" s="35"/>
    </row>
    <row r="7" spans="1:57" s="3" customFormat="1" ht="56.25" customHeight="1" x14ac:dyDescent="0.2">
      <c r="A7" s="4"/>
      <c r="B7" s="52"/>
      <c r="C7" s="54"/>
      <c r="D7" s="62" t="s">
        <v>2</v>
      </c>
      <c r="E7" s="62" t="s">
        <v>38</v>
      </c>
      <c r="F7" s="62" t="s">
        <v>39</v>
      </c>
      <c r="G7" s="61" t="s">
        <v>2</v>
      </c>
      <c r="H7" s="61" t="s">
        <v>35</v>
      </c>
      <c r="I7" s="62" t="s">
        <v>36</v>
      </c>
      <c r="J7" s="61" t="s">
        <v>40</v>
      </c>
      <c r="K7" s="61" t="s">
        <v>29</v>
      </c>
      <c r="L7" s="62" t="s">
        <v>30</v>
      </c>
      <c r="M7" s="61"/>
      <c r="N7" s="61" t="s">
        <v>4</v>
      </c>
      <c r="O7" s="61" t="s">
        <v>5</v>
      </c>
      <c r="P7" s="61" t="s">
        <v>6</v>
      </c>
      <c r="Q7" s="61" t="s">
        <v>7</v>
      </c>
      <c r="R7" s="61" t="s">
        <v>8</v>
      </c>
      <c r="S7" s="61" t="s">
        <v>13</v>
      </c>
      <c r="T7" s="61" t="s">
        <v>14</v>
      </c>
      <c r="U7" s="61" t="s">
        <v>9</v>
      </c>
      <c r="V7" s="61" t="s">
        <v>10</v>
      </c>
      <c r="W7" s="61" t="s">
        <v>11</v>
      </c>
      <c r="X7" s="61" t="s">
        <v>12</v>
      </c>
      <c r="Y7" s="61" t="s">
        <v>41</v>
      </c>
      <c r="Z7" s="62" t="s">
        <v>32</v>
      </c>
      <c r="AA7" s="62" t="s">
        <v>33</v>
      </c>
      <c r="AB7" s="62" t="s">
        <v>23</v>
      </c>
      <c r="AC7" s="62" t="s">
        <v>24</v>
      </c>
      <c r="AD7" s="62" t="s">
        <v>25</v>
      </c>
      <c r="AE7" s="62" t="s">
        <v>2</v>
      </c>
      <c r="AF7" s="65"/>
      <c r="AG7" s="61"/>
      <c r="AH7" s="61"/>
      <c r="AI7" s="61"/>
      <c r="AJ7" s="65"/>
      <c r="AK7" s="65"/>
      <c r="AL7" s="14"/>
      <c r="AM7" s="14"/>
      <c r="AN7" s="65"/>
      <c r="AO7" s="65"/>
      <c r="AP7" s="65"/>
      <c r="AQ7" s="65"/>
      <c r="AR7" s="35"/>
    </row>
    <row r="8" spans="1:57" s="3" customFormat="1" ht="201" customHeight="1" x14ac:dyDescent="0.2">
      <c r="A8" s="4"/>
      <c r="B8" s="53"/>
      <c r="C8" s="54"/>
      <c r="D8" s="63"/>
      <c r="E8" s="64"/>
      <c r="F8" s="64"/>
      <c r="G8" s="61"/>
      <c r="H8" s="61"/>
      <c r="I8" s="64"/>
      <c r="J8" s="61"/>
      <c r="K8" s="61"/>
      <c r="L8" s="64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4"/>
      <c r="AA8" s="64"/>
      <c r="AB8" s="64"/>
      <c r="AC8" s="64"/>
      <c r="AD8" s="64"/>
      <c r="AE8" s="64"/>
      <c r="AF8" s="64"/>
      <c r="AG8" s="61"/>
      <c r="AH8" s="61"/>
      <c r="AI8" s="61"/>
      <c r="AJ8" s="64"/>
      <c r="AK8" s="64"/>
      <c r="AL8" s="14"/>
      <c r="AM8" s="14"/>
      <c r="AN8" s="64"/>
      <c r="AO8" s="64"/>
      <c r="AP8" s="64"/>
      <c r="AQ8" s="64"/>
      <c r="AR8" s="35"/>
    </row>
    <row r="9" spans="1:57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  <c r="AR9" s="36"/>
      <c r="AS9" s="69" t="s">
        <v>65</v>
      </c>
      <c r="AT9" s="69"/>
      <c r="AU9" s="69" t="s">
        <v>66</v>
      </c>
      <c r="AV9" s="69"/>
      <c r="AW9" s="69" t="s">
        <v>67</v>
      </c>
      <c r="AX9" s="69"/>
      <c r="AY9" s="70">
        <v>28</v>
      </c>
      <c r="AZ9" s="73"/>
      <c r="BA9" s="71"/>
      <c r="BB9" s="70" t="s">
        <v>68</v>
      </c>
      <c r="BC9" s="71"/>
      <c r="BD9" s="70" t="s">
        <v>69</v>
      </c>
      <c r="BE9" s="71"/>
    </row>
    <row r="10" spans="1:57" s="2" customFormat="1" ht="44.25" customHeight="1" x14ac:dyDescent="0.2">
      <c r="A10" s="8">
        <v>1</v>
      </c>
      <c r="B10" s="27">
        <v>1</v>
      </c>
      <c r="C10" s="28" t="s">
        <v>44</v>
      </c>
      <c r="D10" s="28"/>
      <c r="E10" s="28"/>
      <c r="F10" s="28"/>
      <c r="G10" s="9">
        <v>14</v>
      </c>
      <c r="H10" s="9">
        <v>14</v>
      </c>
      <c r="I10" s="9"/>
      <c r="J10" s="9"/>
      <c r="K10" s="9"/>
      <c r="L10" s="9"/>
      <c r="M10" s="9">
        <v>11</v>
      </c>
      <c r="N10" s="9">
        <v>1</v>
      </c>
      <c r="O10" s="9"/>
      <c r="P10" s="9"/>
      <c r="Q10" s="9"/>
      <c r="R10" s="9"/>
      <c r="S10" s="9"/>
      <c r="T10" s="9"/>
      <c r="U10" s="9"/>
      <c r="V10" s="9"/>
      <c r="W10" s="9">
        <v>1</v>
      </c>
      <c r="X10" s="9"/>
      <c r="Y10" s="9"/>
      <c r="Z10" s="9"/>
      <c r="AA10" s="9"/>
      <c r="AB10" s="9">
        <v>2</v>
      </c>
      <c r="AC10" s="9"/>
      <c r="AD10" s="9"/>
      <c r="AE10" s="9">
        <v>2</v>
      </c>
      <c r="AF10" s="9"/>
      <c r="AG10" s="9">
        <v>9</v>
      </c>
      <c r="AH10" s="9"/>
      <c r="AI10" s="9">
        <v>11</v>
      </c>
      <c r="AJ10" s="9"/>
      <c r="AK10" s="9">
        <v>11</v>
      </c>
      <c r="AL10" s="9"/>
      <c r="AM10" s="9"/>
      <c r="AN10" s="9">
        <v>1</v>
      </c>
      <c r="AO10" s="9"/>
      <c r="AP10" s="9">
        <v>1</v>
      </c>
      <c r="AQ10" s="9">
        <v>2</v>
      </c>
      <c r="AR10" s="37"/>
      <c r="AS10" s="44">
        <f>D10</f>
        <v>0</v>
      </c>
      <c r="AT10" s="44">
        <f>E10+F10</f>
        <v>0</v>
      </c>
      <c r="AU10" s="44">
        <f>G10</f>
        <v>14</v>
      </c>
      <c r="AV10" s="44">
        <f>H10+I10+J10+K10+L10</f>
        <v>14</v>
      </c>
      <c r="AW10" s="44">
        <f>E10+M10</f>
        <v>11</v>
      </c>
      <c r="AX10" s="44">
        <f>AE10+AG10</f>
        <v>11</v>
      </c>
      <c r="AY10" s="44">
        <f>AE10</f>
        <v>2</v>
      </c>
      <c r="AZ10" s="44">
        <f>N10+O10+P10+Q10+R10+S10+T10+U10+V10+W10+X10+Y10+Z10+AA10</f>
        <v>2</v>
      </c>
      <c r="BA10" s="44">
        <f>AB10+AC10+AD10</f>
        <v>2</v>
      </c>
      <c r="BB10" s="44">
        <f>AK10</f>
        <v>11</v>
      </c>
      <c r="BC10" s="44">
        <f>AI10+AJ10</f>
        <v>11</v>
      </c>
      <c r="BD10" s="44">
        <f>AP10</f>
        <v>1</v>
      </c>
      <c r="BE10" s="44">
        <f>AN10+AO10</f>
        <v>1</v>
      </c>
    </row>
    <row r="11" spans="1:57" s="12" customFormat="1" ht="43.5" customHeight="1" x14ac:dyDescent="0.2">
      <c r="A11" s="10">
        <v>0</v>
      </c>
      <c r="B11" s="27">
        <v>2</v>
      </c>
      <c r="C11" s="28" t="s">
        <v>45</v>
      </c>
      <c r="D11" s="28"/>
      <c r="E11" s="28"/>
      <c r="F11" s="28"/>
      <c r="G11" s="9">
        <v>9</v>
      </c>
      <c r="H11" s="9">
        <v>9</v>
      </c>
      <c r="I11" s="9"/>
      <c r="J11" s="9"/>
      <c r="K11" s="9"/>
      <c r="L11" s="9"/>
      <c r="M11" s="9">
        <v>9</v>
      </c>
      <c r="N11" s="9">
        <v>3</v>
      </c>
      <c r="O11" s="9"/>
      <c r="P11" s="9"/>
      <c r="Q11" s="9"/>
      <c r="R11" s="9"/>
      <c r="S11" s="9"/>
      <c r="T11" s="9"/>
      <c r="U11" s="9">
        <v>1</v>
      </c>
      <c r="V11" s="9"/>
      <c r="W11" s="9">
        <v>1</v>
      </c>
      <c r="X11" s="9"/>
      <c r="Y11" s="9"/>
      <c r="Z11" s="9"/>
      <c r="AA11" s="9"/>
      <c r="AB11" s="9">
        <v>4</v>
      </c>
      <c r="AC11" s="9">
        <v>1</v>
      </c>
      <c r="AD11" s="9"/>
      <c r="AE11" s="9">
        <v>5</v>
      </c>
      <c r="AF11" s="9"/>
      <c r="AG11" s="9">
        <v>4</v>
      </c>
      <c r="AH11" s="9"/>
      <c r="AI11" s="9">
        <v>9</v>
      </c>
      <c r="AJ11" s="9"/>
      <c r="AK11" s="9">
        <v>9</v>
      </c>
      <c r="AL11" s="13"/>
      <c r="AM11" s="13"/>
      <c r="AN11" s="13">
        <v>2</v>
      </c>
      <c r="AO11" s="13"/>
      <c r="AP11" s="13">
        <v>2</v>
      </c>
      <c r="AQ11" s="13">
        <v>4</v>
      </c>
      <c r="AR11" s="38"/>
      <c r="AS11" s="44">
        <f t="shared" ref="AS11:AS27" si="0">D11</f>
        <v>0</v>
      </c>
      <c r="AT11" s="44">
        <f t="shared" ref="AT11:AT27" si="1">E11+F11</f>
        <v>0</v>
      </c>
      <c r="AU11" s="44">
        <f t="shared" ref="AU11:AU27" si="2">G11</f>
        <v>9</v>
      </c>
      <c r="AV11" s="44">
        <f t="shared" ref="AV11:AV27" si="3">H11+I11+J11+K11+L11</f>
        <v>9</v>
      </c>
      <c r="AW11" s="44">
        <f t="shared" ref="AW11:AW27" si="4">E11+M11</f>
        <v>9</v>
      </c>
      <c r="AX11" s="44">
        <f t="shared" ref="AX11:AX27" si="5">AE11+AG11</f>
        <v>9</v>
      </c>
      <c r="AY11" s="44">
        <f t="shared" ref="AY11:AY27" si="6">AE11</f>
        <v>5</v>
      </c>
      <c r="AZ11" s="44">
        <f t="shared" ref="AZ11:AZ27" si="7">N11+O11+P11+Q11+R11+S11+T11+U11+V11+W11+X11+Y11+Z11+AA11</f>
        <v>5</v>
      </c>
      <c r="BA11" s="44">
        <f t="shared" ref="BA11:BA27" si="8">AB11+AC11+AD11</f>
        <v>5</v>
      </c>
      <c r="BB11" s="44">
        <f t="shared" ref="BB11:BB27" si="9">AK11</f>
        <v>9</v>
      </c>
      <c r="BC11" s="44">
        <f t="shared" ref="BC11:BC27" si="10">AI11+AJ11</f>
        <v>9</v>
      </c>
      <c r="BD11" s="44">
        <f t="shared" ref="BD11:BD27" si="11">AP11</f>
        <v>2</v>
      </c>
      <c r="BE11" s="44">
        <f t="shared" ref="BE11:BE27" si="12">AN11+AO11</f>
        <v>2</v>
      </c>
    </row>
    <row r="12" spans="1:57" s="12" customFormat="1" ht="42.75" customHeight="1" x14ac:dyDescent="0.2">
      <c r="A12" s="10">
        <v>0</v>
      </c>
      <c r="B12" s="27">
        <v>3</v>
      </c>
      <c r="C12" s="28" t="s">
        <v>46</v>
      </c>
      <c r="D12" s="28"/>
      <c r="E12" s="28"/>
      <c r="F12" s="28"/>
      <c r="G12" s="9">
        <v>10</v>
      </c>
      <c r="H12" s="9">
        <v>10</v>
      </c>
      <c r="I12" s="9"/>
      <c r="J12" s="9"/>
      <c r="K12" s="9"/>
      <c r="L12" s="9"/>
      <c r="M12" s="9">
        <v>7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>
        <v>7</v>
      </c>
      <c r="AH12" s="9"/>
      <c r="AI12" s="9">
        <v>7</v>
      </c>
      <c r="AJ12" s="9"/>
      <c r="AK12" s="9">
        <v>7</v>
      </c>
      <c r="AL12" s="13"/>
      <c r="AM12" s="13"/>
      <c r="AN12" s="13"/>
      <c r="AO12" s="13"/>
      <c r="AP12" s="13"/>
      <c r="AQ12" s="13"/>
      <c r="AR12" s="38"/>
      <c r="AS12" s="44">
        <f t="shared" si="0"/>
        <v>0</v>
      </c>
      <c r="AT12" s="44">
        <f t="shared" si="1"/>
        <v>0</v>
      </c>
      <c r="AU12" s="44">
        <f t="shared" si="2"/>
        <v>10</v>
      </c>
      <c r="AV12" s="44">
        <f t="shared" si="3"/>
        <v>10</v>
      </c>
      <c r="AW12" s="44">
        <f t="shared" si="4"/>
        <v>7</v>
      </c>
      <c r="AX12" s="44">
        <f t="shared" si="5"/>
        <v>7</v>
      </c>
      <c r="AY12" s="44">
        <f t="shared" si="6"/>
        <v>0</v>
      </c>
      <c r="AZ12" s="44">
        <f t="shared" si="7"/>
        <v>0</v>
      </c>
      <c r="BA12" s="44">
        <f t="shared" si="8"/>
        <v>0</v>
      </c>
      <c r="BB12" s="44">
        <f t="shared" si="9"/>
        <v>7</v>
      </c>
      <c r="BC12" s="44">
        <f t="shared" si="10"/>
        <v>7</v>
      </c>
      <c r="BD12" s="44">
        <f t="shared" si="11"/>
        <v>0</v>
      </c>
      <c r="BE12" s="44">
        <f t="shared" si="12"/>
        <v>0</v>
      </c>
    </row>
    <row r="13" spans="1:57" s="12" customFormat="1" ht="42" customHeight="1" x14ac:dyDescent="0.2">
      <c r="A13" s="10">
        <v>0</v>
      </c>
      <c r="B13" s="27">
        <v>4</v>
      </c>
      <c r="C13" s="29" t="s">
        <v>47</v>
      </c>
      <c r="D13" s="29"/>
      <c r="E13" s="29"/>
      <c r="F13" s="29"/>
      <c r="G13" s="11">
        <v>13</v>
      </c>
      <c r="H13" s="11">
        <v>13</v>
      </c>
      <c r="I13" s="11"/>
      <c r="J13" s="11"/>
      <c r="K13" s="11"/>
      <c r="L13" s="11"/>
      <c r="M13" s="11">
        <v>8</v>
      </c>
      <c r="N13" s="11">
        <v>2</v>
      </c>
      <c r="O13" s="11"/>
      <c r="P13" s="11"/>
      <c r="Q13" s="24"/>
      <c r="R13" s="24"/>
      <c r="S13" s="24"/>
      <c r="T13" s="24"/>
      <c r="U13" s="24"/>
      <c r="V13" s="24"/>
      <c r="W13" s="11"/>
      <c r="X13" s="11"/>
      <c r="Y13" s="11"/>
      <c r="Z13" s="11"/>
      <c r="AA13" s="11"/>
      <c r="AB13" s="11">
        <v>2</v>
      </c>
      <c r="AC13" s="11"/>
      <c r="AD13" s="11"/>
      <c r="AE13" s="11">
        <v>2</v>
      </c>
      <c r="AF13" s="11"/>
      <c r="AG13" s="11">
        <v>6</v>
      </c>
      <c r="AH13" s="11"/>
      <c r="AI13" s="11">
        <v>8</v>
      </c>
      <c r="AJ13" s="11"/>
      <c r="AK13" s="11">
        <v>8</v>
      </c>
      <c r="AL13" s="13"/>
      <c r="AM13" s="13"/>
      <c r="AN13" s="13"/>
      <c r="AO13" s="13"/>
      <c r="AP13" s="13"/>
      <c r="AQ13" s="13"/>
      <c r="AR13" s="38"/>
      <c r="AS13" s="44">
        <f t="shared" si="0"/>
        <v>0</v>
      </c>
      <c r="AT13" s="44">
        <f t="shared" si="1"/>
        <v>0</v>
      </c>
      <c r="AU13" s="44">
        <f t="shared" si="2"/>
        <v>13</v>
      </c>
      <c r="AV13" s="44">
        <f t="shared" si="3"/>
        <v>13</v>
      </c>
      <c r="AW13" s="44">
        <f t="shared" si="4"/>
        <v>8</v>
      </c>
      <c r="AX13" s="44">
        <f t="shared" si="5"/>
        <v>8</v>
      </c>
      <c r="AY13" s="44">
        <f t="shared" si="6"/>
        <v>2</v>
      </c>
      <c r="AZ13" s="44">
        <f t="shared" si="7"/>
        <v>2</v>
      </c>
      <c r="BA13" s="44">
        <f t="shared" si="8"/>
        <v>2</v>
      </c>
      <c r="BB13" s="44">
        <f t="shared" si="9"/>
        <v>8</v>
      </c>
      <c r="BC13" s="44">
        <f t="shared" si="10"/>
        <v>8</v>
      </c>
      <c r="BD13" s="44">
        <f t="shared" si="11"/>
        <v>0</v>
      </c>
      <c r="BE13" s="44">
        <f t="shared" si="12"/>
        <v>0</v>
      </c>
    </row>
    <row r="14" spans="1:57" s="12" customFormat="1" ht="42.75" customHeight="1" x14ac:dyDescent="0.2">
      <c r="A14" s="10">
        <v>0</v>
      </c>
      <c r="B14" s="27">
        <v>5</v>
      </c>
      <c r="C14" s="29" t="s">
        <v>48</v>
      </c>
      <c r="D14" s="29"/>
      <c r="E14" s="29"/>
      <c r="F14" s="29"/>
      <c r="G14" s="11">
        <v>4</v>
      </c>
      <c r="H14" s="11">
        <v>4</v>
      </c>
      <c r="I14" s="11"/>
      <c r="J14" s="11"/>
      <c r="K14" s="11"/>
      <c r="L14" s="11"/>
      <c r="M14" s="11">
        <v>4</v>
      </c>
      <c r="N14" s="11"/>
      <c r="O14" s="11"/>
      <c r="P14" s="11"/>
      <c r="Q14" s="24"/>
      <c r="R14" s="24"/>
      <c r="S14" s="24"/>
      <c r="T14" s="24"/>
      <c r="U14" s="24">
        <v>1</v>
      </c>
      <c r="V14" s="24"/>
      <c r="W14" s="11"/>
      <c r="X14" s="11"/>
      <c r="Y14" s="11"/>
      <c r="Z14" s="11"/>
      <c r="AA14" s="11"/>
      <c r="AB14" s="11"/>
      <c r="AC14" s="11">
        <v>1</v>
      </c>
      <c r="AD14" s="11"/>
      <c r="AE14" s="11">
        <v>1</v>
      </c>
      <c r="AF14" s="11"/>
      <c r="AG14" s="11">
        <v>3</v>
      </c>
      <c r="AH14" s="11"/>
      <c r="AI14" s="11">
        <v>4</v>
      </c>
      <c r="AJ14" s="11"/>
      <c r="AK14" s="11">
        <v>4</v>
      </c>
      <c r="AL14" s="13"/>
      <c r="AM14" s="13"/>
      <c r="AN14" s="13">
        <v>1</v>
      </c>
      <c r="AO14" s="13"/>
      <c r="AP14" s="13">
        <v>1</v>
      </c>
      <c r="AQ14" s="13"/>
      <c r="AR14" s="38"/>
      <c r="AS14" s="44">
        <f t="shared" si="0"/>
        <v>0</v>
      </c>
      <c r="AT14" s="44">
        <f t="shared" si="1"/>
        <v>0</v>
      </c>
      <c r="AU14" s="44">
        <f t="shared" si="2"/>
        <v>4</v>
      </c>
      <c r="AV14" s="44">
        <f t="shared" si="3"/>
        <v>4</v>
      </c>
      <c r="AW14" s="44">
        <f t="shared" si="4"/>
        <v>4</v>
      </c>
      <c r="AX14" s="44">
        <f t="shared" si="5"/>
        <v>4</v>
      </c>
      <c r="AY14" s="44">
        <f t="shared" si="6"/>
        <v>1</v>
      </c>
      <c r="AZ14" s="44">
        <f t="shared" si="7"/>
        <v>1</v>
      </c>
      <c r="BA14" s="44">
        <f t="shared" si="8"/>
        <v>1</v>
      </c>
      <c r="BB14" s="44">
        <f t="shared" si="9"/>
        <v>4</v>
      </c>
      <c r="BC14" s="44">
        <f t="shared" si="10"/>
        <v>4</v>
      </c>
      <c r="BD14" s="44">
        <f t="shared" si="11"/>
        <v>1</v>
      </c>
      <c r="BE14" s="44">
        <f t="shared" si="12"/>
        <v>1</v>
      </c>
    </row>
    <row r="15" spans="1:57" s="12" customFormat="1" ht="45" customHeight="1" x14ac:dyDescent="0.2">
      <c r="A15" s="10">
        <v>0</v>
      </c>
      <c r="B15" s="27">
        <v>6</v>
      </c>
      <c r="C15" s="29" t="s">
        <v>49</v>
      </c>
      <c r="D15" s="29"/>
      <c r="E15" s="29"/>
      <c r="F15" s="29"/>
      <c r="G15" s="13">
        <v>3</v>
      </c>
      <c r="H15" s="13">
        <v>3</v>
      </c>
      <c r="I15" s="13"/>
      <c r="J15" s="13"/>
      <c r="K15" s="13"/>
      <c r="L15" s="13"/>
      <c r="M15" s="13">
        <v>1</v>
      </c>
      <c r="N15" s="13"/>
      <c r="O15" s="13"/>
      <c r="P15" s="13"/>
      <c r="Q15" s="24"/>
      <c r="R15" s="24"/>
      <c r="S15" s="24"/>
      <c r="T15" s="24"/>
      <c r="U15" s="24"/>
      <c r="V15" s="24"/>
      <c r="W15" s="13"/>
      <c r="X15" s="13">
        <v>1</v>
      </c>
      <c r="Y15" s="13"/>
      <c r="Z15" s="13"/>
      <c r="AA15" s="13"/>
      <c r="AB15" s="13">
        <v>1</v>
      </c>
      <c r="AC15" s="13"/>
      <c r="AD15" s="13"/>
      <c r="AE15" s="13">
        <v>1</v>
      </c>
      <c r="AF15" s="13"/>
      <c r="AG15" s="13"/>
      <c r="AH15" s="13"/>
      <c r="AI15" s="13">
        <v>1</v>
      </c>
      <c r="AJ15" s="13"/>
      <c r="AK15" s="13">
        <v>1</v>
      </c>
      <c r="AL15" s="13"/>
      <c r="AM15" s="13"/>
      <c r="AN15" s="13">
        <v>1</v>
      </c>
      <c r="AO15" s="13"/>
      <c r="AP15" s="13">
        <v>1</v>
      </c>
      <c r="AQ15" s="13"/>
      <c r="AR15" s="38"/>
      <c r="AS15" s="44">
        <f t="shared" si="0"/>
        <v>0</v>
      </c>
      <c r="AT15" s="44">
        <f t="shared" si="1"/>
        <v>0</v>
      </c>
      <c r="AU15" s="44">
        <f t="shared" si="2"/>
        <v>3</v>
      </c>
      <c r="AV15" s="44">
        <f t="shared" si="3"/>
        <v>3</v>
      </c>
      <c r="AW15" s="44">
        <f t="shared" si="4"/>
        <v>1</v>
      </c>
      <c r="AX15" s="44">
        <f t="shared" si="5"/>
        <v>1</v>
      </c>
      <c r="AY15" s="44">
        <f t="shared" si="6"/>
        <v>1</v>
      </c>
      <c r="AZ15" s="44">
        <f t="shared" si="7"/>
        <v>1</v>
      </c>
      <c r="BA15" s="44">
        <f t="shared" si="8"/>
        <v>1</v>
      </c>
      <c r="BB15" s="44">
        <f t="shared" si="9"/>
        <v>1</v>
      </c>
      <c r="BC15" s="44">
        <f t="shared" si="10"/>
        <v>1</v>
      </c>
      <c r="BD15" s="44">
        <f t="shared" si="11"/>
        <v>1</v>
      </c>
      <c r="BE15" s="44">
        <f t="shared" si="12"/>
        <v>1</v>
      </c>
    </row>
    <row r="16" spans="1:57" s="12" customFormat="1" ht="39" customHeight="1" x14ac:dyDescent="0.2">
      <c r="A16" s="10">
        <v>0</v>
      </c>
      <c r="B16" s="27">
        <v>7</v>
      </c>
      <c r="C16" s="29" t="s">
        <v>50</v>
      </c>
      <c r="D16" s="29"/>
      <c r="E16" s="29"/>
      <c r="F16" s="29"/>
      <c r="G16" s="13">
        <v>13</v>
      </c>
      <c r="H16" s="13">
        <v>13</v>
      </c>
      <c r="I16" s="13"/>
      <c r="J16" s="13"/>
      <c r="K16" s="13"/>
      <c r="L16" s="13"/>
      <c r="M16" s="13">
        <v>8</v>
      </c>
      <c r="N16" s="13">
        <v>2</v>
      </c>
      <c r="O16" s="13"/>
      <c r="P16" s="13"/>
      <c r="Q16" s="24"/>
      <c r="R16" s="24"/>
      <c r="S16" s="24"/>
      <c r="T16" s="24"/>
      <c r="U16" s="24"/>
      <c r="V16" s="24"/>
      <c r="W16" s="13"/>
      <c r="X16" s="13"/>
      <c r="Y16" s="13"/>
      <c r="Z16" s="13"/>
      <c r="AA16" s="13"/>
      <c r="AB16" s="13">
        <v>2</v>
      </c>
      <c r="AC16" s="13"/>
      <c r="AD16" s="13"/>
      <c r="AE16" s="13">
        <v>2</v>
      </c>
      <c r="AF16" s="13"/>
      <c r="AG16" s="13">
        <v>6</v>
      </c>
      <c r="AH16" s="13"/>
      <c r="AI16" s="13">
        <v>8</v>
      </c>
      <c r="AJ16" s="13"/>
      <c r="AK16" s="13">
        <v>8</v>
      </c>
      <c r="AL16" s="13"/>
      <c r="AM16" s="13"/>
      <c r="AN16" s="13"/>
      <c r="AO16" s="13"/>
      <c r="AP16" s="13"/>
      <c r="AQ16" s="13">
        <v>1</v>
      </c>
      <c r="AR16" s="38"/>
      <c r="AS16" s="44">
        <f t="shared" si="0"/>
        <v>0</v>
      </c>
      <c r="AT16" s="44">
        <f t="shared" si="1"/>
        <v>0</v>
      </c>
      <c r="AU16" s="44">
        <f t="shared" si="2"/>
        <v>13</v>
      </c>
      <c r="AV16" s="44">
        <f t="shared" si="3"/>
        <v>13</v>
      </c>
      <c r="AW16" s="44">
        <f t="shared" si="4"/>
        <v>8</v>
      </c>
      <c r="AX16" s="44">
        <f t="shared" si="5"/>
        <v>8</v>
      </c>
      <c r="AY16" s="44">
        <f t="shared" si="6"/>
        <v>2</v>
      </c>
      <c r="AZ16" s="44">
        <f t="shared" si="7"/>
        <v>2</v>
      </c>
      <c r="BA16" s="44">
        <f t="shared" si="8"/>
        <v>2</v>
      </c>
      <c r="BB16" s="44">
        <f t="shared" si="9"/>
        <v>8</v>
      </c>
      <c r="BC16" s="44">
        <f t="shared" si="10"/>
        <v>8</v>
      </c>
      <c r="BD16" s="44">
        <f t="shared" si="11"/>
        <v>0</v>
      </c>
      <c r="BE16" s="44">
        <f t="shared" si="12"/>
        <v>0</v>
      </c>
    </row>
    <row r="17" spans="1:57" s="12" customFormat="1" ht="30" customHeight="1" x14ac:dyDescent="0.2">
      <c r="A17" s="10">
        <v>0</v>
      </c>
      <c r="B17" s="27">
        <v>8</v>
      </c>
      <c r="C17" s="29" t="s">
        <v>51</v>
      </c>
      <c r="D17" s="29"/>
      <c r="E17" s="29"/>
      <c r="F17" s="29"/>
      <c r="G17" s="13">
        <v>2</v>
      </c>
      <c r="H17" s="13">
        <v>2</v>
      </c>
      <c r="I17" s="13"/>
      <c r="J17" s="13"/>
      <c r="K17" s="13"/>
      <c r="L17" s="13"/>
      <c r="M17" s="13">
        <v>2</v>
      </c>
      <c r="N17" s="13">
        <v>1</v>
      </c>
      <c r="O17" s="13"/>
      <c r="P17" s="13"/>
      <c r="Q17" s="24"/>
      <c r="R17" s="24"/>
      <c r="S17" s="24"/>
      <c r="T17" s="24"/>
      <c r="U17" s="24"/>
      <c r="V17" s="24"/>
      <c r="W17" s="13">
        <v>1</v>
      </c>
      <c r="X17" s="13"/>
      <c r="Y17" s="13"/>
      <c r="Z17" s="13"/>
      <c r="AA17" s="13"/>
      <c r="AB17" s="13">
        <v>2</v>
      </c>
      <c r="AC17" s="13"/>
      <c r="AD17" s="13"/>
      <c r="AE17" s="13">
        <v>2</v>
      </c>
      <c r="AF17" s="13"/>
      <c r="AG17" s="13"/>
      <c r="AH17" s="13"/>
      <c r="AI17" s="13">
        <v>2</v>
      </c>
      <c r="AJ17" s="13"/>
      <c r="AK17" s="13">
        <v>2</v>
      </c>
      <c r="AL17" s="13"/>
      <c r="AM17" s="13"/>
      <c r="AN17" s="13">
        <v>1</v>
      </c>
      <c r="AO17" s="13"/>
      <c r="AP17" s="13">
        <v>1</v>
      </c>
      <c r="AQ17" s="13"/>
      <c r="AR17" s="38"/>
      <c r="AS17" s="44">
        <f t="shared" si="0"/>
        <v>0</v>
      </c>
      <c r="AT17" s="44">
        <f t="shared" si="1"/>
        <v>0</v>
      </c>
      <c r="AU17" s="44">
        <f t="shared" si="2"/>
        <v>2</v>
      </c>
      <c r="AV17" s="44">
        <f t="shared" si="3"/>
        <v>2</v>
      </c>
      <c r="AW17" s="44">
        <f t="shared" si="4"/>
        <v>2</v>
      </c>
      <c r="AX17" s="44">
        <f t="shared" si="5"/>
        <v>2</v>
      </c>
      <c r="AY17" s="44">
        <f t="shared" si="6"/>
        <v>2</v>
      </c>
      <c r="AZ17" s="44">
        <f t="shared" si="7"/>
        <v>2</v>
      </c>
      <c r="BA17" s="44">
        <f t="shared" si="8"/>
        <v>2</v>
      </c>
      <c r="BB17" s="44">
        <f t="shared" si="9"/>
        <v>2</v>
      </c>
      <c r="BC17" s="44">
        <f t="shared" si="10"/>
        <v>2</v>
      </c>
      <c r="BD17" s="44">
        <f t="shared" si="11"/>
        <v>1</v>
      </c>
      <c r="BE17" s="44">
        <f t="shared" si="12"/>
        <v>1</v>
      </c>
    </row>
    <row r="18" spans="1:57" s="12" customFormat="1" ht="35.25" customHeight="1" x14ac:dyDescent="0.2">
      <c r="A18" s="10">
        <v>0</v>
      </c>
      <c r="B18" s="27">
        <v>9</v>
      </c>
      <c r="C18" s="29" t="s">
        <v>53</v>
      </c>
      <c r="D18" s="29"/>
      <c r="E18" s="29"/>
      <c r="F18" s="29"/>
      <c r="G18" s="13">
        <v>3</v>
      </c>
      <c r="H18" s="13">
        <v>3</v>
      </c>
      <c r="I18" s="13"/>
      <c r="J18" s="13"/>
      <c r="K18" s="13"/>
      <c r="L18" s="13"/>
      <c r="M18" s="13">
        <v>2</v>
      </c>
      <c r="N18" s="13">
        <v>1</v>
      </c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/>
      <c r="AA18" s="13"/>
      <c r="AB18" s="13">
        <v>1</v>
      </c>
      <c r="AC18" s="13"/>
      <c r="AD18" s="13"/>
      <c r="AE18" s="13">
        <v>1</v>
      </c>
      <c r="AF18" s="13"/>
      <c r="AG18" s="13">
        <v>1</v>
      </c>
      <c r="AH18" s="13"/>
      <c r="AI18" s="13">
        <v>2</v>
      </c>
      <c r="AJ18" s="13"/>
      <c r="AK18" s="13">
        <v>2</v>
      </c>
      <c r="AL18" s="13"/>
      <c r="AM18" s="13"/>
      <c r="AN18" s="13"/>
      <c r="AO18" s="13"/>
      <c r="AP18" s="13"/>
      <c r="AQ18" s="13"/>
      <c r="AR18" s="38"/>
      <c r="AS18" s="44">
        <f t="shared" si="0"/>
        <v>0</v>
      </c>
      <c r="AT18" s="44">
        <f t="shared" si="1"/>
        <v>0</v>
      </c>
      <c r="AU18" s="44">
        <f t="shared" si="2"/>
        <v>3</v>
      </c>
      <c r="AV18" s="44">
        <f t="shared" si="3"/>
        <v>3</v>
      </c>
      <c r="AW18" s="44">
        <f t="shared" si="4"/>
        <v>2</v>
      </c>
      <c r="AX18" s="44">
        <f t="shared" si="5"/>
        <v>2</v>
      </c>
      <c r="AY18" s="44">
        <f t="shared" si="6"/>
        <v>1</v>
      </c>
      <c r="AZ18" s="44">
        <f t="shared" si="7"/>
        <v>1</v>
      </c>
      <c r="BA18" s="44">
        <f t="shared" si="8"/>
        <v>1</v>
      </c>
      <c r="BB18" s="44">
        <f t="shared" si="9"/>
        <v>2</v>
      </c>
      <c r="BC18" s="44">
        <f t="shared" si="10"/>
        <v>2</v>
      </c>
      <c r="BD18" s="44">
        <f t="shared" si="11"/>
        <v>0</v>
      </c>
      <c r="BE18" s="44">
        <f t="shared" si="12"/>
        <v>0</v>
      </c>
    </row>
    <row r="19" spans="1:57" s="3" customFormat="1" ht="28.5" customHeight="1" x14ac:dyDescent="0.2">
      <c r="A19" s="1">
        <v>0</v>
      </c>
      <c r="B19" s="27">
        <v>10</v>
      </c>
      <c r="C19" s="29" t="s">
        <v>52</v>
      </c>
      <c r="D19" s="29"/>
      <c r="E19" s="29"/>
      <c r="F19" s="29"/>
      <c r="G19" s="14">
        <v>8</v>
      </c>
      <c r="H19" s="14">
        <v>8</v>
      </c>
      <c r="I19" s="14"/>
      <c r="J19" s="14"/>
      <c r="K19" s="14"/>
      <c r="L19" s="14"/>
      <c r="M19" s="14">
        <v>8</v>
      </c>
      <c r="N19" s="14">
        <v>1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>
        <v>1</v>
      </c>
      <c r="AC19" s="14"/>
      <c r="AD19" s="14"/>
      <c r="AE19" s="14">
        <v>1</v>
      </c>
      <c r="AF19" s="14"/>
      <c r="AG19" s="14">
        <v>7</v>
      </c>
      <c r="AH19" s="14"/>
      <c r="AI19" s="14">
        <v>8</v>
      </c>
      <c r="AJ19" s="14"/>
      <c r="AK19" s="14">
        <v>8</v>
      </c>
      <c r="AL19" s="14"/>
      <c r="AM19" s="14"/>
      <c r="AN19" s="14"/>
      <c r="AO19" s="14"/>
      <c r="AP19" s="14"/>
      <c r="AQ19" s="14">
        <v>1</v>
      </c>
      <c r="AR19" s="39"/>
      <c r="AS19" s="44">
        <f t="shared" si="0"/>
        <v>0</v>
      </c>
      <c r="AT19" s="44">
        <f t="shared" si="1"/>
        <v>0</v>
      </c>
      <c r="AU19" s="44">
        <f t="shared" si="2"/>
        <v>8</v>
      </c>
      <c r="AV19" s="44">
        <f t="shared" si="3"/>
        <v>8</v>
      </c>
      <c r="AW19" s="44">
        <f t="shared" si="4"/>
        <v>8</v>
      </c>
      <c r="AX19" s="44">
        <f t="shared" si="5"/>
        <v>8</v>
      </c>
      <c r="AY19" s="44">
        <f t="shared" si="6"/>
        <v>1</v>
      </c>
      <c r="AZ19" s="44">
        <f t="shared" si="7"/>
        <v>1</v>
      </c>
      <c r="BA19" s="44">
        <f t="shared" si="8"/>
        <v>1</v>
      </c>
      <c r="BB19" s="44">
        <f t="shared" si="9"/>
        <v>8</v>
      </c>
      <c r="BC19" s="44">
        <f t="shared" si="10"/>
        <v>8</v>
      </c>
      <c r="BD19" s="44">
        <f t="shared" si="11"/>
        <v>0</v>
      </c>
      <c r="BE19" s="44">
        <f t="shared" si="12"/>
        <v>0</v>
      </c>
    </row>
    <row r="20" spans="1:57" s="3" customFormat="1" ht="29.25" customHeight="1" x14ac:dyDescent="0.2">
      <c r="A20" s="1">
        <v>0</v>
      </c>
      <c r="B20" s="27">
        <v>11</v>
      </c>
      <c r="C20" s="29" t="s">
        <v>54</v>
      </c>
      <c r="D20" s="29"/>
      <c r="E20" s="29"/>
      <c r="F20" s="29"/>
      <c r="G20" s="14">
        <v>9</v>
      </c>
      <c r="H20" s="14">
        <v>9</v>
      </c>
      <c r="I20" s="14"/>
      <c r="J20" s="14"/>
      <c r="K20" s="14"/>
      <c r="L20" s="14"/>
      <c r="M20" s="14">
        <v>8</v>
      </c>
      <c r="N20" s="14">
        <v>1</v>
      </c>
      <c r="O20" s="14"/>
      <c r="P20" s="14"/>
      <c r="Q20" s="14"/>
      <c r="R20" s="14"/>
      <c r="S20" s="14"/>
      <c r="T20" s="14"/>
      <c r="U20" s="14"/>
      <c r="V20" s="14"/>
      <c r="W20" s="14">
        <v>1</v>
      </c>
      <c r="X20" s="14">
        <v>1</v>
      </c>
      <c r="Y20" s="14"/>
      <c r="Z20" s="14"/>
      <c r="AA20" s="14"/>
      <c r="AB20" s="14">
        <v>3</v>
      </c>
      <c r="AC20" s="14"/>
      <c r="AD20" s="14"/>
      <c r="AE20" s="14">
        <v>3</v>
      </c>
      <c r="AF20" s="14"/>
      <c r="AG20" s="14">
        <v>5</v>
      </c>
      <c r="AH20" s="14"/>
      <c r="AI20" s="14">
        <v>8</v>
      </c>
      <c r="AJ20" s="14"/>
      <c r="AK20" s="14">
        <v>8</v>
      </c>
      <c r="AL20" s="14"/>
      <c r="AM20" s="14"/>
      <c r="AN20" s="14">
        <v>2</v>
      </c>
      <c r="AO20" s="14"/>
      <c r="AP20" s="14">
        <v>2</v>
      </c>
      <c r="AQ20" s="14">
        <v>1</v>
      </c>
      <c r="AR20" s="39"/>
      <c r="AS20" s="44">
        <f t="shared" si="0"/>
        <v>0</v>
      </c>
      <c r="AT20" s="44">
        <f t="shared" si="1"/>
        <v>0</v>
      </c>
      <c r="AU20" s="44">
        <f t="shared" si="2"/>
        <v>9</v>
      </c>
      <c r="AV20" s="44">
        <f t="shared" si="3"/>
        <v>9</v>
      </c>
      <c r="AW20" s="44">
        <f t="shared" si="4"/>
        <v>8</v>
      </c>
      <c r="AX20" s="44">
        <f t="shared" si="5"/>
        <v>8</v>
      </c>
      <c r="AY20" s="44">
        <f t="shared" si="6"/>
        <v>3</v>
      </c>
      <c r="AZ20" s="44">
        <f t="shared" si="7"/>
        <v>3</v>
      </c>
      <c r="BA20" s="44">
        <f t="shared" si="8"/>
        <v>3</v>
      </c>
      <c r="BB20" s="44">
        <f t="shared" si="9"/>
        <v>8</v>
      </c>
      <c r="BC20" s="44">
        <f t="shared" si="10"/>
        <v>8</v>
      </c>
      <c r="BD20" s="44">
        <f t="shared" si="11"/>
        <v>2</v>
      </c>
      <c r="BE20" s="44">
        <f t="shared" si="12"/>
        <v>2</v>
      </c>
    </row>
    <row r="21" spans="1:57" s="3" customFormat="1" ht="31.5" customHeight="1" x14ac:dyDescent="0.2">
      <c r="A21" s="1">
        <v>0</v>
      </c>
      <c r="B21" s="27">
        <v>12</v>
      </c>
      <c r="C21" s="29" t="s">
        <v>55</v>
      </c>
      <c r="D21" s="29"/>
      <c r="E21" s="29"/>
      <c r="F21" s="29"/>
      <c r="G21" s="14">
        <v>7</v>
      </c>
      <c r="H21" s="14">
        <v>7</v>
      </c>
      <c r="I21" s="14"/>
      <c r="J21" s="14"/>
      <c r="K21" s="14"/>
      <c r="L21" s="14"/>
      <c r="M21" s="14">
        <v>8</v>
      </c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>
        <v>2</v>
      </c>
      <c r="Y21" s="14"/>
      <c r="Z21" s="14"/>
      <c r="AA21" s="14"/>
      <c r="AB21" s="14">
        <v>2</v>
      </c>
      <c r="AC21" s="14"/>
      <c r="AD21" s="14"/>
      <c r="AE21" s="14">
        <v>2</v>
      </c>
      <c r="AF21" s="14"/>
      <c r="AG21" s="14">
        <v>6</v>
      </c>
      <c r="AH21" s="14"/>
      <c r="AI21" s="14">
        <v>8</v>
      </c>
      <c r="AJ21" s="14"/>
      <c r="AK21" s="14">
        <v>8</v>
      </c>
      <c r="AL21" s="14"/>
      <c r="AM21" s="14"/>
      <c r="AN21" s="14">
        <v>2</v>
      </c>
      <c r="AO21" s="14"/>
      <c r="AP21" s="14">
        <v>2</v>
      </c>
      <c r="AQ21" s="14"/>
      <c r="AR21" s="39"/>
      <c r="AS21" s="44">
        <f t="shared" si="0"/>
        <v>0</v>
      </c>
      <c r="AT21" s="44">
        <f t="shared" si="1"/>
        <v>0</v>
      </c>
      <c r="AU21" s="44">
        <f t="shared" si="2"/>
        <v>7</v>
      </c>
      <c r="AV21" s="44">
        <f t="shared" si="3"/>
        <v>7</v>
      </c>
      <c r="AW21" s="44">
        <f t="shared" si="4"/>
        <v>8</v>
      </c>
      <c r="AX21" s="44">
        <f t="shared" si="5"/>
        <v>8</v>
      </c>
      <c r="AY21" s="44">
        <f t="shared" si="6"/>
        <v>2</v>
      </c>
      <c r="AZ21" s="44">
        <f t="shared" si="7"/>
        <v>2</v>
      </c>
      <c r="BA21" s="44">
        <f t="shared" si="8"/>
        <v>2</v>
      </c>
      <c r="BB21" s="44">
        <f t="shared" si="9"/>
        <v>8</v>
      </c>
      <c r="BC21" s="44">
        <f t="shared" si="10"/>
        <v>8</v>
      </c>
      <c r="BD21" s="44">
        <f t="shared" si="11"/>
        <v>2</v>
      </c>
      <c r="BE21" s="44">
        <f t="shared" si="12"/>
        <v>2</v>
      </c>
    </row>
    <row r="22" spans="1:57" s="3" customFormat="1" ht="30" customHeight="1" x14ac:dyDescent="0.2">
      <c r="A22" s="1">
        <v>0</v>
      </c>
      <c r="B22" s="27">
        <v>13</v>
      </c>
      <c r="C22" s="29" t="s">
        <v>56</v>
      </c>
      <c r="D22" s="29"/>
      <c r="E22" s="29"/>
      <c r="F22" s="29"/>
      <c r="G22" s="14">
        <v>6</v>
      </c>
      <c r="H22" s="14">
        <v>6</v>
      </c>
      <c r="I22" s="14"/>
      <c r="J22" s="14"/>
      <c r="K22" s="14"/>
      <c r="L22" s="14"/>
      <c r="M22" s="14">
        <v>5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>
        <v>5</v>
      </c>
      <c r="AH22" s="14"/>
      <c r="AI22" s="14">
        <v>5</v>
      </c>
      <c r="AJ22" s="14"/>
      <c r="AK22" s="14">
        <v>5</v>
      </c>
      <c r="AL22" s="14"/>
      <c r="AM22" s="14"/>
      <c r="AN22" s="14"/>
      <c r="AO22" s="14"/>
      <c r="AP22" s="14"/>
      <c r="AQ22" s="14"/>
      <c r="AR22" s="39"/>
      <c r="AS22" s="44">
        <f t="shared" si="0"/>
        <v>0</v>
      </c>
      <c r="AT22" s="44">
        <f t="shared" si="1"/>
        <v>0</v>
      </c>
      <c r="AU22" s="44">
        <f t="shared" si="2"/>
        <v>6</v>
      </c>
      <c r="AV22" s="44">
        <f t="shared" si="3"/>
        <v>6</v>
      </c>
      <c r="AW22" s="44">
        <f t="shared" si="4"/>
        <v>5</v>
      </c>
      <c r="AX22" s="44">
        <f t="shared" si="5"/>
        <v>5</v>
      </c>
      <c r="AY22" s="44">
        <f t="shared" si="6"/>
        <v>0</v>
      </c>
      <c r="AZ22" s="44">
        <f t="shared" si="7"/>
        <v>0</v>
      </c>
      <c r="BA22" s="44">
        <f t="shared" si="8"/>
        <v>0</v>
      </c>
      <c r="BB22" s="44">
        <f t="shared" si="9"/>
        <v>5</v>
      </c>
      <c r="BC22" s="44">
        <f t="shared" si="10"/>
        <v>5</v>
      </c>
      <c r="BD22" s="44">
        <f t="shared" si="11"/>
        <v>0</v>
      </c>
      <c r="BE22" s="44">
        <f t="shared" si="12"/>
        <v>0</v>
      </c>
    </row>
    <row r="23" spans="1:57" ht="33" customHeight="1" x14ac:dyDescent="0.2">
      <c r="A23" s="1">
        <v>0</v>
      </c>
      <c r="B23" s="27">
        <v>14</v>
      </c>
      <c r="C23" s="29" t="s">
        <v>57</v>
      </c>
      <c r="D23" s="29"/>
      <c r="E23" s="29"/>
      <c r="F23" s="29"/>
      <c r="G23" s="14">
        <v>2</v>
      </c>
      <c r="H23" s="14">
        <v>2</v>
      </c>
      <c r="I23" s="14"/>
      <c r="J23" s="14"/>
      <c r="K23" s="14"/>
      <c r="L23" s="14"/>
      <c r="M23" s="14">
        <v>1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>
        <v>1</v>
      </c>
      <c r="Y23" s="14"/>
      <c r="Z23" s="14"/>
      <c r="AA23" s="14"/>
      <c r="AB23" s="14">
        <v>1</v>
      </c>
      <c r="AC23" s="14"/>
      <c r="AD23" s="14"/>
      <c r="AE23" s="14">
        <v>1</v>
      </c>
      <c r="AF23" s="14"/>
      <c r="AG23" s="14"/>
      <c r="AH23" s="14"/>
      <c r="AI23" s="14">
        <v>1</v>
      </c>
      <c r="AJ23" s="14"/>
      <c r="AK23" s="14">
        <v>1</v>
      </c>
      <c r="AL23" s="14"/>
      <c r="AM23" s="14"/>
      <c r="AN23" s="14">
        <v>1</v>
      </c>
      <c r="AO23" s="14"/>
      <c r="AP23" s="14">
        <v>1</v>
      </c>
      <c r="AQ23" s="14">
        <v>1</v>
      </c>
      <c r="AR23" s="39"/>
      <c r="AS23" s="44">
        <f t="shared" si="0"/>
        <v>0</v>
      </c>
      <c r="AT23" s="44">
        <f t="shared" si="1"/>
        <v>0</v>
      </c>
      <c r="AU23" s="44">
        <f t="shared" si="2"/>
        <v>2</v>
      </c>
      <c r="AV23" s="44">
        <f t="shared" si="3"/>
        <v>2</v>
      </c>
      <c r="AW23" s="44">
        <f t="shared" si="4"/>
        <v>1</v>
      </c>
      <c r="AX23" s="44">
        <f t="shared" si="5"/>
        <v>1</v>
      </c>
      <c r="AY23" s="44">
        <f t="shared" si="6"/>
        <v>1</v>
      </c>
      <c r="AZ23" s="44">
        <f t="shared" si="7"/>
        <v>1</v>
      </c>
      <c r="BA23" s="44">
        <f t="shared" si="8"/>
        <v>1</v>
      </c>
      <c r="BB23" s="44">
        <f t="shared" si="9"/>
        <v>1</v>
      </c>
      <c r="BC23" s="44">
        <f t="shared" si="10"/>
        <v>1</v>
      </c>
      <c r="BD23" s="44">
        <f t="shared" si="11"/>
        <v>1</v>
      </c>
      <c r="BE23" s="44">
        <f t="shared" si="12"/>
        <v>1</v>
      </c>
    </row>
    <row r="24" spans="1:57" ht="28.5" customHeight="1" x14ac:dyDescent="0.2">
      <c r="A24" s="1">
        <v>0</v>
      </c>
      <c r="B24" s="27">
        <v>15</v>
      </c>
      <c r="C24" s="29" t="s">
        <v>58</v>
      </c>
      <c r="D24" s="29"/>
      <c r="E24" s="29"/>
      <c r="F24" s="29"/>
      <c r="G24" s="14">
        <v>9</v>
      </c>
      <c r="H24" s="14">
        <v>9</v>
      </c>
      <c r="I24" s="14"/>
      <c r="J24" s="14"/>
      <c r="K24" s="14"/>
      <c r="L24" s="14"/>
      <c r="M24" s="14">
        <v>8</v>
      </c>
      <c r="N24" s="19">
        <v>3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>
        <v>3</v>
      </c>
      <c r="AC24" s="14"/>
      <c r="AD24" s="14"/>
      <c r="AE24" s="14">
        <v>3</v>
      </c>
      <c r="AF24" s="14"/>
      <c r="AG24" s="14">
        <v>5</v>
      </c>
      <c r="AH24" s="14"/>
      <c r="AI24" s="14">
        <v>8</v>
      </c>
      <c r="AJ24" s="14"/>
      <c r="AK24" s="14">
        <v>8</v>
      </c>
      <c r="AL24" s="14"/>
      <c r="AM24" s="14"/>
      <c r="AN24" s="14"/>
      <c r="AO24" s="14"/>
      <c r="AP24" s="14"/>
      <c r="AQ24" s="14">
        <v>1</v>
      </c>
      <c r="AR24" s="39"/>
      <c r="AS24" s="44">
        <f t="shared" si="0"/>
        <v>0</v>
      </c>
      <c r="AT24" s="44">
        <f t="shared" si="1"/>
        <v>0</v>
      </c>
      <c r="AU24" s="44">
        <f t="shared" si="2"/>
        <v>9</v>
      </c>
      <c r="AV24" s="44">
        <f t="shared" si="3"/>
        <v>9</v>
      </c>
      <c r="AW24" s="44">
        <f t="shared" si="4"/>
        <v>8</v>
      </c>
      <c r="AX24" s="44">
        <f t="shared" si="5"/>
        <v>8</v>
      </c>
      <c r="AY24" s="44">
        <f t="shared" si="6"/>
        <v>3</v>
      </c>
      <c r="AZ24" s="44">
        <f t="shared" si="7"/>
        <v>3</v>
      </c>
      <c r="BA24" s="44">
        <f t="shared" si="8"/>
        <v>3</v>
      </c>
      <c r="BB24" s="44">
        <f t="shared" si="9"/>
        <v>8</v>
      </c>
      <c r="BC24" s="44">
        <f t="shared" si="10"/>
        <v>8</v>
      </c>
      <c r="BD24" s="44">
        <f t="shared" si="11"/>
        <v>0</v>
      </c>
      <c r="BE24" s="44">
        <f t="shared" si="12"/>
        <v>0</v>
      </c>
    </row>
    <row r="25" spans="1:57" ht="30.75" customHeight="1" x14ac:dyDescent="0.2">
      <c r="A25" s="1">
        <v>0</v>
      </c>
      <c r="B25" s="27">
        <v>16</v>
      </c>
      <c r="C25" s="29" t="s">
        <v>59</v>
      </c>
      <c r="D25" s="29"/>
      <c r="E25" s="29"/>
      <c r="F25" s="29"/>
      <c r="G25" s="14">
        <v>6</v>
      </c>
      <c r="H25" s="14">
        <v>6</v>
      </c>
      <c r="I25" s="14"/>
      <c r="J25" s="14"/>
      <c r="K25" s="14"/>
      <c r="L25" s="14"/>
      <c r="M25" s="14">
        <v>4</v>
      </c>
      <c r="N25" s="14">
        <v>1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>
        <v>1</v>
      </c>
      <c r="AC25" s="14"/>
      <c r="AD25" s="14"/>
      <c r="AE25" s="14">
        <v>1</v>
      </c>
      <c r="AF25" s="14"/>
      <c r="AG25" s="14">
        <v>3</v>
      </c>
      <c r="AH25" s="14"/>
      <c r="AI25" s="14">
        <v>4</v>
      </c>
      <c r="AJ25" s="14"/>
      <c r="AK25" s="14">
        <v>4</v>
      </c>
      <c r="AL25" s="14"/>
      <c r="AM25" s="14"/>
      <c r="AN25" s="14"/>
      <c r="AO25" s="14"/>
      <c r="AP25" s="14"/>
      <c r="AQ25" s="14"/>
      <c r="AR25" s="39"/>
      <c r="AS25" s="44">
        <f t="shared" si="0"/>
        <v>0</v>
      </c>
      <c r="AT25" s="44">
        <f t="shared" si="1"/>
        <v>0</v>
      </c>
      <c r="AU25" s="44">
        <f t="shared" si="2"/>
        <v>6</v>
      </c>
      <c r="AV25" s="44">
        <f t="shared" si="3"/>
        <v>6</v>
      </c>
      <c r="AW25" s="44">
        <f t="shared" si="4"/>
        <v>4</v>
      </c>
      <c r="AX25" s="44">
        <f t="shared" si="5"/>
        <v>4</v>
      </c>
      <c r="AY25" s="44">
        <f t="shared" si="6"/>
        <v>1</v>
      </c>
      <c r="AZ25" s="44">
        <f t="shared" si="7"/>
        <v>1</v>
      </c>
      <c r="BA25" s="44">
        <f t="shared" si="8"/>
        <v>1</v>
      </c>
      <c r="BB25" s="44">
        <f t="shared" si="9"/>
        <v>4</v>
      </c>
      <c r="BC25" s="44">
        <f t="shared" si="10"/>
        <v>4</v>
      </c>
      <c r="BD25" s="44">
        <f t="shared" si="11"/>
        <v>0</v>
      </c>
      <c r="BE25" s="44">
        <f t="shared" si="12"/>
        <v>0</v>
      </c>
    </row>
    <row r="26" spans="1:57" ht="26.25" customHeight="1" x14ac:dyDescent="0.2">
      <c r="B26" s="27">
        <v>19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39"/>
      <c r="AS26" s="44">
        <f t="shared" si="0"/>
        <v>0</v>
      </c>
      <c r="AT26" s="44">
        <f t="shared" si="1"/>
        <v>0</v>
      </c>
      <c r="AU26" s="44">
        <f t="shared" si="2"/>
        <v>0</v>
      </c>
      <c r="AV26" s="44">
        <f t="shared" si="3"/>
        <v>0</v>
      </c>
      <c r="AW26" s="44">
        <f t="shared" si="4"/>
        <v>0</v>
      </c>
      <c r="AX26" s="44">
        <f t="shared" si="5"/>
        <v>0</v>
      </c>
      <c r="AY26" s="44">
        <f t="shared" si="6"/>
        <v>0</v>
      </c>
      <c r="AZ26" s="44">
        <f t="shared" si="7"/>
        <v>0</v>
      </c>
      <c r="BA26" s="44">
        <f t="shared" si="8"/>
        <v>0</v>
      </c>
      <c r="BB26" s="44">
        <f t="shared" si="9"/>
        <v>0</v>
      </c>
      <c r="BC26" s="44">
        <f t="shared" si="10"/>
        <v>0</v>
      </c>
      <c r="BD26" s="44">
        <f t="shared" si="11"/>
        <v>0</v>
      </c>
      <c r="BE26" s="44">
        <f t="shared" si="12"/>
        <v>0</v>
      </c>
    </row>
    <row r="27" spans="1:57" ht="28.5" customHeight="1" x14ac:dyDescent="0.2">
      <c r="A27" s="1">
        <v>0</v>
      </c>
      <c r="B27" s="27">
        <v>20</v>
      </c>
      <c r="C27" s="29" t="s">
        <v>43</v>
      </c>
      <c r="D27" s="29">
        <f t="shared" ref="D27:AQ27" si="13">SUM(D10:D26)</f>
        <v>0</v>
      </c>
      <c r="E27" s="29">
        <f t="shared" si="13"/>
        <v>0</v>
      </c>
      <c r="F27" s="29">
        <f t="shared" si="13"/>
        <v>0</v>
      </c>
      <c r="G27" s="29">
        <f t="shared" si="13"/>
        <v>118</v>
      </c>
      <c r="H27" s="29">
        <f t="shared" si="13"/>
        <v>118</v>
      </c>
      <c r="I27" s="29">
        <f t="shared" si="13"/>
        <v>0</v>
      </c>
      <c r="J27" s="29">
        <f t="shared" si="13"/>
        <v>0</v>
      </c>
      <c r="K27" s="29">
        <f t="shared" si="13"/>
        <v>0</v>
      </c>
      <c r="L27" s="29">
        <f t="shared" si="13"/>
        <v>0</v>
      </c>
      <c r="M27" s="29">
        <f t="shared" si="13"/>
        <v>94</v>
      </c>
      <c r="N27" s="29">
        <f t="shared" si="13"/>
        <v>16</v>
      </c>
      <c r="O27" s="29">
        <f t="shared" si="13"/>
        <v>0</v>
      </c>
      <c r="P27" s="29">
        <f t="shared" si="13"/>
        <v>0</v>
      </c>
      <c r="Q27" s="29">
        <f t="shared" si="13"/>
        <v>0</v>
      </c>
      <c r="R27" s="29">
        <f t="shared" si="13"/>
        <v>0</v>
      </c>
      <c r="S27" s="29">
        <f t="shared" si="13"/>
        <v>0</v>
      </c>
      <c r="T27" s="29">
        <f t="shared" si="13"/>
        <v>0</v>
      </c>
      <c r="U27" s="29">
        <f t="shared" si="13"/>
        <v>2</v>
      </c>
      <c r="V27" s="29">
        <f t="shared" si="13"/>
        <v>0</v>
      </c>
      <c r="W27" s="29">
        <f t="shared" si="13"/>
        <v>4</v>
      </c>
      <c r="X27" s="29">
        <f t="shared" si="13"/>
        <v>5</v>
      </c>
      <c r="Y27" s="29">
        <f t="shared" si="13"/>
        <v>0</v>
      </c>
      <c r="Z27" s="29">
        <f t="shared" si="13"/>
        <v>0</v>
      </c>
      <c r="AA27" s="29">
        <f t="shared" si="13"/>
        <v>0</v>
      </c>
      <c r="AB27" s="29">
        <f t="shared" si="13"/>
        <v>25</v>
      </c>
      <c r="AC27" s="29">
        <f t="shared" si="13"/>
        <v>2</v>
      </c>
      <c r="AD27" s="29">
        <f t="shared" si="13"/>
        <v>0</v>
      </c>
      <c r="AE27" s="29">
        <f t="shared" si="13"/>
        <v>27</v>
      </c>
      <c r="AF27" s="29">
        <f t="shared" si="13"/>
        <v>0</v>
      </c>
      <c r="AG27" s="29">
        <f t="shared" si="13"/>
        <v>67</v>
      </c>
      <c r="AH27" s="29">
        <f t="shared" si="13"/>
        <v>0</v>
      </c>
      <c r="AI27" s="29">
        <f t="shared" si="13"/>
        <v>94</v>
      </c>
      <c r="AJ27" s="29">
        <f t="shared" si="13"/>
        <v>0</v>
      </c>
      <c r="AK27" s="29">
        <f t="shared" si="13"/>
        <v>94</v>
      </c>
      <c r="AL27" s="29">
        <f t="shared" si="13"/>
        <v>0</v>
      </c>
      <c r="AM27" s="29">
        <f t="shared" si="13"/>
        <v>0</v>
      </c>
      <c r="AN27" s="29">
        <f t="shared" si="13"/>
        <v>11</v>
      </c>
      <c r="AO27" s="29">
        <f t="shared" si="13"/>
        <v>0</v>
      </c>
      <c r="AP27" s="29">
        <f t="shared" si="13"/>
        <v>11</v>
      </c>
      <c r="AQ27" s="29">
        <f t="shared" si="13"/>
        <v>11</v>
      </c>
      <c r="AR27" s="39"/>
      <c r="AS27" s="44">
        <f t="shared" si="0"/>
        <v>0</v>
      </c>
      <c r="AT27" s="44">
        <f t="shared" si="1"/>
        <v>0</v>
      </c>
      <c r="AU27" s="44">
        <f t="shared" si="2"/>
        <v>118</v>
      </c>
      <c r="AV27" s="44">
        <f t="shared" si="3"/>
        <v>118</v>
      </c>
      <c r="AW27" s="44">
        <f t="shared" si="4"/>
        <v>94</v>
      </c>
      <c r="AX27" s="44">
        <f t="shared" si="5"/>
        <v>94</v>
      </c>
      <c r="AY27" s="44">
        <f t="shared" si="6"/>
        <v>27</v>
      </c>
      <c r="AZ27" s="44">
        <f t="shared" si="7"/>
        <v>27</v>
      </c>
      <c r="BA27" s="44">
        <f t="shared" si="8"/>
        <v>27</v>
      </c>
      <c r="BB27" s="44">
        <f t="shared" si="9"/>
        <v>94</v>
      </c>
      <c r="BC27" s="44">
        <f t="shared" si="10"/>
        <v>94</v>
      </c>
      <c r="BD27" s="44">
        <f t="shared" si="11"/>
        <v>11</v>
      </c>
      <c r="BE27" s="44">
        <f t="shared" si="12"/>
        <v>11</v>
      </c>
    </row>
    <row r="28" spans="1:57" ht="33.75" customHeight="1" x14ac:dyDescent="0.2">
      <c r="A28" s="1">
        <v>0</v>
      </c>
      <c r="B28" s="1"/>
      <c r="C28" s="1"/>
      <c r="D28" s="1"/>
      <c r="E28" s="1"/>
      <c r="F28" s="1"/>
    </row>
    <row r="29" spans="1:57" ht="21.75" customHeight="1" x14ac:dyDescent="0.2">
      <c r="A29" s="1">
        <v>0</v>
      </c>
      <c r="B29" s="20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spans="1:57" ht="21.75" customHeight="1" x14ac:dyDescent="0.2">
      <c r="A30" s="1">
        <v>0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57" s="15" customFormat="1" ht="23.25" customHeight="1" x14ac:dyDescent="0.2">
      <c r="A31" s="15">
        <v>1</v>
      </c>
      <c r="B31" s="21"/>
      <c r="C31" s="22"/>
      <c r="D31" s="22"/>
      <c r="E31" s="22"/>
      <c r="F31" s="22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AR31" s="41"/>
    </row>
    <row r="32" spans="1:57" ht="27.75" customHeight="1" x14ac:dyDescent="0.2">
      <c r="A32" s="1">
        <v>0</v>
      </c>
      <c r="B32" s="1"/>
      <c r="C32" s="1"/>
      <c r="D32" s="1"/>
      <c r="E32" s="1"/>
      <c r="F32" s="1"/>
    </row>
    <row r="33" spans="2:6" ht="29.25" customHeight="1" x14ac:dyDescent="0.2">
      <c r="B33" s="1"/>
      <c r="C33" s="1"/>
      <c r="D33" s="1"/>
      <c r="E33" s="1"/>
      <c r="F33" s="1"/>
    </row>
    <row r="34" spans="2:6" ht="34.5" customHeight="1" x14ac:dyDescent="0.2">
      <c r="B34" s="1"/>
      <c r="C34" s="1"/>
      <c r="D34" s="1"/>
      <c r="E34" s="1"/>
      <c r="F34" s="1"/>
    </row>
    <row r="35" spans="2:6" ht="30" customHeight="1" x14ac:dyDescent="0.2">
      <c r="B35" s="1"/>
      <c r="C35" s="1"/>
      <c r="D35" s="1"/>
      <c r="E35" s="1"/>
      <c r="F35" s="1"/>
    </row>
    <row r="36" spans="2:6" ht="33" customHeight="1" x14ac:dyDescent="0.2">
      <c r="B36" s="1"/>
      <c r="C36" s="1"/>
      <c r="D36" s="1"/>
      <c r="E36" s="1"/>
      <c r="F36" s="1"/>
    </row>
    <row r="37" spans="2:6" ht="22.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39" customHeight="1" x14ac:dyDescent="0.2">
      <c r="B39" s="1"/>
      <c r="C39" s="1"/>
      <c r="D39" s="1"/>
      <c r="E39" s="1"/>
      <c r="F39" s="1"/>
    </row>
    <row r="40" spans="2:6" ht="30" customHeight="1" x14ac:dyDescent="0.2">
      <c r="B40" s="1"/>
      <c r="C40" s="1"/>
      <c r="D40" s="1"/>
      <c r="E40" s="1"/>
      <c r="F40" s="1"/>
    </row>
    <row r="41" spans="2:6" ht="34.5" customHeight="1" x14ac:dyDescent="0.2">
      <c r="B41" s="1"/>
      <c r="C41" s="1"/>
      <c r="D41" s="1"/>
      <c r="E41" s="1"/>
      <c r="F41" s="1"/>
    </row>
    <row r="42" spans="2:6" ht="17.25" customHeight="1" x14ac:dyDescent="0.2">
      <c r="B42" s="1"/>
      <c r="C42" s="1"/>
      <c r="D42" s="1"/>
      <c r="E42" s="1"/>
      <c r="F42" s="1"/>
    </row>
    <row r="43" spans="2:6" ht="18.75" customHeight="1" x14ac:dyDescent="0.2">
      <c r="B43" s="1"/>
      <c r="C43" s="1"/>
      <c r="D43" s="1"/>
      <c r="E43" s="1"/>
      <c r="F43" s="1"/>
    </row>
    <row r="44" spans="2:6" ht="22.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1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0.25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19.5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0.25" customHeight="1" x14ac:dyDescent="0.2">
      <c r="B52" s="1"/>
      <c r="C52" s="1"/>
      <c r="D52" s="1"/>
      <c r="E52" s="1"/>
      <c r="F52" s="1"/>
    </row>
    <row r="53" spans="2:6" ht="30" customHeight="1" x14ac:dyDescent="0.2">
      <c r="B53" s="1"/>
      <c r="C53" s="1"/>
      <c r="D53" s="1"/>
      <c r="E53" s="1"/>
      <c r="F53" s="1"/>
    </row>
    <row r="54" spans="2:6" ht="29.25" customHeight="1" x14ac:dyDescent="0.2">
      <c r="B54" s="1"/>
      <c r="C54" s="1"/>
      <c r="D54" s="1"/>
      <c r="E54" s="1"/>
      <c r="F54" s="1"/>
    </row>
    <row r="55" spans="2:6" ht="24.75" customHeight="1" x14ac:dyDescent="0.2">
      <c r="B55" s="1"/>
      <c r="C55" s="1"/>
      <c r="D55" s="1"/>
      <c r="E55" s="1"/>
      <c r="F55" s="1"/>
    </row>
    <row r="56" spans="2:6" ht="22.5" customHeight="1" x14ac:dyDescent="0.2">
      <c r="B56" s="1"/>
      <c r="C56" s="1"/>
      <c r="D56" s="1"/>
      <c r="E56" s="1"/>
      <c r="F56" s="1"/>
    </row>
    <row r="57" spans="2:6" ht="31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18" customHeight="1" x14ac:dyDescent="0.2">
      <c r="B59" s="1"/>
      <c r="C59" s="1"/>
      <c r="D59" s="1"/>
      <c r="E59" s="1"/>
      <c r="F59" s="1"/>
    </row>
    <row r="60" spans="2:6" ht="33" customHeight="1" x14ac:dyDescent="0.2">
      <c r="B60" s="1"/>
      <c r="C60" s="1"/>
      <c r="D60" s="1"/>
      <c r="E60" s="1"/>
      <c r="F60" s="1"/>
    </row>
    <row r="61" spans="2:6" ht="19.5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8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21" customHeight="1" x14ac:dyDescent="0.2">
      <c r="B66" s="1"/>
      <c r="C66" s="1"/>
      <c r="D66" s="1"/>
      <c r="E66" s="1"/>
      <c r="F66" s="1"/>
    </row>
    <row r="67" spans="2:6" ht="24.75" customHeight="1" x14ac:dyDescent="0.2">
      <c r="B67" s="1"/>
      <c r="C67" s="1"/>
      <c r="D67" s="1"/>
      <c r="E67" s="1"/>
      <c r="F67" s="1"/>
    </row>
    <row r="68" spans="2:6" ht="19.5" customHeight="1" x14ac:dyDescent="0.2">
      <c r="B68" s="1"/>
      <c r="C68" s="1"/>
      <c r="D68" s="1"/>
      <c r="E68" s="1"/>
      <c r="F68" s="1"/>
    </row>
    <row r="69" spans="2:6" ht="27.75" customHeight="1" x14ac:dyDescent="0.2">
      <c r="B69" s="1"/>
      <c r="C69" s="1"/>
      <c r="D69" s="1"/>
      <c r="E69" s="1"/>
      <c r="F69" s="1"/>
    </row>
    <row r="70" spans="2:6" ht="22.5" customHeight="1" x14ac:dyDescent="0.2">
      <c r="B70" s="1"/>
      <c r="C70" s="1"/>
      <c r="D70" s="1"/>
      <c r="E70" s="1"/>
      <c r="F70" s="1"/>
    </row>
    <row r="71" spans="2:6" ht="27" customHeight="1" x14ac:dyDescent="0.2">
      <c r="B71" s="1"/>
      <c r="C71" s="1"/>
      <c r="D71" s="1"/>
      <c r="E71" s="1"/>
      <c r="F71" s="1"/>
    </row>
    <row r="72" spans="2:6" ht="21.75" customHeight="1" x14ac:dyDescent="0.2">
      <c r="B72" s="1"/>
      <c r="C72" s="1"/>
      <c r="D72" s="1"/>
      <c r="E72" s="1"/>
      <c r="F72" s="1"/>
    </row>
    <row r="73" spans="2:6" ht="23.25" customHeight="1" x14ac:dyDescent="0.2">
      <c r="B73" s="1"/>
      <c r="C73" s="1"/>
      <c r="D73" s="1"/>
      <c r="E73" s="1"/>
      <c r="F73" s="1"/>
    </row>
    <row r="74" spans="2:6" ht="19.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31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17.2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20.25" customHeight="1" x14ac:dyDescent="0.2">
      <c r="B81" s="1"/>
      <c r="C81" s="1"/>
      <c r="D81" s="1"/>
      <c r="E81" s="1"/>
      <c r="F81" s="1"/>
    </row>
    <row r="82" spans="2:6" ht="22.5" customHeight="1" x14ac:dyDescent="0.2">
      <c r="B82" s="1"/>
      <c r="C82" s="1"/>
      <c r="D82" s="1"/>
      <c r="E82" s="1"/>
      <c r="F82" s="1"/>
    </row>
    <row r="83" spans="2:6" ht="22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15.75" customHeight="1" x14ac:dyDescent="0.2">
      <c r="B85" s="1"/>
      <c r="C85" s="1"/>
      <c r="D85" s="1"/>
      <c r="E85" s="1"/>
      <c r="F85" s="1"/>
    </row>
    <row r="86" spans="2:6" ht="30" customHeight="1" x14ac:dyDescent="0.2">
      <c r="B86" s="1"/>
      <c r="C86" s="1"/>
      <c r="D86" s="1"/>
      <c r="E86" s="1"/>
      <c r="F86" s="1"/>
    </row>
    <row r="87" spans="2:6" ht="18" customHeight="1" x14ac:dyDescent="0.2">
      <c r="B87" s="1"/>
      <c r="C87" s="1"/>
      <c r="D87" s="1"/>
      <c r="E87" s="1"/>
      <c r="F87" s="1"/>
    </row>
    <row r="88" spans="2:6" ht="27.75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1.75" customHeight="1" x14ac:dyDescent="0.2">
      <c r="B91" s="1"/>
      <c r="C91" s="1"/>
      <c r="D91" s="1"/>
      <c r="E91" s="1"/>
      <c r="F91" s="1"/>
    </row>
    <row r="92" spans="2:6" ht="21" customHeight="1" x14ac:dyDescent="0.2">
      <c r="B92" s="1"/>
      <c r="C92" s="1"/>
      <c r="D92" s="1"/>
      <c r="E92" s="1"/>
      <c r="F92" s="1"/>
    </row>
    <row r="93" spans="2:6" ht="33.75" customHeight="1" x14ac:dyDescent="0.2">
      <c r="B93" s="1"/>
      <c r="C93" s="1"/>
      <c r="D93" s="1"/>
      <c r="E93" s="1"/>
      <c r="F93" s="1"/>
    </row>
    <row r="94" spans="2:6" ht="20.25" customHeight="1" x14ac:dyDescent="0.2">
      <c r="B94" s="1"/>
      <c r="C94" s="1"/>
      <c r="D94" s="1"/>
      <c r="E94" s="1"/>
      <c r="F94" s="1"/>
    </row>
    <row r="95" spans="2:6" ht="29.25" customHeight="1" x14ac:dyDescent="0.2">
      <c r="B95" s="1"/>
      <c r="C95" s="1"/>
      <c r="D95" s="1"/>
      <c r="E95" s="1"/>
      <c r="F95" s="1"/>
    </row>
    <row r="96" spans="2:6" ht="24.75" customHeight="1" x14ac:dyDescent="0.2">
      <c r="B96" s="1"/>
      <c r="C96" s="1"/>
      <c r="D96" s="1"/>
      <c r="E96" s="1"/>
      <c r="F96" s="1"/>
    </row>
    <row r="97" spans="2:6" ht="21" customHeight="1" x14ac:dyDescent="0.2">
      <c r="B97" s="1"/>
      <c r="C97" s="1"/>
      <c r="D97" s="1"/>
      <c r="E97" s="1"/>
      <c r="F97" s="1"/>
    </row>
    <row r="98" spans="2:6" ht="16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25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0.25" customHeight="1" x14ac:dyDescent="0.2">
      <c r="B102" s="1"/>
      <c r="C102" s="1"/>
      <c r="D102" s="1"/>
      <c r="E102" s="1"/>
      <c r="F102" s="1"/>
    </row>
    <row r="103" spans="2:6" ht="31.5" customHeight="1" x14ac:dyDescent="0.2">
      <c r="B103" s="1"/>
      <c r="C103" s="1"/>
      <c r="D103" s="1"/>
      <c r="E103" s="1"/>
      <c r="F103" s="1"/>
    </row>
    <row r="104" spans="2:6" ht="28.5" customHeight="1" x14ac:dyDescent="0.2">
      <c r="B104" s="1"/>
      <c r="C104" s="1"/>
      <c r="D104" s="1"/>
      <c r="E104" s="1"/>
      <c r="F104" s="1"/>
    </row>
    <row r="105" spans="2:6" ht="1.5" hidden="1" customHeight="1" x14ac:dyDescent="0.2">
      <c r="B105" s="1"/>
      <c r="C105" s="1"/>
      <c r="D105" s="1"/>
      <c r="E105" s="1"/>
      <c r="F105" s="1"/>
    </row>
    <row r="106" spans="2:6" ht="0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25.5" customHeight="1" x14ac:dyDescent="0.2">
      <c r="B109" s="1"/>
      <c r="C109" s="1"/>
      <c r="D109" s="1"/>
      <c r="E109" s="1"/>
      <c r="F109" s="1"/>
    </row>
    <row r="110" spans="2:6" ht="19.5" customHeight="1" x14ac:dyDescent="0.2">
      <c r="B110" s="1"/>
      <c r="C110" s="1"/>
      <c r="D110" s="1"/>
      <c r="E110" s="1"/>
      <c r="F110" s="1"/>
    </row>
    <row r="111" spans="2:6" ht="31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21.75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39.75" hidden="1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18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20.25" customHeight="1" x14ac:dyDescent="0.2">
      <c r="B122" s="1"/>
      <c r="C122" s="1"/>
      <c r="D122" s="1"/>
      <c r="E122" s="1"/>
      <c r="F122" s="1"/>
    </row>
    <row r="123" spans="2:6" ht="33" customHeight="1" x14ac:dyDescent="0.2">
      <c r="B123" s="1"/>
      <c r="C123" s="1"/>
      <c r="D123" s="1"/>
      <c r="E123" s="1"/>
      <c r="F123" s="1"/>
    </row>
    <row r="124" spans="2:6" ht="22.5" customHeight="1" x14ac:dyDescent="0.2">
      <c r="B124" s="1"/>
      <c r="C124" s="1"/>
      <c r="D124" s="1"/>
      <c r="E124" s="1"/>
      <c r="F124" s="1"/>
    </row>
    <row r="125" spans="2:6" ht="29.2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30" customHeight="1" x14ac:dyDescent="0.2">
      <c r="B127" s="1"/>
      <c r="C127" s="1"/>
      <c r="D127" s="1"/>
      <c r="E127" s="1"/>
      <c r="F127" s="1"/>
    </row>
    <row r="128" spans="2:6" ht="22.5" customHeight="1" x14ac:dyDescent="0.2">
      <c r="B128" s="1"/>
      <c r="C128" s="1"/>
      <c r="D128" s="1"/>
      <c r="E128" s="1"/>
      <c r="F128" s="1"/>
    </row>
    <row r="129" spans="2:44" ht="27.75" customHeight="1" x14ac:dyDescent="0.2">
      <c r="B129" s="1"/>
      <c r="C129" s="1"/>
      <c r="D129" s="1"/>
      <c r="E129" s="1"/>
      <c r="F129" s="1"/>
    </row>
    <row r="130" spans="2:44" ht="39.75" hidden="1" customHeight="1" x14ac:dyDescent="0.2">
      <c r="B130" s="1"/>
      <c r="C130" s="1"/>
      <c r="D130" s="1"/>
      <c r="E130" s="1"/>
      <c r="F130" s="1"/>
    </row>
    <row r="131" spans="2:44" ht="39.75" hidden="1" customHeight="1" x14ac:dyDescent="0.2">
      <c r="B131" s="1"/>
      <c r="C131" s="1"/>
      <c r="D131" s="1"/>
      <c r="E131" s="1"/>
      <c r="F131" s="1"/>
    </row>
    <row r="132" spans="2:44" ht="28.5" customHeight="1" x14ac:dyDescent="0.2">
      <c r="B132" s="1"/>
      <c r="C132" s="1"/>
      <c r="D132" s="1"/>
      <c r="E132" s="1"/>
      <c r="F132" s="1"/>
    </row>
    <row r="133" spans="2:44" s="16" customFormat="1" ht="23.25" customHeight="1" x14ac:dyDescent="0.2">
      <c r="AR133" s="40"/>
    </row>
    <row r="134" spans="2:44" ht="18" customHeight="1" x14ac:dyDescent="0.2">
      <c r="B134" s="1"/>
      <c r="C134" s="1"/>
      <c r="D134" s="1"/>
      <c r="E134" s="1"/>
      <c r="F134" s="1"/>
    </row>
    <row r="135" spans="2:44" ht="35.25" customHeight="1" x14ac:dyDescent="0.2">
      <c r="B135" s="1"/>
      <c r="C135" s="1"/>
      <c r="D135" s="1"/>
      <c r="E135" s="1"/>
      <c r="F135" s="1"/>
    </row>
    <row r="136" spans="2:44" ht="19.5" customHeight="1" x14ac:dyDescent="0.2">
      <c r="B136" s="1"/>
      <c r="C136" s="1"/>
      <c r="D136" s="1"/>
      <c r="E136" s="1"/>
      <c r="F136" s="1"/>
    </row>
    <row r="137" spans="2:44" ht="27.75" customHeight="1" x14ac:dyDescent="0.2">
      <c r="B137" s="1"/>
      <c r="C137" s="1"/>
      <c r="D137" s="1"/>
      <c r="E137" s="1"/>
      <c r="F137" s="1"/>
    </row>
    <row r="138" spans="2:44" ht="33.75" customHeight="1" x14ac:dyDescent="0.2">
      <c r="B138" s="1"/>
      <c r="C138" s="1"/>
      <c r="D138" s="1"/>
      <c r="E138" s="1"/>
      <c r="F138" s="1"/>
    </row>
    <row r="139" spans="2:44" ht="33.75" customHeight="1" x14ac:dyDescent="0.2">
      <c r="B139" s="1"/>
      <c r="C139" s="1"/>
      <c r="D139" s="1"/>
      <c r="E139" s="1"/>
      <c r="F139" s="1"/>
    </row>
    <row r="140" spans="2:44" ht="33.75" customHeight="1" x14ac:dyDescent="0.2">
      <c r="B140" s="1"/>
      <c r="C140" s="1"/>
      <c r="D140" s="1"/>
      <c r="E140" s="1"/>
      <c r="F140" s="1"/>
    </row>
    <row r="141" spans="2:44" ht="17.25" customHeight="1" x14ac:dyDescent="0.2">
      <c r="B141" s="1"/>
      <c r="C141" s="1"/>
      <c r="D141" s="1"/>
      <c r="E141" s="1"/>
      <c r="F141" s="1"/>
    </row>
    <row r="142" spans="2:44" ht="32.25" customHeight="1" x14ac:dyDescent="0.2">
      <c r="B142" s="1"/>
      <c r="C142" s="1"/>
      <c r="D142" s="1"/>
      <c r="E142" s="1"/>
      <c r="F142" s="1"/>
    </row>
    <row r="143" spans="2:44" ht="24.75" customHeight="1" x14ac:dyDescent="0.2">
      <c r="B143" s="1"/>
      <c r="C143" s="1"/>
      <c r="D143" s="1"/>
      <c r="E143" s="1"/>
      <c r="F143" s="1"/>
    </row>
    <row r="144" spans="2:44" ht="39" customHeight="1" x14ac:dyDescent="0.2">
      <c r="B144" s="1"/>
      <c r="C144" s="1"/>
      <c r="D144" s="1"/>
      <c r="E144" s="1"/>
      <c r="F144" s="1"/>
    </row>
    <row r="145" spans="2:6" ht="30.75" customHeight="1" x14ac:dyDescent="0.2">
      <c r="B145" s="1"/>
      <c r="C145" s="1"/>
      <c r="D145" s="1"/>
      <c r="E145" s="1"/>
      <c r="F145" s="1"/>
    </row>
    <row r="146" spans="2:6" ht="32.25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ht="27.75" customHeight="1" x14ac:dyDescent="0.2">
      <c r="B148" s="1"/>
      <c r="C148" s="1"/>
      <c r="D148" s="1"/>
      <c r="E148" s="1"/>
      <c r="F148" s="1"/>
    </row>
    <row r="149" spans="2:6" ht="27" customHeight="1" x14ac:dyDescent="0.2">
      <c r="B149" s="1"/>
      <c r="C149" s="1"/>
      <c r="D149" s="1"/>
      <c r="E149" s="1"/>
      <c r="F149" s="1"/>
    </row>
    <row r="150" spans="2:6" ht="21.75" customHeight="1" x14ac:dyDescent="0.2">
      <c r="B150" s="1"/>
      <c r="C150" s="1"/>
      <c r="D150" s="1"/>
      <c r="E150" s="1"/>
      <c r="F150" s="1"/>
    </row>
    <row r="151" spans="2:6" ht="21.75" customHeight="1" x14ac:dyDescent="0.2">
      <c r="B151" s="1"/>
      <c r="C151" s="1"/>
      <c r="D151" s="1"/>
      <c r="E151" s="1"/>
      <c r="F151" s="1"/>
    </row>
    <row r="152" spans="2:6" ht="28.5" customHeight="1" x14ac:dyDescent="0.2">
      <c r="B152" s="1"/>
      <c r="C152" s="1"/>
      <c r="D152" s="1"/>
      <c r="E152" s="1"/>
      <c r="F152" s="1"/>
    </row>
    <row r="153" spans="2:6" ht="18" customHeight="1" x14ac:dyDescent="0.2">
      <c r="B153" s="1"/>
      <c r="C153" s="1"/>
      <c r="D153" s="1"/>
      <c r="E153" s="1"/>
      <c r="F153" s="1"/>
    </row>
    <row r="154" spans="2:6" ht="32.25" customHeight="1" x14ac:dyDescent="0.2">
      <c r="B154" s="1"/>
      <c r="C154" s="1"/>
      <c r="D154" s="1"/>
      <c r="E154" s="1"/>
      <c r="F154" s="1"/>
    </row>
    <row r="155" spans="2:6" ht="32.2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36" customHeight="1" x14ac:dyDescent="0.2">
      <c r="B157" s="1"/>
      <c r="C157" s="1"/>
      <c r="D157" s="1"/>
      <c r="E157" s="1"/>
      <c r="F157" s="1"/>
    </row>
    <row r="158" spans="2:6" ht="55.5" customHeight="1" x14ac:dyDescent="0.2">
      <c r="B158" s="1"/>
      <c r="C158" s="1"/>
      <c r="D158" s="1"/>
      <c r="E158" s="1"/>
      <c r="F158" s="1"/>
    </row>
    <row r="159" spans="2:6" ht="30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1.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4" customHeight="1" x14ac:dyDescent="0.2">
      <c r="B163" s="1"/>
      <c r="C163" s="1"/>
      <c r="D163" s="1"/>
      <c r="E163" s="1"/>
      <c r="F163" s="1"/>
    </row>
    <row r="164" spans="2:6" ht="37.5" customHeight="1" x14ac:dyDescent="0.2">
      <c r="B164" s="1"/>
      <c r="C164" s="1"/>
      <c r="D164" s="1"/>
      <c r="E164" s="1"/>
      <c r="F164" s="1"/>
    </row>
    <row r="165" spans="2:6" ht="39.75" hidden="1" customHeight="1" x14ac:dyDescent="0.2">
      <c r="B165" s="1"/>
      <c r="C165" s="1"/>
      <c r="D165" s="1"/>
      <c r="E165" s="1"/>
      <c r="F165" s="1"/>
    </row>
    <row r="166" spans="2:6" ht="39.75" hidden="1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25.5" customHeight="1" x14ac:dyDescent="0.2">
      <c r="B168" s="1"/>
      <c r="C168" s="1"/>
      <c r="D168" s="1"/>
      <c r="E168" s="1"/>
      <c r="F168" s="1"/>
    </row>
    <row r="169" spans="2:6" ht="1.5" hidden="1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28.5" customHeight="1" x14ac:dyDescent="0.2">
      <c r="B171" s="1"/>
      <c r="C171" s="1"/>
      <c r="D171" s="1"/>
      <c r="E171" s="1"/>
      <c r="F171" s="1"/>
    </row>
    <row r="172" spans="2:6" ht="39.75" hidden="1" customHeight="1" x14ac:dyDescent="0.2">
      <c r="B172" s="1"/>
      <c r="C172" s="1"/>
      <c r="D172" s="1"/>
      <c r="E172" s="1"/>
      <c r="F172" s="1"/>
    </row>
    <row r="173" spans="2:6" ht="30.7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18.75" customHeight="1" x14ac:dyDescent="0.2">
      <c r="B176" s="1"/>
      <c r="C176" s="1"/>
      <c r="D176" s="1"/>
      <c r="E176" s="1"/>
      <c r="F176" s="1"/>
    </row>
    <row r="177" spans="2:44" ht="19.5" customHeight="1" x14ac:dyDescent="0.2">
      <c r="B177" s="1"/>
      <c r="C177" s="1"/>
      <c r="D177" s="1"/>
      <c r="E177" s="1"/>
      <c r="F177" s="1"/>
    </row>
    <row r="178" spans="2:44" ht="21.75" customHeight="1" x14ac:dyDescent="0.2">
      <c r="B178" s="1"/>
      <c r="C178" s="1"/>
      <c r="D178" s="1"/>
      <c r="E178" s="1"/>
      <c r="F178" s="1"/>
    </row>
    <row r="179" spans="2:44" ht="20.25" customHeight="1" x14ac:dyDescent="0.2">
      <c r="B179" s="1"/>
      <c r="C179" s="1"/>
      <c r="D179" s="1"/>
      <c r="E179" s="1"/>
      <c r="F179" s="1"/>
    </row>
    <row r="180" spans="2:44" ht="22.5" customHeight="1" x14ac:dyDescent="0.2">
      <c r="B180" s="1"/>
      <c r="C180" s="1"/>
      <c r="D180" s="1"/>
      <c r="E180" s="1"/>
      <c r="F180" s="1"/>
    </row>
    <row r="181" spans="2:44" ht="20.25" customHeight="1" x14ac:dyDescent="0.2">
      <c r="B181" s="1"/>
      <c r="C181" s="1"/>
      <c r="D181" s="1"/>
      <c r="E181" s="1"/>
      <c r="F181" s="1"/>
    </row>
    <row r="182" spans="2:44" ht="29.25" customHeight="1" x14ac:dyDescent="0.2">
      <c r="B182" s="1"/>
      <c r="C182" s="1"/>
      <c r="D182" s="1"/>
      <c r="E182" s="1"/>
      <c r="F182" s="1"/>
    </row>
    <row r="183" spans="2:44" ht="21" customHeight="1" x14ac:dyDescent="0.2">
      <c r="B183" s="1"/>
      <c r="C183" s="1"/>
      <c r="D183" s="1"/>
      <c r="E183" s="1"/>
      <c r="F183" s="1"/>
    </row>
    <row r="184" spans="2:44" ht="18.75" customHeight="1" x14ac:dyDescent="0.2">
      <c r="B184" s="1"/>
      <c r="C184" s="1"/>
      <c r="D184" s="1"/>
      <c r="E184" s="1"/>
      <c r="F184" s="1"/>
    </row>
    <row r="185" spans="2:44" ht="20.25" customHeight="1" x14ac:dyDescent="0.2">
      <c r="B185" s="1"/>
      <c r="C185" s="1"/>
      <c r="D185" s="1"/>
      <c r="E185" s="1"/>
      <c r="F185" s="1"/>
    </row>
    <row r="186" spans="2:44" ht="36.75" customHeight="1" x14ac:dyDescent="0.2">
      <c r="B186" s="1"/>
      <c r="C186" s="1"/>
      <c r="D186" s="1"/>
      <c r="E186" s="1"/>
      <c r="F186" s="1"/>
    </row>
    <row r="187" spans="2:44" ht="22.5" customHeight="1" x14ac:dyDescent="0.2">
      <c r="B187" s="1"/>
      <c r="C187" s="1"/>
      <c r="D187" s="1"/>
      <c r="E187" s="1"/>
      <c r="F187" s="1"/>
    </row>
    <row r="188" spans="2:44" s="17" customFormat="1" ht="20.25" customHeight="1" x14ac:dyDescent="0.2">
      <c r="AR188" s="42"/>
    </row>
    <row r="189" spans="2:44" ht="33" customHeight="1" x14ac:dyDescent="0.2">
      <c r="B189" s="1"/>
      <c r="C189" s="1"/>
      <c r="D189" s="1"/>
      <c r="E189" s="1"/>
      <c r="F189" s="1"/>
    </row>
    <row r="190" spans="2:44" ht="18.75" customHeight="1" x14ac:dyDescent="0.2">
      <c r="B190" s="1"/>
      <c r="C190" s="1"/>
      <c r="D190" s="1"/>
      <c r="E190" s="1"/>
      <c r="F190" s="1"/>
    </row>
    <row r="191" spans="2:44" ht="28.5" customHeight="1" x14ac:dyDescent="0.2">
      <c r="B191" s="1"/>
      <c r="C191" s="1"/>
      <c r="D191" s="1"/>
      <c r="E191" s="1"/>
      <c r="F191" s="1"/>
    </row>
    <row r="192" spans="2:44" ht="18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8.5" customHeight="1" x14ac:dyDescent="0.2">
      <c r="B194" s="1"/>
      <c r="C194" s="1"/>
      <c r="D194" s="1"/>
      <c r="E194" s="1"/>
      <c r="F194" s="1"/>
    </row>
    <row r="195" spans="2:6" ht="30.75" customHeight="1" x14ac:dyDescent="0.2">
      <c r="B195" s="1"/>
      <c r="C195" s="1"/>
      <c r="D195" s="1"/>
      <c r="E195" s="1"/>
      <c r="F195" s="1"/>
    </row>
    <row r="196" spans="2:6" ht="38.25" customHeight="1" x14ac:dyDescent="0.2">
      <c r="B196" s="1"/>
      <c r="C196" s="1"/>
      <c r="D196" s="1"/>
      <c r="E196" s="1"/>
      <c r="F196" s="1"/>
    </row>
    <row r="197" spans="2:6" ht="24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39.75" hidden="1" customHeight="1" x14ac:dyDescent="0.2">
      <c r="B199" s="1"/>
      <c r="C199" s="1"/>
      <c r="D199" s="1"/>
      <c r="E199" s="1"/>
      <c r="F199" s="1"/>
    </row>
    <row r="200" spans="2:6" ht="39.75" hidden="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0.75" hidden="1" customHeight="1" x14ac:dyDescent="0.2">
      <c r="B202" s="1"/>
      <c r="C202" s="1"/>
      <c r="D202" s="1"/>
      <c r="E202" s="1"/>
      <c r="F202" s="1"/>
    </row>
    <row r="203" spans="2:6" ht="0.75" hidden="1" customHeight="1" x14ac:dyDescent="0.2">
      <c r="B203" s="1"/>
      <c r="C203" s="1"/>
      <c r="D203" s="1"/>
      <c r="E203" s="1"/>
      <c r="F203" s="1"/>
    </row>
    <row r="204" spans="2:6" ht="24" customHeight="1" x14ac:dyDescent="0.2">
      <c r="B204" s="1"/>
      <c r="C204" s="1"/>
      <c r="D204" s="1"/>
      <c r="E204" s="1"/>
      <c r="F204" s="1"/>
    </row>
    <row r="205" spans="2:6" ht="42.75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18.7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34.5" customHeight="1" x14ac:dyDescent="0.2">
      <c r="B209" s="1"/>
      <c r="C209" s="1"/>
      <c r="D209" s="1"/>
      <c r="E209" s="1"/>
      <c r="F209" s="1"/>
    </row>
    <row r="210" spans="2:6" ht="31.5" customHeight="1" x14ac:dyDescent="0.2">
      <c r="B210" s="1"/>
      <c r="C210" s="1"/>
      <c r="D210" s="1"/>
      <c r="E210" s="1"/>
      <c r="F210" s="1"/>
    </row>
    <row r="211" spans="2:6" ht="18.75" customHeight="1" x14ac:dyDescent="0.2">
      <c r="B211" s="1"/>
      <c r="C211" s="1"/>
      <c r="D211" s="1"/>
      <c r="E211" s="1"/>
      <c r="F211" s="1"/>
    </row>
    <row r="212" spans="2:6" ht="29.25" customHeight="1" x14ac:dyDescent="0.2">
      <c r="B212" s="1"/>
      <c r="C212" s="1"/>
      <c r="D212" s="1"/>
      <c r="E212" s="1"/>
      <c r="F212" s="1"/>
    </row>
    <row r="213" spans="2:6" ht="33" customHeight="1" x14ac:dyDescent="0.2">
      <c r="B213" s="1"/>
      <c r="C213" s="1"/>
      <c r="D213" s="1"/>
      <c r="E213" s="1"/>
      <c r="F213" s="1"/>
    </row>
    <row r="214" spans="2:6" ht="17.25" customHeight="1" x14ac:dyDescent="0.2">
      <c r="B214" s="1"/>
      <c r="C214" s="1"/>
      <c r="D214" s="1"/>
      <c r="E214" s="1"/>
      <c r="F214" s="1"/>
    </row>
    <row r="215" spans="2:6" ht="44.25" customHeight="1" x14ac:dyDescent="0.2">
      <c r="B215" s="1"/>
      <c r="C215" s="1"/>
      <c r="D215" s="1"/>
      <c r="E215" s="1"/>
      <c r="F215" s="1"/>
    </row>
    <row r="216" spans="2:6" ht="31.5" customHeight="1" x14ac:dyDescent="0.2">
      <c r="B216" s="1"/>
      <c r="C216" s="1"/>
      <c r="D216" s="1"/>
      <c r="E216" s="1"/>
      <c r="F216" s="1"/>
    </row>
    <row r="217" spans="2:6" ht="18" customHeight="1" x14ac:dyDescent="0.2">
      <c r="B217" s="1"/>
      <c r="C217" s="1"/>
      <c r="D217" s="1"/>
      <c r="E217" s="1"/>
      <c r="F217" s="1"/>
    </row>
    <row r="218" spans="2:6" ht="23.25" customHeight="1" x14ac:dyDescent="0.2">
      <c r="B218" s="1"/>
      <c r="C218" s="1"/>
      <c r="D218" s="1"/>
      <c r="E218" s="1"/>
      <c r="F218" s="1"/>
    </row>
    <row r="219" spans="2:6" ht="18.75" customHeight="1" x14ac:dyDescent="0.2">
      <c r="B219" s="1"/>
      <c r="C219" s="1"/>
      <c r="D219" s="1"/>
      <c r="E219" s="1"/>
      <c r="F219" s="1"/>
    </row>
    <row r="220" spans="2:6" ht="18.75" customHeight="1" x14ac:dyDescent="0.2">
      <c r="B220" s="1"/>
      <c r="C220" s="1"/>
      <c r="D220" s="1"/>
      <c r="E220" s="1"/>
      <c r="F220" s="1"/>
    </row>
    <row r="221" spans="2:6" ht="36" customHeight="1" x14ac:dyDescent="0.2">
      <c r="B221" s="1"/>
      <c r="C221" s="1"/>
      <c r="D221" s="1"/>
      <c r="E221" s="1"/>
      <c r="F221" s="1"/>
    </row>
    <row r="222" spans="2:6" ht="25.5" customHeight="1" x14ac:dyDescent="0.2">
      <c r="B222" s="1"/>
      <c r="C222" s="1"/>
      <c r="D222" s="1"/>
      <c r="E222" s="1"/>
      <c r="F222" s="1"/>
    </row>
    <row r="223" spans="2:6" ht="21.75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33.75" customHeight="1" x14ac:dyDescent="0.2">
      <c r="B226" s="1"/>
      <c r="C226" s="1"/>
      <c r="D226" s="1"/>
      <c r="E226" s="1"/>
      <c r="F226" s="1"/>
    </row>
    <row r="227" spans="2:6" ht="34.5" customHeight="1" x14ac:dyDescent="0.2">
      <c r="B227" s="1"/>
      <c r="C227" s="1"/>
      <c r="D227" s="1"/>
      <c r="E227" s="1"/>
      <c r="F227" s="1"/>
    </row>
    <row r="228" spans="2:6" ht="21.75" customHeight="1" x14ac:dyDescent="0.2">
      <c r="B228" s="1"/>
      <c r="C228" s="1"/>
      <c r="D228" s="1"/>
      <c r="E228" s="1"/>
      <c r="F228" s="1"/>
    </row>
    <row r="229" spans="2:6" ht="21.75" customHeight="1" x14ac:dyDescent="0.2">
      <c r="B229" s="1"/>
      <c r="C229" s="1"/>
      <c r="D229" s="1"/>
      <c r="E229" s="1"/>
      <c r="F229" s="1"/>
    </row>
    <row r="230" spans="2:6" ht="29.25" customHeight="1" x14ac:dyDescent="0.2">
      <c r="B230" s="1"/>
      <c r="C230" s="1"/>
      <c r="D230" s="1"/>
      <c r="E230" s="1"/>
      <c r="F230" s="1"/>
    </row>
    <row r="231" spans="2:6" ht="34.5" customHeight="1" x14ac:dyDescent="0.2">
      <c r="B231" s="1"/>
      <c r="C231" s="1"/>
      <c r="D231" s="1"/>
      <c r="E231" s="1"/>
      <c r="F231" s="1"/>
    </row>
    <row r="232" spans="2:6" ht="21" customHeight="1" x14ac:dyDescent="0.2">
      <c r="B232" s="1"/>
      <c r="C232" s="1"/>
      <c r="D232" s="1"/>
      <c r="E232" s="1"/>
      <c r="F232" s="1"/>
    </row>
    <row r="233" spans="2:6" ht="33" customHeight="1" x14ac:dyDescent="0.2">
      <c r="B233" s="1"/>
      <c r="C233" s="1"/>
      <c r="D233" s="1"/>
      <c r="E233" s="1"/>
      <c r="F233" s="1"/>
    </row>
    <row r="234" spans="2:6" ht="29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24" customHeight="1" x14ac:dyDescent="0.2">
      <c r="B236" s="1"/>
      <c r="C236" s="1"/>
      <c r="D236" s="1"/>
      <c r="E236" s="1"/>
      <c r="F236" s="1"/>
    </row>
    <row r="237" spans="2:6" ht="31.5" customHeight="1" x14ac:dyDescent="0.2">
      <c r="B237" s="1"/>
      <c r="C237" s="1"/>
      <c r="D237" s="1"/>
      <c r="E237" s="1"/>
      <c r="F237" s="1"/>
    </row>
    <row r="238" spans="2:6" ht="33" customHeight="1" x14ac:dyDescent="0.2">
      <c r="B238" s="1"/>
      <c r="C238" s="1"/>
      <c r="D238" s="1"/>
      <c r="E238" s="1"/>
      <c r="F238" s="1"/>
    </row>
    <row r="239" spans="2:6" ht="45.75" customHeight="1" x14ac:dyDescent="0.2">
      <c r="B239" s="1"/>
      <c r="C239" s="1"/>
      <c r="D239" s="1"/>
      <c r="E239" s="1"/>
      <c r="F239" s="1"/>
    </row>
    <row r="240" spans="2:6" ht="28.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25.5" customHeight="1" x14ac:dyDescent="0.2">
      <c r="B242" s="1"/>
      <c r="C242" s="1"/>
      <c r="D242" s="1"/>
      <c r="E242" s="1"/>
      <c r="F242" s="1"/>
    </row>
    <row r="243" spans="2:6" ht="19.5" customHeight="1" x14ac:dyDescent="0.2">
      <c r="B243" s="1"/>
      <c r="C243" s="1"/>
      <c r="D243" s="1"/>
      <c r="E243" s="1"/>
      <c r="F243" s="1"/>
    </row>
    <row r="244" spans="2:6" ht="17.2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25.5" customHeight="1" x14ac:dyDescent="0.2">
      <c r="B246" s="1"/>
      <c r="C246" s="1"/>
      <c r="D246" s="1"/>
      <c r="E246" s="1"/>
      <c r="F246" s="1"/>
    </row>
    <row r="247" spans="2:6" ht="22.5" customHeight="1" x14ac:dyDescent="0.2">
      <c r="B247" s="1"/>
      <c r="C247" s="1"/>
      <c r="D247" s="1"/>
      <c r="E247" s="1"/>
      <c r="F247" s="1"/>
    </row>
    <row r="248" spans="2:6" ht="18.75" customHeight="1" x14ac:dyDescent="0.2">
      <c r="B248" s="1"/>
      <c r="C248" s="1"/>
      <c r="D248" s="1"/>
      <c r="E248" s="1"/>
      <c r="F248" s="1"/>
    </row>
    <row r="249" spans="2:6" ht="30.75" customHeight="1" x14ac:dyDescent="0.2">
      <c r="B249" s="1"/>
      <c r="C249" s="1"/>
      <c r="D249" s="1"/>
      <c r="E249" s="1"/>
      <c r="F249" s="1"/>
    </row>
    <row r="250" spans="2:6" ht="40.5" customHeight="1" x14ac:dyDescent="0.2">
      <c r="B250" s="1"/>
      <c r="C250" s="1"/>
      <c r="D250" s="1"/>
      <c r="E250" s="1"/>
      <c r="F250" s="1"/>
    </row>
    <row r="251" spans="2:6" ht="23.25" customHeight="1" x14ac:dyDescent="0.2">
      <c r="B251" s="1"/>
      <c r="C251" s="1"/>
      <c r="D251" s="1"/>
      <c r="E251" s="1"/>
      <c r="F251" s="1"/>
    </row>
    <row r="252" spans="2:6" ht="32.2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34.5" customHeight="1" x14ac:dyDescent="0.2">
      <c r="B254" s="1"/>
      <c r="C254" s="1"/>
      <c r="D254" s="1"/>
      <c r="E254" s="1"/>
      <c r="F254" s="1"/>
    </row>
    <row r="255" spans="2:6" ht="20.25" customHeight="1" x14ac:dyDescent="0.2">
      <c r="B255" s="1"/>
      <c r="C255" s="1"/>
      <c r="D255" s="1"/>
      <c r="E255" s="1"/>
      <c r="F255" s="1"/>
    </row>
    <row r="256" spans="2:6" ht="18.75" customHeight="1" x14ac:dyDescent="0.2">
      <c r="B256" s="1"/>
      <c r="C256" s="1"/>
      <c r="D256" s="1"/>
      <c r="E256" s="1"/>
      <c r="F256" s="1"/>
    </row>
    <row r="257" spans="2:44" ht="18" customHeight="1" x14ac:dyDescent="0.2">
      <c r="B257" s="1"/>
      <c r="C257" s="1"/>
      <c r="D257" s="1"/>
      <c r="E257" s="1"/>
      <c r="F257" s="1"/>
    </row>
    <row r="258" spans="2:44" ht="32.25" customHeight="1" x14ac:dyDescent="0.2">
      <c r="B258" s="1"/>
      <c r="C258" s="1"/>
      <c r="D258" s="1"/>
      <c r="E258" s="1"/>
      <c r="F258" s="1"/>
    </row>
    <row r="259" spans="2:44" ht="27" customHeight="1" x14ac:dyDescent="0.2">
      <c r="B259" s="1"/>
      <c r="C259" s="1"/>
      <c r="D259" s="1"/>
      <c r="E259" s="1"/>
      <c r="F259" s="1"/>
    </row>
    <row r="260" spans="2:44" ht="21" customHeight="1" x14ac:dyDescent="0.2">
      <c r="B260" s="1"/>
      <c r="C260" s="1"/>
      <c r="D260" s="1"/>
      <c r="E260" s="1"/>
      <c r="F260" s="1"/>
    </row>
    <row r="261" spans="2:44" ht="16.5" customHeight="1" x14ac:dyDescent="0.2">
      <c r="B261" s="1"/>
      <c r="C261" s="1"/>
      <c r="D261" s="1"/>
      <c r="E261" s="1"/>
      <c r="F261" s="1"/>
    </row>
    <row r="262" spans="2:44" ht="30.75" customHeight="1" x14ac:dyDescent="0.2">
      <c r="B262" s="1"/>
      <c r="C262" s="1"/>
      <c r="D262" s="1"/>
      <c r="E262" s="1"/>
      <c r="F262" s="1"/>
    </row>
    <row r="263" spans="2:44" ht="39.75" hidden="1" customHeight="1" x14ac:dyDescent="0.2">
      <c r="B263" s="1"/>
      <c r="C263" s="1"/>
      <c r="D263" s="1"/>
      <c r="E263" s="1"/>
      <c r="F263" s="1"/>
    </row>
    <row r="264" spans="2:44" ht="39.75" hidden="1" customHeight="1" x14ac:dyDescent="0.2">
      <c r="B264" s="1"/>
      <c r="C264" s="1"/>
      <c r="D264" s="1"/>
      <c r="E264" s="1"/>
      <c r="F264" s="1"/>
    </row>
    <row r="265" spans="2:44" ht="39.75" hidden="1" customHeight="1" x14ac:dyDescent="0.2">
      <c r="B265" s="1"/>
      <c r="C265" s="1"/>
      <c r="D265" s="1"/>
      <c r="E265" s="1"/>
      <c r="F265" s="1"/>
    </row>
    <row r="266" spans="2:44" ht="39.75" hidden="1" customHeight="1" x14ac:dyDescent="0.2">
      <c r="B266" s="1"/>
      <c r="C266" s="1"/>
      <c r="D266" s="1"/>
      <c r="E266" s="1"/>
      <c r="F266" s="1"/>
    </row>
    <row r="267" spans="2:44" ht="27" customHeight="1" x14ac:dyDescent="0.2">
      <c r="B267" s="1"/>
      <c r="C267" s="1"/>
      <c r="D267" s="1"/>
      <c r="E267" s="1"/>
      <c r="F267" s="1"/>
    </row>
    <row r="268" spans="2:44" ht="35.25" customHeight="1" x14ac:dyDescent="0.2">
      <c r="B268" s="1"/>
      <c r="C268" s="1"/>
      <c r="D268" s="1"/>
      <c r="E268" s="1"/>
      <c r="F268" s="1"/>
    </row>
    <row r="269" spans="2:44" ht="40.5" customHeight="1" x14ac:dyDescent="0.2">
      <c r="B269" s="1"/>
      <c r="C269" s="1"/>
      <c r="D269" s="1"/>
      <c r="E269" s="1"/>
      <c r="F269" s="1"/>
    </row>
    <row r="270" spans="2:44" ht="31.5" customHeight="1" x14ac:dyDescent="0.2">
      <c r="B270" s="1"/>
      <c r="C270" s="1"/>
      <c r="D270" s="1"/>
      <c r="E270" s="1"/>
      <c r="F270" s="1"/>
    </row>
    <row r="271" spans="2:44" ht="24.75" customHeight="1" x14ac:dyDescent="0.2">
      <c r="B271" s="1"/>
      <c r="C271" s="1"/>
      <c r="D271" s="1"/>
      <c r="E271" s="1"/>
      <c r="F271" s="1"/>
    </row>
    <row r="272" spans="2:44" s="3" customFormat="1" ht="18.75" customHeight="1" x14ac:dyDescent="0.2">
      <c r="AR272" s="43"/>
    </row>
    <row r="273" spans="2:6" ht="18" customHeight="1" x14ac:dyDescent="0.2">
      <c r="B273" s="1"/>
      <c r="C273" s="1"/>
      <c r="D273" s="1"/>
      <c r="E273" s="1"/>
      <c r="F273" s="1"/>
    </row>
    <row r="274" spans="2:6" ht="19.5" customHeight="1" x14ac:dyDescent="0.2">
      <c r="B274" s="1"/>
      <c r="C274" s="1"/>
      <c r="D274" s="1"/>
      <c r="E274" s="1"/>
      <c r="F274" s="1"/>
    </row>
    <row r="275" spans="2:6" ht="20.25" customHeight="1" x14ac:dyDescent="0.2">
      <c r="B275" s="1"/>
      <c r="C275" s="1"/>
      <c r="D275" s="1"/>
      <c r="E275" s="1"/>
      <c r="F275" s="1"/>
    </row>
    <row r="276" spans="2:6" ht="20.25" customHeight="1" x14ac:dyDescent="0.2">
      <c r="B276" s="1"/>
      <c r="C276" s="1"/>
      <c r="D276" s="1"/>
      <c r="E276" s="1"/>
      <c r="F276" s="1"/>
    </row>
    <row r="277" spans="2:6" ht="18.75" customHeight="1" x14ac:dyDescent="0.2">
      <c r="B277" s="1"/>
      <c r="C277" s="1"/>
      <c r="D277" s="1"/>
      <c r="E277" s="1"/>
      <c r="F277" s="1"/>
    </row>
    <row r="278" spans="2:6" ht="21.75" customHeight="1" x14ac:dyDescent="0.2">
      <c r="B278" s="1"/>
      <c r="C278" s="1"/>
      <c r="D278" s="1"/>
      <c r="E278" s="1"/>
      <c r="F278" s="1"/>
    </row>
    <row r="279" spans="2:6" ht="33.7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29.2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24" customHeight="1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12.75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</sheetData>
  <mergeCells count="61">
    <mergeCell ref="AS9:AT9"/>
    <mergeCell ref="AU9:AV9"/>
    <mergeCell ref="AW9:AX9"/>
    <mergeCell ref="BB9:BC9"/>
    <mergeCell ref="BD9:BE9"/>
    <mergeCell ref="AY9:BA9"/>
    <mergeCell ref="B1:C1"/>
    <mergeCell ref="B4:AQ4"/>
    <mergeCell ref="B2:AQ2"/>
    <mergeCell ref="B3:AQ3"/>
    <mergeCell ref="AK1:AQ1"/>
    <mergeCell ref="D1:AJ1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D7:AD8"/>
    <mergeCell ref="AI6:AI8"/>
    <mergeCell ref="AP6:AP8"/>
    <mergeCell ref="AO6:AO8"/>
    <mergeCell ref="AN5:AP5"/>
    <mergeCell ref="AQ5:AQ8"/>
    <mergeCell ref="AF5:AF8"/>
    <mergeCell ref="AL6:AM6"/>
    <mergeCell ref="AH5:AH8"/>
    <mergeCell ref="O7:O8"/>
    <mergeCell ref="R7:R8"/>
    <mergeCell ref="AK6:AK8"/>
    <mergeCell ref="AG5:AG8"/>
    <mergeCell ref="Y7:Y8"/>
    <mergeCell ref="L7:L8"/>
    <mergeCell ref="AI5:AK5"/>
    <mergeCell ref="AB5:AE6"/>
    <mergeCell ref="AB7:AB8"/>
    <mergeCell ref="AJ6:AJ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C29:Q29"/>
    <mergeCell ref="W7:W8"/>
    <mergeCell ref="P7:P8"/>
    <mergeCell ref="Q7:Q8"/>
    <mergeCell ref="T7:T8"/>
    <mergeCell ref="U7:U8"/>
    <mergeCell ref="V7:V8"/>
    <mergeCell ref="S7:S8"/>
    <mergeCell ref="F7:F8"/>
    <mergeCell ref="G7:G8"/>
  </mergeCells>
  <pageMargins left="0.75" right="0.75" top="1" bottom="1" header="0.5" footer="0.5"/>
  <pageSetup scale="8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94"/>
  <sheetViews>
    <sheetView tabSelected="1" topLeftCell="B1" zoomScale="84" zoomScaleNormal="84" workbookViewId="0">
      <selection activeCell="AB5" sqref="AB5:AE6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44" width="5" style="40" hidden="1" customWidth="1"/>
    <col min="45" max="53" width="0" style="1" hidden="1" customWidth="1"/>
    <col min="54" max="56" width="11.140625" style="1" hidden="1" customWidth="1"/>
    <col min="57" max="57" width="11.5703125" style="1" hidden="1" customWidth="1"/>
    <col min="58" max="16384" width="9.140625" style="1"/>
  </cols>
  <sheetData>
    <row r="1" spans="1:57" ht="85.5" customHeight="1" x14ac:dyDescent="0.2">
      <c r="A1" s="4"/>
      <c r="B1" s="45" t="s">
        <v>63</v>
      </c>
      <c r="C1" s="45"/>
      <c r="D1" s="46" t="s">
        <v>0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7" t="s">
        <v>70</v>
      </c>
      <c r="AL1" s="47"/>
      <c r="AM1" s="47"/>
      <c r="AN1" s="47"/>
      <c r="AO1" s="47"/>
      <c r="AP1" s="47"/>
      <c r="AQ1" s="47"/>
      <c r="AR1" s="31"/>
    </row>
    <row r="2" spans="1:57" ht="24.75" customHeight="1" x14ac:dyDescent="0.2">
      <c r="A2" s="4"/>
      <c r="B2" s="48" t="s">
        <v>28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32"/>
    </row>
    <row r="3" spans="1:57" s="30" customFormat="1" ht="24.75" customHeight="1" x14ac:dyDescent="0.2">
      <c r="B3" s="49" t="s">
        <v>73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33"/>
    </row>
    <row r="4" spans="1:57" ht="25.5" customHeight="1" x14ac:dyDescent="0.2">
      <c r="B4" s="50" t="s">
        <v>64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34"/>
    </row>
    <row r="5" spans="1:57" s="3" customFormat="1" ht="74.25" customHeight="1" x14ac:dyDescent="0.2">
      <c r="A5" s="4"/>
      <c r="B5" s="51"/>
      <c r="C5" s="54"/>
      <c r="D5" s="55" t="s">
        <v>19</v>
      </c>
      <c r="E5" s="56"/>
      <c r="F5" s="56"/>
      <c r="G5" s="55" t="s">
        <v>31</v>
      </c>
      <c r="H5" s="56"/>
      <c r="I5" s="56"/>
      <c r="J5" s="56"/>
      <c r="K5" s="56"/>
      <c r="L5" s="59"/>
      <c r="M5" s="61" t="s">
        <v>15</v>
      </c>
      <c r="N5" s="55" t="s">
        <v>16</v>
      </c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9"/>
      <c r="AB5" s="55" t="s">
        <v>20</v>
      </c>
      <c r="AC5" s="56"/>
      <c r="AD5" s="56"/>
      <c r="AE5" s="59"/>
      <c r="AF5" s="62" t="s">
        <v>26</v>
      </c>
      <c r="AG5" s="61" t="s">
        <v>21</v>
      </c>
      <c r="AH5" s="61" t="s">
        <v>42</v>
      </c>
      <c r="AI5" s="66" t="s">
        <v>17</v>
      </c>
      <c r="AJ5" s="67"/>
      <c r="AK5" s="68"/>
      <c r="AL5" s="67"/>
      <c r="AM5" s="67"/>
      <c r="AN5" s="66" t="s">
        <v>18</v>
      </c>
      <c r="AO5" s="67"/>
      <c r="AP5" s="68"/>
      <c r="AQ5" s="62" t="s">
        <v>1</v>
      </c>
      <c r="AR5" s="35"/>
    </row>
    <row r="6" spans="1:57" s="3" customFormat="1" ht="39" customHeight="1" x14ac:dyDescent="0.2">
      <c r="A6" s="4"/>
      <c r="B6" s="52"/>
      <c r="C6" s="54"/>
      <c r="D6" s="57"/>
      <c r="E6" s="58"/>
      <c r="F6" s="58"/>
      <c r="G6" s="57"/>
      <c r="H6" s="58"/>
      <c r="I6" s="58"/>
      <c r="J6" s="58"/>
      <c r="K6" s="58"/>
      <c r="L6" s="60"/>
      <c r="M6" s="61"/>
      <c r="N6" s="57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60"/>
      <c r="AB6" s="57"/>
      <c r="AC6" s="58"/>
      <c r="AD6" s="58"/>
      <c r="AE6" s="60"/>
      <c r="AF6" s="65"/>
      <c r="AG6" s="61"/>
      <c r="AH6" s="61"/>
      <c r="AI6" s="61" t="s">
        <v>27</v>
      </c>
      <c r="AJ6" s="62" t="s">
        <v>34</v>
      </c>
      <c r="AK6" s="62" t="s">
        <v>2</v>
      </c>
      <c r="AL6" s="67"/>
      <c r="AM6" s="67"/>
      <c r="AN6" s="62" t="s">
        <v>27</v>
      </c>
      <c r="AO6" s="62" t="s">
        <v>34</v>
      </c>
      <c r="AP6" s="62" t="s">
        <v>2</v>
      </c>
      <c r="AQ6" s="65"/>
      <c r="AR6" s="35"/>
    </row>
    <row r="7" spans="1:57" s="3" customFormat="1" ht="56.25" customHeight="1" x14ac:dyDescent="0.2">
      <c r="A7" s="4"/>
      <c r="B7" s="52"/>
      <c r="C7" s="54"/>
      <c r="D7" s="62" t="s">
        <v>2</v>
      </c>
      <c r="E7" s="62" t="s">
        <v>38</v>
      </c>
      <c r="F7" s="62" t="s">
        <v>39</v>
      </c>
      <c r="G7" s="61" t="s">
        <v>2</v>
      </c>
      <c r="H7" s="61" t="s">
        <v>35</v>
      </c>
      <c r="I7" s="62" t="s">
        <v>36</v>
      </c>
      <c r="J7" s="61" t="s">
        <v>40</v>
      </c>
      <c r="K7" s="61" t="s">
        <v>29</v>
      </c>
      <c r="L7" s="62" t="s">
        <v>30</v>
      </c>
      <c r="M7" s="61"/>
      <c r="N7" s="61" t="s">
        <v>4</v>
      </c>
      <c r="O7" s="61" t="s">
        <v>5</v>
      </c>
      <c r="P7" s="61" t="s">
        <v>6</v>
      </c>
      <c r="Q7" s="61" t="s">
        <v>7</v>
      </c>
      <c r="R7" s="61" t="s">
        <v>8</v>
      </c>
      <c r="S7" s="61" t="s">
        <v>13</v>
      </c>
      <c r="T7" s="61" t="s">
        <v>14</v>
      </c>
      <c r="U7" s="61" t="s">
        <v>9</v>
      </c>
      <c r="V7" s="61" t="s">
        <v>10</v>
      </c>
      <c r="W7" s="61" t="s">
        <v>11</v>
      </c>
      <c r="X7" s="61" t="s">
        <v>12</v>
      </c>
      <c r="Y7" s="61" t="s">
        <v>41</v>
      </c>
      <c r="Z7" s="62" t="s">
        <v>32</v>
      </c>
      <c r="AA7" s="62" t="s">
        <v>33</v>
      </c>
      <c r="AB7" s="62" t="s">
        <v>23</v>
      </c>
      <c r="AC7" s="62" t="s">
        <v>24</v>
      </c>
      <c r="AD7" s="62" t="s">
        <v>25</v>
      </c>
      <c r="AE7" s="62" t="s">
        <v>2</v>
      </c>
      <c r="AF7" s="65"/>
      <c r="AG7" s="61"/>
      <c r="AH7" s="61"/>
      <c r="AI7" s="61"/>
      <c r="AJ7" s="65"/>
      <c r="AK7" s="65"/>
      <c r="AL7" s="14"/>
      <c r="AM7" s="14"/>
      <c r="AN7" s="65"/>
      <c r="AO7" s="65"/>
      <c r="AP7" s="65"/>
      <c r="AQ7" s="65"/>
      <c r="AR7" s="35"/>
    </row>
    <row r="8" spans="1:57" s="3" customFormat="1" ht="201" customHeight="1" x14ac:dyDescent="0.2">
      <c r="A8" s="4"/>
      <c r="B8" s="53"/>
      <c r="C8" s="54"/>
      <c r="D8" s="63"/>
      <c r="E8" s="64"/>
      <c r="F8" s="64"/>
      <c r="G8" s="61"/>
      <c r="H8" s="61"/>
      <c r="I8" s="64"/>
      <c r="J8" s="61"/>
      <c r="K8" s="61"/>
      <c r="L8" s="64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4"/>
      <c r="AA8" s="64"/>
      <c r="AB8" s="64"/>
      <c r="AC8" s="64"/>
      <c r="AD8" s="64"/>
      <c r="AE8" s="64"/>
      <c r="AF8" s="64"/>
      <c r="AG8" s="61"/>
      <c r="AH8" s="61"/>
      <c r="AI8" s="61"/>
      <c r="AJ8" s="64"/>
      <c r="AK8" s="64"/>
      <c r="AL8" s="14"/>
      <c r="AM8" s="14"/>
      <c r="AN8" s="64"/>
      <c r="AO8" s="64"/>
      <c r="AP8" s="64"/>
      <c r="AQ8" s="64"/>
      <c r="AR8" s="35"/>
    </row>
    <row r="9" spans="1:57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  <c r="AR9" s="36"/>
      <c r="AS9" s="69" t="s">
        <v>65</v>
      </c>
      <c r="AT9" s="69"/>
      <c r="AU9" s="69" t="s">
        <v>66</v>
      </c>
      <c r="AV9" s="69"/>
      <c r="AW9" s="69" t="s">
        <v>67</v>
      </c>
      <c r="AX9" s="69"/>
      <c r="AY9" s="70">
        <v>28</v>
      </c>
      <c r="AZ9" s="73"/>
      <c r="BA9" s="71"/>
      <c r="BB9" s="70" t="s">
        <v>68</v>
      </c>
      <c r="BC9" s="71"/>
      <c r="BD9" s="70" t="s">
        <v>69</v>
      </c>
      <c r="BE9" s="71"/>
    </row>
    <row r="10" spans="1:57" s="2" customFormat="1" ht="44.25" customHeight="1" x14ac:dyDescent="0.2">
      <c r="A10" s="8">
        <v>1</v>
      </c>
      <c r="B10" s="27">
        <v>1</v>
      </c>
      <c r="C10" s="28" t="s">
        <v>44</v>
      </c>
      <c r="D10" s="28"/>
      <c r="E10" s="28"/>
      <c r="F10" s="28"/>
      <c r="G10" s="9">
        <v>4</v>
      </c>
      <c r="H10" s="9">
        <v>4</v>
      </c>
      <c r="I10" s="9"/>
      <c r="J10" s="9"/>
      <c r="K10" s="9"/>
      <c r="L10" s="9"/>
      <c r="M10" s="9">
        <v>4</v>
      </c>
      <c r="N10" s="9">
        <v>1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>
        <v>1</v>
      </c>
      <c r="AC10" s="9"/>
      <c r="AD10" s="9"/>
      <c r="AE10" s="9">
        <v>1</v>
      </c>
      <c r="AF10" s="9"/>
      <c r="AG10" s="9">
        <v>3</v>
      </c>
      <c r="AH10" s="9"/>
      <c r="AI10" s="9">
        <v>4</v>
      </c>
      <c r="AJ10" s="9"/>
      <c r="AK10" s="9">
        <v>4</v>
      </c>
      <c r="AL10" s="9"/>
      <c r="AM10" s="9"/>
      <c r="AN10" s="9"/>
      <c r="AO10" s="9"/>
      <c r="AP10" s="9"/>
      <c r="AQ10" s="9"/>
      <c r="AR10" s="37"/>
      <c r="AS10" s="44">
        <f>D10</f>
        <v>0</v>
      </c>
      <c r="AT10" s="44">
        <f>E10+F10</f>
        <v>0</v>
      </c>
      <c r="AU10" s="44">
        <f>G10</f>
        <v>4</v>
      </c>
      <c r="AV10" s="44">
        <f>H10+I10+J10+K10+L10</f>
        <v>4</v>
      </c>
      <c r="AW10" s="44">
        <f>E10+M10</f>
        <v>4</v>
      </c>
      <c r="AX10" s="44">
        <f>AE10+AG10</f>
        <v>4</v>
      </c>
      <c r="AY10" s="44">
        <f>AE10</f>
        <v>1</v>
      </c>
      <c r="AZ10" s="44">
        <f>N10+O10+P10+Q10+R10+S10+T10+U10+V10+W10+X10+Y10+Z10+AA10</f>
        <v>1</v>
      </c>
      <c r="BA10" s="44">
        <f>AB10+AC10+AD10</f>
        <v>1</v>
      </c>
      <c r="BB10" s="44">
        <f>AK10</f>
        <v>4</v>
      </c>
      <c r="BC10" s="44">
        <f>AI10+AJ10</f>
        <v>4</v>
      </c>
      <c r="BD10" s="44">
        <f>AP10</f>
        <v>0</v>
      </c>
      <c r="BE10" s="44">
        <f>AN10+AO10</f>
        <v>0</v>
      </c>
    </row>
    <row r="11" spans="1:57" s="12" customFormat="1" ht="43.5" customHeight="1" x14ac:dyDescent="0.2">
      <c r="A11" s="10">
        <v>0</v>
      </c>
      <c r="B11" s="27">
        <v>2</v>
      </c>
      <c r="C11" s="28" t="s">
        <v>45</v>
      </c>
      <c r="D11" s="28"/>
      <c r="E11" s="28"/>
      <c r="F11" s="28"/>
      <c r="G11" s="9">
        <v>5</v>
      </c>
      <c r="H11" s="9">
        <v>5</v>
      </c>
      <c r="I11" s="9"/>
      <c r="J11" s="9"/>
      <c r="K11" s="9"/>
      <c r="L11" s="9"/>
      <c r="M11" s="9">
        <v>5</v>
      </c>
      <c r="N11" s="9">
        <v>1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>
        <v>1</v>
      </c>
      <c r="AC11" s="9"/>
      <c r="AD11" s="9"/>
      <c r="AE11" s="9">
        <v>1</v>
      </c>
      <c r="AF11" s="9"/>
      <c r="AG11" s="9">
        <v>4</v>
      </c>
      <c r="AH11" s="9"/>
      <c r="AI11" s="9">
        <v>5</v>
      </c>
      <c r="AJ11" s="9"/>
      <c r="AK11" s="9">
        <v>5</v>
      </c>
      <c r="AL11" s="13"/>
      <c r="AM11" s="13"/>
      <c r="AN11" s="13"/>
      <c r="AO11" s="13"/>
      <c r="AP11" s="13"/>
      <c r="AQ11" s="13"/>
      <c r="AR11" s="38"/>
      <c r="AS11" s="44">
        <f t="shared" ref="AS11:AS27" si="0">D11</f>
        <v>0</v>
      </c>
      <c r="AT11" s="44">
        <f t="shared" ref="AT11:AT27" si="1">E11+F11</f>
        <v>0</v>
      </c>
      <c r="AU11" s="44">
        <f t="shared" ref="AU11:AU27" si="2">G11</f>
        <v>5</v>
      </c>
      <c r="AV11" s="44">
        <f t="shared" ref="AV11:AV27" si="3">H11+I11+J11+K11+L11</f>
        <v>5</v>
      </c>
      <c r="AW11" s="44">
        <f t="shared" ref="AW11:AW27" si="4">E11+M11</f>
        <v>5</v>
      </c>
      <c r="AX11" s="44">
        <f t="shared" ref="AX11:AX27" si="5">AE11+AG11</f>
        <v>5</v>
      </c>
      <c r="AY11" s="44">
        <f t="shared" ref="AY11:AY27" si="6">AE11</f>
        <v>1</v>
      </c>
      <c r="AZ11" s="44">
        <f t="shared" ref="AZ11:AZ27" si="7">N11+O11+P11+Q11+R11+S11+T11+U11+V11+W11+X11+Y11+Z11+AA11</f>
        <v>1</v>
      </c>
      <c r="BA11" s="44">
        <f t="shared" ref="BA11:BA27" si="8">AB11+AC11+AD11</f>
        <v>1</v>
      </c>
      <c r="BB11" s="44">
        <f t="shared" ref="BB11:BB27" si="9">AK11</f>
        <v>5</v>
      </c>
      <c r="BC11" s="44">
        <f t="shared" ref="BC11:BC27" si="10">AI11+AJ11</f>
        <v>5</v>
      </c>
      <c r="BD11" s="44">
        <f t="shared" ref="BD11:BD27" si="11">AP11</f>
        <v>0</v>
      </c>
      <c r="BE11" s="44">
        <f t="shared" ref="BE11:BE27" si="12">AN11+AO11</f>
        <v>0</v>
      </c>
    </row>
    <row r="12" spans="1:57" s="12" customFormat="1" ht="42.75" customHeight="1" x14ac:dyDescent="0.2">
      <c r="A12" s="10">
        <v>0</v>
      </c>
      <c r="B12" s="27">
        <v>3</v>
      </c>
      <c r="C12" s="28" t="s">
        <v>46</v>
      </c>
      <c r="D12" s="28"/>
      <c r="E12" s="28"/>
      <c r="F12" s="28"/>
      <c r="G12" s="9">
        <v>2</v>
      </c>
      <c r="H12" s="9">
        <v>2</v>
      </c>
      <c r="I12" s="9"/>
      <c r="J12" s="9"/>
      <c r="K12" s="9"/>
      <c r="L12" s="9"/>
      <c r="M12" s="9">
        <v>2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>
        <v>2</v>
      </c>
      <c r="AH12" s="9"/>
      <c r="AI12" s="9">
        <v>2</v>
      </c>
      <c r="AJ12" s="9"/>
      <c r="AK12" s="9">
        <v>2</v>
      </c>
      <c r="AL12" s="13"/>
      <c r="AM12" s="13"/>
      <c r="AN12" s="13"/>
      <c r="AO12" s="13"/>
      <c r="AP12" s="13"/>
      <c r="AQ12" s="13"/>
      <c r="AR12" s="38"/>
      <c r="AS12" s="44">
        <f t="shared" si="0"/>
        <v>0</v>
      </c>
      <c r="AT12" s="44">
        <f t="shared" si="1"/>
        <v>0</v>
      </c>
      <c r="AU12" s="44">
        <f t="shared" si="2"/>
        <v>2</v>
      </c>
      <c r="AV12" s="44">
        <f t="shared" si="3"/>
        <v>2</v>
      </c>
      <c r="AW12" s="44">
        <f t="shared" si="4"/>
        <v>2</v>
      </c>
      <c r="AX12" s="44">
        <f t="shared" si="5"/>
        <v>2</v>
      </c>
      <c r="AY12" s="44">
        <f t="shared" si="6"/>
        <v>0</v>
      </c>
      <c r="AZ12" s="44">
        <f t="shared" si="7"/>
        <v>0</v>
      </c>
      <c r="BA12" s="44">
        <f t="shared" si="8"/>
        <v>0</v>
      </c>
      <c r="BB12" s="44">
        <f t="shared" si="9"/>
        <v>2</v>
      </c>
      <c r="BC12" s="44">
        <f t="shared" si="10"/>
        <v>2</v>
      </c>
      <c r="BD12" s="44">
        <f t="shared" si="11"/>
        <v>0</v>
      </c>
      <c r="BE12" s="44">
        <f t="shared" si="12"/>
        <v>0</v>
      </c>
    </row>
    <row r="13" spans="1:57" s="12" customFormat="1" ht="42" customHeight="1" x14ac:dyDescent="0.2">
      <c r="A13" s="10">
        <v>0</v>
      </c>
      <c r="B13" s="27">
        <v>4</v>
      </c>
      <c r="C13" s="29" t="s">
        <v>47</v>
      </c>
      <c r="D13" s="29"/>
      <c r="E13" s="29"/>
      <c r="F13" s="29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24"/>
      <c r="R13" s="24"/>
      <c r="S13" s="24"/>
      <c r="T13" s="24"/>
      <c r="U13" s="24"/>
      <c r="V13" s="24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3"/>
      <c r="AM13" s="13"/>
      <c r="AN13" s="13"/>
      <c r="AO13" s="13"/>
      <c r="AP13" s="13"/>
      <c r="AQ13" s="13"/>
      <c r="AR13" s="38"/>
      <c r="AS13" s="44">
        <f t="shared" si="0"/>
        <v>0</v>
      </c>
      <c r="AT13" s="44">
        <f t="shared" si="1"/>
        <v>0</v>
      </c>
      <c r="AU13" s="44">
        <f t="shared" si="2"/>
        <v>0</v>
      </c>
      <c r="AV13" s="44">
        <f t="shared" si="3"/>
        <v>0</v>
      </c>
      <c r="AW13" s="44">
        <f t="shared" si="4"/>
        <v>0</v>
      </c>
      <c r="AX13" s="44">
        <f t="shared" si="5"/>
        <v>0</v>
      </c>
      <c r="AY13" s="44">
        <f t="shared" si="6"/>
        <v>0</v>
      </c>
      <c r="AZ13" s="44">
        <f t="shared" si="7"/>
        <v>0</v>
      </c>
      <c r="BA13" s="44">
        <f t="shared" si="8"/>
        <v>0</v>
      </c>
      <c r="BB13" s="44">
        <f t="shared" si="9"/>
        <v>0</v>
      </c>
      <c r="BC13" s="44">
        <f t="shared" si="10"/>
        <v>0</v>
      </c>
      <c r="BD13" s="44">
        <f t="shared" si="11"/>
        <v>0</v>
      </c>
      <c r="BE13" s="44">
        <f t="shared" si="12"/>
        <v>0</v>
      </c>
    </row>
    <row r="14" spans="1:57" s="12" customFormat="1" ht="42.75" customHeight="1" x14ac:dyDescent="0.2">
      <c r="A14" s="10">
        <v>0</v>
      </c>
      <c r="B14" s="27">
        <v>5</v>
      </c>
      <c r="C14" s="29" t="s">
        <v>48</v>
      </c>
      <c r="D14" s="29"/>
      <c r="E14" s="29"/>
      <c r="F14" s="29"/>
      <c r="G14" s="11">
        <v>4</v>
      </c>
      <c r="H14" s="11">
        <v>4</v>
      </c>
      <c r="I14" s="11"/>
      <c r="J14" s="11"/>
      <c r="K14" s="11"/>
      <c r="L14" s="11"/>
      <c r="M14" s="11">
        <v>3</v>
      </c>
      <c r="N14" s="11"/>
      <c r="O14" s="11"/>
      <c r="P14" s="11"/>
      <c r="Q14" s="24"/>
      <c r="R14" s="24"/>
      <c r="S14" s="24"/>
      <c r="T14" s="24"/>
      <c r="U14" s="24"/>
      <c r="V14" s="24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>
        <v>3</v>
      </c>
      <c r="AH14" s="11"/>
      <c r="AI14" s="11">
        <v>3</v>
      </c>
      <c r="AJ14" s="11"/>
      <c r="AK14" s="11">
        <v>3</v>
      </c>
      <c r="AL14" s="13"/>
      <c r="AM14" s="13"/>
      <c r="AN14" s="13"/>
      <c r="AO14" s="13"/>
      <c r="AP14" s="13"/>
      <c r="AQ14" s="13"/>
      <c r="AR14" s="38"/>
      <c r="AS14" s="44">
        <f t="shared" si="0"/>
        <v>0</v>
      </c>
      <c r="AT14" s="44">
        <f t="shared" si="1"/>
        <v>0</v>
      </c>
      <c r="AU14" s="44">
        <f t="shared" si="2"/>
        <v>4</v>
      </c>
      <c r="AV14" s="44">
        <f t="shared" si="3"/>
        <v>4</v>
      </c>
      <c r="AW14" s="44">
        <f t="shared" si="4"/>
        <v>3</v>
      </c>
      <c r="AX14" s="44">
        <f t="shared" si="5"/>
        <v>3</v>
      </c>
      <c r="AY14" s="44">
        <f t="shared" si="6"/>
        <v>0</v>
      </c>
      <c r="AZ14" s="44">
        <f t="shared" si="7"/>
        <v>0</v>
      </c>
      <c r="BA14" s="44">
        <f t="shared" si="8"/>
        <v>0</v>
      </c>
      <c r="BB14" s="44">
        <f t="shared" si="9"/>
        <v>3</v>
      </c>
      <c r="BC14" s="44">
        <f t="shared" si="10"/>
        <v>3</v>
      </c>
      <c r="BD14" s="44">
        <f t="shared" si="11"/>
        <v>0</v>
      </c>
      <c r="BE14" s="44">
        <f t="shared" si="12"/>
        <v>0</v>
      </c>
    </row>
    <row r="15" spans="1:57" s="12" customFormat="1" ht="45" customHeight="1" x14ac:dyDescent="0.2">
      <c r="A15" s="10">
        <v>0</v>
      </c>
      <c r="B15" s="27">
        <v>6</v>
      </c>
      <c r="C15" s="29" t="s">
        <v>49</v>
      </c>
      <c r="D15" s="29"/>
      <c r="E15" s="29"/>
      <c r="F15" s="29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24"/>
      <c r="R15" s="24"/>
      <c r="S15" s="24"/>
      <c r="T15" s="24"/>
      <c r="U15" s="24"/>
      <c r="V15" s="24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38"/>
      <c r="AS15" s="44">
        <f t="shared" si="0"/>
        <v>0</v>
      </c>
      <c r="AT15" s="44">
        <f t="shared" si="1"/>
        <v>0</v>
      </c>
      <c r="AU15" s="44">
        <f t="shared" si="2"/>
        <v>0</v>
      </c>
      <c r="AV15" s="44">
        <f t="shared" si="3"/>
        <v>0</v>
      </c>
      <c r="AW15" s="44">
        <f t="shared" si="4"/>
        <v>0</v>
      </c>
      <c r="AX15" s="44">
        <f t="shared" si="5"/>
        <v>0</v>
      </c>
      <c r="AY15" s="44">
        <f t="shared" si="6"/>
        <v>0</v>
      </c>
      <c r="AZ15" s="44">
        <f t="shared" si="7"/>
        <v>0</v>
      </c>
      <c r="BA15" s="44">
        <f t="shared" si="8"/>
        <v>0</v>
      </c>
      <c r="BB15" s="44">
        <f t="shared" si="9"/>
        <v>0</v>
      </c>
      <c r="BC15" s="44">
        <f t="shared" si="10"/>
        <v>0</v>
      </c>
      <c r="BD15" s="44">
        <f t="shared" si="11"/>
        <v>0</v>
      </c>
      <c r="BE15" s="44">
        <f t="shared" si="12"/>
        <v>0</v>
      </c>
    </row>
    <row r="16" spans="1:57" s="12" customFormat="1" ht="39" customHeight="1" x14ac:dyDescent="0.2">
      <c r="A16" s="10">
        <v>0</v>
      </c>
      <c r="B16" s="27">
        <v>7</v>
      </c>
      <c r="C16" s="29" t="s">
        <v>50</v>
      </c>
      <c r="D16" s="29"/>
      <c r="E16" s="29"/>
      <c r="F16" s="29"/>
      <c r="G16" s="13">
        <v>1</v>
      </c>
      <c r="H16" s="13">
        <v>1</v>
      </c>
      <c r="I16" s="13"/>
      <c r="J16" s="13"/>
      <c r="K16" s="13"/>
      <c r="L16" s="13"/>
      <c r="M16" s="13">
        <v>1</v>
      </c>
      <c r="N16" s="13"/>
      <c r="O16" s="13"/>
      <c r="P16" s="13"/>
      <c r="Q16" s="24"/>
      <c r="R16" s="24"/>
      <c r="S16" s="24"/>
      <c r="T16" s="24"/>
      <c r="U16" s="24"/>
      <c r="V16" s="24"/>
      <c r="W16" s="13"/>
      <c r="X16" s="13">
        <v>1</v>
      </c>
      <c r="Y16" s="13"/>
      <c r="Z16" s="13"/>
      <c r="AA16" s="13"/>
      <c r="AB16" s="13">
        <v>1</v>
      </c>
      <c r="AC16" s="13"/>
      <c r="AD16" s="13"/>
      <c r="AE16" s="13">
        <v>1</v>
      </c>
      <c r="AF16" s="13"/>
      <c r="AG16" s="13"/>
      <c r="AH16" s="13"/>
      <c r="AI16" s="13">
        <v>1</v>
      </c>
      <c r="AJ16" s="13"/>
      <c r="AK16" s="13">
        <v>1</v>
      </c>
      <c r="AL16" s="13"/>
      <c r="AM16" s="13"/>
      <c r="AN16" s="13">
        <v>1</v>
      </c>
      <c r="AO16" s="13"/>
      <c r="AP16" s="13">
        <v>1</v>
      </c>
      <c r="AQ16" s="13"/>
      <c r="AR16" s="38"/>
      <c r="AS16" s="44">
        <f t="shared" si="0"/>
        <v>0</v>
      </c>
      <c r="AT16" s="44">
        <f t="shared" si="1"/>
        <v>0</v>
      </c>
      <c r="AU16" s="44">
        <f t="shared" si="2"/>
        <v>1</v>
      </c>
      <c r="AV16" s="44">
        <f t="shared" si="3"/>
        <v>1</v>
      </c>
      <c r="AW16" s="44">
        <f t="shared" si="4"/>
        <v>1</v>
      </c>
      <c r="AX16" s="44">
        <f t="shared" si="5"/>
        <v>1</v>
      </c>
      <c r="AY16" s="44">
        <f t="shared" si="6"/>
        <v>1</v>
      </c>
      <c r="AZ16" s="44">
        <f t="shared" si="7"/>
        <v>1</v>
      </c>
      <c r="BA16" s="44">
        <f t="shared" si="8"/>
        <v>1</v>
      </c>
      <c r="BB16" s="44">
        <f t="shared" si="9"/>
        <v>1</v>
      </c>
      <c r="BC16" s="44">
        <f t="shared" si="10"/>
        <v>1</v>
      </c>
      <c r="BD16" s="44">
        <f t="shared" si="11"/>
        <v>1</v>
      </c>
      <c r="BE16" s="44">
        <f t="shared" si="12"/>
        <v>1</v>
      </c>
    </row>
    <row r="17" spans="1:57" s="12" customFormat="1" ht="30" customHeight="1" x14ac:dyDescent="0.2">
      <c r="A17" s="10">
        <v>0</v>
      </c>
      <c r="B17" s="27">
        <v>8</v>
      </c>
      <c r="C17" s="29" t="s">
        <v>51</v>
      </c>
      <c r="D17" s="29"/>
      <c r="E17" s="29"/>
      <c r="F17" s="29"/>
      <c r="G17" s="13">
        <v>3</v>
      </c>
      <c r="H17" s="13">
        <v>3</v>
      </c>
      <c r="I17" s="13"/>
      <c r="J17" s="13"/>
      <c r="K17" s="13"/>
      <c r="L17" s="13"/>
      <c r="M17" s="13">
        <v>3</v>
      </c>
      <c r="N17" s="13">
        <v>1</v>
      </c>
      <c r="O17" s="13"/>
      <c r="P17" s="13"/>
      <c r="Q17" s="24"/>
      <c r="R17" s="24"/>
      <c r="S17" s="24"/>
      <c r="T17" s="24"/>
      <c r="U17" s="24"/>
      <c r="V17" s="24"/>
      <c r="W17" s="13"/>
      <c r="X17" s="13"/>
      <c r="Y17" s="13"/>
      <c r="Z17" s="13"/>
      <c r="AA17" s="13"/>
      <c r="AB17" s="13">
        <v>1</v>
      </c>
      <c r="AC17" s="13"/>
      <c r="AD17" s="13"/>
      <c r="AE17" s="13">
        <v>1</v>
      </c>
      <c r="AF17" s="13"/>
      <c r="AG17" s="13">
        <v>2</v>
      </c>
      <c r="AH17" s="13"/>
      <c r="AI17" s="13">
        <v>3</v>
      </c>
      <c r="AJ17" s="13"/>
      <c r="AK17" s="13">
        <v>3</v>
      </c>
      <c r="AL17" s="13"/>
      <c r="AM17" s="13"/>
      <c r="AN17" s="13"/>
      <c r="AO17" s="13"/>
      <c r="AP17" s="13"/>
      <c r="AQ17" s="13"/>
      <c r="AR17" s="38"/>
      <c r="AS17" s="44">
        <f t="shared" si="0"/>
        <v>0</v>
      </c>
      <c r="AT17" s="44">
        <f t="shared" si="1"/>
        <v>0</v>
      </c>
      <c r="AU17" s="44">
        <f t="shared" si="2"/>
        <v>3</v>
      </c>
      <c r="AV17" s="44">
        <f t="shared" si="3"/>
        <v>3</v>
      </c>
      <c r="AW17" s="44">
        <f t="shared" si="4"/>
        <v>3</v>
      </c>
      <c r="AX17" s="44">
        <f t="shared" si="5"/>
        <v>3</v>
      </c>
      <c r="AY17" s="44">
        <f t="shared" si="6"/>
        <v>1</v>
      </c>
      <c r="AZ17" s="44">
        <f t="shared" si="7"/>
        <v>1</v>
      </c>
      <c r="BA17" s="44">
        <f t="shared" si="8"/>
        <v>1</v>
      </c>
      <c r="BB17" s="44">
        <f t="shared" si="9"/>
        <v>3</v>
      </c>
      <c r="BC17" s="44">
        <f t="shared" si="10"/>
        <v>3</v>
      </c>
      <c r="BD17" s="44">
        <f t="shared" si="11"/>
        <v>0</v>
      </c>
      <c r="BE17" s="44">
        <f t="shared" si="12"/>
        <v>0</v>
      </c>
    </row>
    <row r="18" spans="1:57" s="12" customFormat="1" ht="35.25" customHeight="1" x14ac:dyDescent="0.2">
      <c r="A18" s="10">
        <v>0</v>
      </c>
      <c r="B18" s="27">
        <v>9</v>
      </c>
      <c r="C18" s="29" t="s">
        <v>53</v>
      </c>
      <c r="D18" s="29"/>
      <c r="E18" s="29"/>
      <c r="F18" s="29"/>
      <c r="G18" s="13">
        <v>3</v>
      </c>
      <c r="H18" s="13">
        <v>3</v>
      </c>
      <c r="I18" s="13"/>
      <c r="J18" s="13"/>
      <c r="K18" s="13"/>
      <c r="L18" s="13"/>
      <c r="M18" s="13">
        <v>3</v>
      </c>
      <c r="N18" s="13">
        <v>1</v>
      </c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/>
      <c r="AA18" s="13"/>
      <c r="AB18" s="13">
        <v>1</v>
      </c>
      <c r="AC18" s="13"/>
      <c r="AD18" s="13"/>
      <c r="AE18" s="13">
        <v>1</v>
      </c>
      <c r="AF18" s="13"/>
      <c r="AG18" s="13">
        <v>2</v>
      </c>
      <c r="AH18" s="13"/>
      <c r="AI18" s="13">
        <v>3</v>
      </c>
      <c r="AJ18" s="13"/>
      <c r="AK18" s="13">
        <v>3</v>
      </c>
      <c r="AL18" s="13"/>
      <c r="AM18" s="13"/>
      <c r="AN18" s="13"/>
      <c r="AO18" s="13"/>
      <c r="AP18" s="13"/>
      <c r="AQ18" s="13"/>
      <c r="AR18" s="38"/>
      <c r="AS18" s="44">
        <f t="shared" si="0"/>
        <v>0</v>
      </c>
      <c r="AT18" s="44">
        <f t="shared" si="1"/>
        <v>0</v>
      </c>
      <c r="AU18" s="44">
        <f t="shared" si="2"/>
        <v>3</v>
      </c>
      <c r="AV18" s="44">
        <f t="shared" si="3"/>
        <v>3</v>
      </c>
      <c r="AW18" s="44">
        <f t="shared" si="4"/>
        <v>3</v>
      </c>
      <c r="AX18" s="44">
        <f t="shared" si="5"/>
        <v>3</v>
      </c>
      <c r="AY18" s="44">
        <f t="shared" si="6"/>
        <v>1</v>
      </c>
      <c r="AZ18" s="44">
        <f t="shared" si="7"/>
        <v>1</v>
      </c>
      <c r="BA18" s="44">
        <f t="shared" si="8"/>
        <v>1</v>
      </c>
      <c r="BB18" s="44">
        <f t="shared" si="9"/>
        <v>3</v>
      </c>
      <c r="BC18" s="44">
        <f t="shared" si="10"/>
        <v>3</v>
      </c>
      <c r="BD18" s="44">
        <f t="shared" si="11"/>
        <v>0</v>
      </c>
      <c r="BE18" s="44">
        <f t="shared" si="12"/>
        <v>0</v>
      </c>
    </row>
    <row r="19" spans="1:57" s="3" customFormat="1" ht="28.5" customHeight="1" x14ac:dyDescent="0.2">
      <c r="A19" s="1">
        <v>0</v>
      </c>
      <c r="B19" s="27">
        <v>10</v>
      </c>
      <c r="C19" s="29" t="s">
        <v>52</v>
      </c>
      <c r="D19" s="29"/>
      <c r="E19" s="29"/>
      <c r="F19" s="29"/>
      <c r="G19" s="14">
        <v>1</v>
      </c>
      <c r="H19" s="14">
        <v>1</v>
      </c>
      <c r="I19" s="14"/>
      <c r="J19" s="14"/>
      <c r="K19" s="14"/>
      <c r="L19" s="14"/>
      <c r="M19" s="14">
        <v>2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>
        <v>2</v>
      </c>
      <c r="AH19" s="14"/>
      <c r="AI19" s="14">
        <v>2</v>
      </c>
      <c r="AJ19" s="14"/>
      <c r="AK19" s="14">
        <v>2</v>
      </c>
      <c r="AL19" s="14"/>
      <c r="AM19" s="14"/>
      <c r="AN19" s="14"/>
      <c r="AO19" s="14"/>
      <c r="AP19" s="14"/>
      <c r="AQ19" s="14"/>
      <c r="AR19" s="39"/>
      <c r="AS19" s="44">
        <f t="shared" si="0"/>
        <v>0</v>
      </c>
      <c r="AT19" s="44">
        <f t="shared" si="1"/>
        <v>0</v>
      </c>
      <c r="AU19" s="44">
        <f t="shared" si="2"/>
        <v>1</v>
      </c>
      <c r="AV19" s="44">
        <f t="shared" si="3"/>
        <v>1</v>
      </c>
      <c r="AW19" s="44">
        <f t="shared" si="4"/>
        <v>2</v>
      </c>
      <c r="AX19" s="44">
        <f t="shared" si="5"/>
        <v>2</v>
      </c>
      <c r="AY19" s="44">
        <f t="shared" si="6"/>
        <v>0</v>
      </c>
      <c r="AZ19" s="44">
        <f t="shared" si="7"/>
        <v>0</v>
      </c>
      <c r="BA19" s="44">
        <f t="shared" si="8"/>
        <v>0</v>
      </c>
      <c r="BB19" s="44">
        <f t="shared" si="9"/>
        <v>2</v>
      </c>
      <c r="BC19" s="44">
        <f t="shared" si="10"/>
        <v>2</v>
      </c>
      <c r="BD19" s="44">
        <f t="shared" si="11"/>
        <v>0</v>
      </c>
      <c r="BE19" s="44">
        <f t="shared" si="12"/>
        <v>0</v>
      </c>
    </row>
    <row r="20" spans="1:57" s="3" customFormat="1" ht="29.25" customHeight="1" x14ac:dyDescent="0.2">
      <c r="A20" s="1">
        <v>0</v>
      </c>
      <c r="B20" s="27">
        <v>11</v>
      </c>
      <c r="C20" s="29" t="s">
        <v>54</v>
      </c>
      <c r="D20" s="29"/>
      <c r="E20" s="29"/>
      <c r="F20" s="29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39"/>
      <c r="AS20" s="44">
        <f t="shared" si="0"/>
        <v>0</v>
      </c>
      <c r="AT20" s="44">
        <f t="shared" si="1"/>
        <v>0</v>
      </c>
      <c r="AU20" s="44">
        <f t="shared" si="2"/>
        <v>0</v>
      </c>
      <c r="AV20" s="44">
        <f t="shared" si="3"/>
        <v>0</v>
      </c>
      <c r="AW20" s="44">
        <f t="shared" si="4"/>
        <v>0</v>
      </c>
      <c r="AX20" s="44">
        <f t="shared" si="5"/>
        <v>0</v>
      </c>
      <c r="AY20" s="44">
        <f t="shared" si="6"/>
        <v>0</v>
      </c>
      <c r="AZ20" s="44">
        <f t="shared" si="7"/>
        <v>0</v>
      </c>
      <c r="BA20" s="44">
        <f t="shared" si="8"/>
        <v>0</v>
      </c>
      <c r="BB20" s="44">
        <f t="shared" si="9"/>
        <v>0</v>
      </c>
      <c r="BC20" s="44">
        <f t="shared" si="10"/>
        <v>0</v>
      </c>
      <c r="BD20" s="44">
        <f t="shared" si="11"/>
        <v>0</v>
      </c>
      <c r="BE20" s="44">
        <f t="shared" si="12"/>
        <v>0</v>
      </c>
    </row>
    <row r="21" spans="1:57" s="3" customFormat="1" ht="31.5" customHeight="1" x14ac:dyDescent="0.2">
      <c r="A21" s="1">
        <v>0</v>
      </c>
      <c r="B21" s="27">
        <v>12</v>
      </c>
      <c r="C21" s="29" t="s">
        <v>55</v>
      </c>
      <c r="D21" s="29"/>
      <c r="E21" s="29"/>
      <c r="F21" s="29"/>
      <c r="G21" s="14">
        <v>6</v>
      </c>
      <c r="H21" s="14">
        <v>6</v>
      </c>
      <c r="I21" s="14"/>
      <c r="J21" s="14"/>
      <c r="K21" s="14"/>
      <c r="L21" s="14"/>
      <c r="M21" s="14">
        <v>3</v>
      </c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>
        <v>3</v>
      </c>
      <c r="AH21" s="14"/>
      <c r="AI21" s="14">
        <v>3</v>
      </c>
      <c r="AJ21" s="14"/>
      <c r="AK21" s="14">
        <v>3</v>
      </c>
      <c r="AL21" s="14"/>
      <c r="AM21" s="14"/>
      <c r="AN21" s="14"/>
      <c r="AO21" s="14"/>
      <c r="AP21" s="14"/>
      <c r="AQ21" s="14"/>
      <c r="AR21" s="39"/>
      <c r="AS21" s="44">
        <f t="shared" si="0"/>
        <v>0</v>
      </c>
      <c r="AT21" s="44">
        <f t="shared" si="1"/>
        <v>0</v>
      </c>
      <c r="AU21" s="44">
        <f t="shared" si="2"/>
        <v>6</v>
      </c>
      <c r="AV21" s="44">
        <f t="shared" si="3"/>
        <v>6</v>
      </c>
      <c r="AW21" s="44">
        <f t="shared" si="4"/>
        <v>3</v>
      </c>
      <c r="AX21" s="44">
        <f t="shared" si="5"/>
        <v>3</v>
      </c>
      <c r="AY21" s="44">
        <f t="shared" si="6"/>
        <v>0</v>
      </c>
      <c r="AZ21" s="44">
        <f t="shared" si="7"/>
        <v>0</v>
      </c>
      <c r="BA21" s="44">
        <f t="shared" si="8"/>
        <v>0</v>
      </c>
      <c r="BB21" s="44">
        <f t="shared" si="9"/>
        <v>3</v>
      </c>
      <c r="BC21" s="44">
        <f t="shared" si="10"/>
        <v>3</v>
      </c>
      <c r="BD21" s="44">
        <f t="shared" si="11"/>
        <v>0</v>
      </c>
      <c r="BE21" s="44">
        <f t="shared" si="12"/>
        <v>0</v>
      </c>
    </row>
    <row r="22" spans="1:57" s="3" customFormat="1" ht="30" customHeight="1" x14ac:dyDescent="0.2">
      <c r="A22" s="1">
        <v>0</v>
      </c>
      <c r="B22" s="27">
        <v>13</v>
      </c>
      <c r="C22" s="29" t="s">
        <v>56</v>
      </c>
      <c r="D22" s="29"/>
      <c r="E22" s="29"/>
      <c r="F22" s="29"/>
      <c r="G22" s="14">
        <v>1</v>
      </c>
      <c r="H22" s="14">
        <v>1</v>
      </c>
      <c r="I22" s="14"/>
      <c r="J22" s="14"/>
      <c r="K22" s="14"/>
      <c r="L22" s="14"/>
      <c r="M22" s="14">
        <v>1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>
        <v>1</v>
      </c>
      <c r="AH22" s="14"/>
      <c r="AI22" s="14">
        <v>1</v>
      </c>
      <c r="AJ22" s="14"/>
      <c r="AK22" s="14">
        <v>1</v>
      </c>
      <c r="AL22" s="14"/>
      <c r="AM22" s="14"/>
      <c r="AN22" s="14"/>
      <c r="AO22" s="14"/>
      <c r="AP22" s="14"/>
      <c r="AQ22" s="14"/>
      <c r="AR22" s="39"/>
      <c r="AS22" s="44">
        <f t="shared" si="0"/>
        <v>0</v>
      </c>
      <c r="AT22" s="44">
        <f t="shared" si="1"/>
        <v>0</v>
      </c>
      <c r="AU22" s="44">
        <f t="shared" si="2"/>
        <v>1</v>
      </c>
      <c r="AV22" s="44">
        <f t="shared" si="3"/>
        <v>1</v>
      </c>
      <c r="AW22" s="44">
        <f t="shared" si="4"/>
        <v>1</v>
      </c>
      <c r="AX22" s="44">
        <f t="shared" si="5"/>
        <v>1</v>
      </c>
      <c r="AY22" s="44">
        <f t="shared" si="6"/>
        <v>0</v>
      </c>
      <c r="AZ22" s="44">
        <f t="shared" si="7"/>
        <v>0</v>
      </c>
      <c r="BA22" s="44">
        <f t="shared" si="8"/>
        <v>0</v>
      </c>
      <c r="BB22" s="44">
        <f t="shared" si="9"/>
        <v>1</v>
      </c>
      <c r="BC22" s="44">
        <f t="shared" si="10"/>
        <v>1</v>
      </c>
      <c r="BD22" s="44">
        <f t="shared" si="11"/>
        <v>0</v>
      </c>
      <c r="BE22" s="44">
        <f t="shared" si="12"/>
        <v>0</v>
      </c>
    </row>
    <row r="23" spans="1:57" ht="33" customHeight="1" x14ac:dyDescent="0.2">
      <c r="A23" s="1">
        <v>0</v>
      </c>
      <c r="B23" s="27">
        <v>14</v>
      </c>
      <c r="C23" s="29" t="s">
        <v>57</v>
      </c>
      <c r="D23" s="29"/>
      <c r="E23" s="29"/>
      <c r="F23" s="29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39"/>
      <c r="AS23" s="44">
        <f t="shared" si="0"/>
        <v>0</v>
      </c>
      <c r="AT23" s="44">
        <f t="shared" si="1"/>
        <v>0</v>
      </c>
      <c r="AU23" s="44">
        <f t="shared" si="2"/>
        <v>0</v>
      </c>
      <c r="AV23" s="44">
        <f t="shared" si="3"/>
        <v>0</v>
      </c>
      <c r="AW23" s="44">
        <f t="shared" si="4"/>
        <v>0</v>
      </c>
      <c r="AX23" s="44">
        <f t="shared" si="5"/>
        <v>0</v>
      </c>
      <c r="AY23" s="44">
        <f t="shared" si="6"/>
        <v>0</v>
      </c>
      <c r="AZ23" s="44">
        <f t="shared" si="7"/>
        <v>0</v>
      </c>
      <c r="BA23" s="44">
        <f t="shared" si="8"/>
        <v>0</v>
      </c>
      <c r="BB23" s="44">
        <f t="shared" si="9"/>
        <v>0</v>
      </c>
      <c r="BC23" s="44">
        <f t="shared" si="10"/>
        <v>0</v>
      </c>
      <c r="BD23" s="44">
        <f t="shared" si="11"/>
        <v>0</v>
      </c>
      <c r="BE23" s="44">
        <f t="shared" si="12"/>
        <v>0</v>
      </c>
    </row>
    <row r="24" spans="1:57" ht="28.5" customHeight="1" x14ac:dyDescent="0.2">
      <c r="A24" s="1">
        <v>0</v>
      </c>
      <c r="B24" s="27">
        <v>15</v>
      </c>
      <c r="C24" s="29" t="s">
        <v>58</v>
      </c>
      <c r="D24" s="29"/>
      <c r="E24" s="29"/>
      <c r="F24" s="29"/>
      <c r="G24" s="14">
        <v>7</v>
      </c>
      <c r="H24" s="14">
        <v>7</v>
      </c>
      <c r="I24" s="14"/>
      <c r="J24" s="14"/>
      <c r="K24" s="14"/>
      <c r="L24" s="14"/>
      <c r="M24" s="14">
        <v>6</v>
      </c>
      <c r="N24" s="19">
        <v>1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>
        <v>1</v>
      </c>
      <c r="AC24" s="14"/>
      <c r="AD24" s="14"/>
      <c r="AE24" s="14">
        <v>1</v>
      </c>
      <c r="AF24" s="14"/>
      <c r="AG24" s="14">
        <v>5</v>
      </c>
      <c r="AH24" s="14"/>
      <c r="AI24" s="14">
        <v>6</v>
      </c>
      <c r="AJ24" s="14"/>
      <c r="AK24" s="14">
        <v>6</v>
      </c>
      <c r="AL24" s="14"/>
      <c r="AM24" s="14"/>
      <c r="AN24" s="14"/>
      <c r="AO24" s="14"/>
      <c r="AP24" s="14"/>
      <c r="AQ24" s="14"/>
      <c r="AR24" s="39"/>
      <c r="AS24" s="44">
        <f t="shared" si="0"/>
        <v>0</v>
      </c>
      <c r="AT24" s="44">
        <f t="shared" si="1"/>
        <v>0</v>
      </c>
      <c r="AU24" s="44">
        <f t="shared" si="2"/>
        <v>7</v>
      </c>
      <c r="AV24" s="44">
        <f t="shared" si="3"/>
        <v>7</v>
      </c>
      <c r="AW24" s="44">
        <f t="shared" si="4"/>
        <v>6</v>
      </c>
      <c r="AX24" s="44">
        <f t="shared" si="5"/>
        <v>6</v>
      </c>
      <c r="AY24" s="44">
        <f t="shared" si="6"/>
        <v>1</v>
      </c>
      <c r="AZ24" s="44">
        <f t="shared" si="7"/>
        <v>1</v>
      </c>
      <c r="BA24" s="44">
        <f t="shared" si="8"/>
        <v>1</v>
      </c>
      <c r="BB24" s="44">
        <f t="shared" si="9"/>
        <v>6</v>
      </c>
      <c r="BC24" s="44">
        <f t="shared" si="10"/>
        <v>6</v>
      </c>
      <c r="BD24" s="44">
        <f t="shared" si="11"/>
        <v>0</v>
      </c>
      <c r="BE24" s="44">
        <f t="shared" si="12"/>
        <v>0</v>
      </c>
    </row>
    <row r="25" spans="1:57" ht="30.75" customHeight="1" x14ac:dyDescent="0.2">
      <c r="A25" s="1">
        <v>0</v>
      </c>
      <c r="B25" s="27">
        <v>16</v>
      </c>
      <c r="C25" s="29" t="s">
        <v>59</v>
      </c>
      <c r="D25" s="29"/>
      <c r="E25" s="29"/>
      <c r="F25" s="29"/>
      <c r="G25" s="14">
        <v>3</v>
      </c>
      <c r="H25" s="14">
        <v>3</v>
      </c>
      <c r="I25" s="14"/>
      <c r="J25" s="14"/>
      <c r="K25" s="14"/>
      <c r="L25" s="14"/>
      <c r="M25" s="14">
        <v>2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>
        <v>2</v>
      </c>
      <c r="AH25" s="14"/>
      <c r="AI25" s="14">
        <v>2</v>
      </c>
      <c r="AJ25" s="14"/>
      <c r="AK25" s="14">
        <v>2</v>
      </c>
      <c r="AL25" s="14"/>
      <c r="AM25" s="14"/>
      <c r="AN25" s="14"/>
      <c r="AO25" s="14"/>
      <c r="AP25" s="14"/>
      <c r="AQ25" s="14"/>
      <c r="AR25" s="39"/>
      <c r="AS25" s="44">
        <f t="shared" si="0"/>
        <v>0</v>
      </c>
      <c r="AT25" s="44">
        <f t="shared" si="1"/>
        <v>0</v>
      </c>
      <c r="AU25" s="44">
        <f t="shared" si="2"/>
        <v>3</v>
      </c>
      <c r="AV25" s="44">
        <f t="shared" si="3"/>
        <v>3</v>
      </c>
      <c r="AW25" s="44">
        <f t="shared" si="4"/>
        <v>2</v>
      </c>
      <c r="AX25" s="44">
        <f t="shared" si="5"/>
        <v>2</v>
      </c>
      <c r="AY25" s="44">
        <f t="shared" si="6"/>
        <v>0</v>
      </c>
      <c r="AZ25" s="44">
        <f t="shared" si="7"/>
        <v>0</v>
      </c>
      <c r="BA25" s="44">
        <f t="shared" si="8"/>
        <v>0</v>
      </c>
      <c r="BB25" s="44">
        <f t="shared" si="9"/>
        <v>2</v>
      </c>
      <c r="BC25" s="44">
        <f t="shared" si="10"/>
        <v>2</v>
      </c>
      <c r="BD25" s="44">
        <f t="shared" si="11"/>
        <v>0</v>
      </c>
      <c r="BE25" s="44">
        <f t="shared" si="12"/>
        <v>0</v>
      </c>
    </row>
    <row r="26" spans="1:57" ht="26.25" customHeight="1" x14ac:dyDescent="0.2">
      <c r="B26" s="27">
        <v>19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39"/>
      <c r="AS26" s="44">
        <f t="shared" si="0"/>
        <v>0</v>
      </c>
      <c r="AT26" s="44">
        <f t="shared" si="1"/>
        <v>0</v>
      </c>
      <c r="AU26" s="44">
        <f t="shared" si="2"/>
        <v>0</v>
      </c>
      <c r="AV26" s="44">
        <f t="shared" si="3"/>
        <v>0</v>
      </c>
      <c r="AW26" s="44">
        <f t="shared" si="4"/>
        <v>0</v>
      </c>
      <c r="AX26" s="44">
        <f t="shared" si="5"/>
        <v>0</v>
      </c>
      <c r="AY26" s="44">
        <f t="shared" si="6"/>
        <v>0</v>
      </c>
      <c r="AZ26" s="44">
        <f t="shared" si="7"/>
        <v>0</v>
      </c>
      <c r="BA26" s="44">
        <f t="shared" si="8"/>
        <v>0</v>
      </c>
      <c r="BB26" s="44">
        <f t="shared" si="9"/>
        <v>0</v>
      </c>
      <c r="BC26" s="44">
        <f t="shared" si="10"/>
        <v>0</v>
      </c>
      <c r="BD26" s="44">
        <f t="shared" si="11"/>
        <v>0</v>
      </c>
      <c r="BE26" s="44">
        <f t="shared" si="12"/>
        <v>0</v>
      </c>
    </row>
    <row r="27" spans="1:57" ht="28.5" customHeight="1" x14ac:dyDescent="0.2">
      <c r="A27" s="1">
        <v>0</v>
      </c>
      <c r="B27" s="27">
        <v>20</v>
      </c>
      <c r="C27" s="29" t="s">
        <v>43</v>
      </c>
      <c r="D27" s="29">
        <f t="shared" ref="D27:AQ27" si="13">SUM(D10:D26)</f>
        <v>0</v>
      </c>
      <c r="E27" s="29">
        <f t="shared" si="13"/>
        <v>0</v>
      </c>
      <c r="F27" s="29">
        <f t="shared" si="13"/>
        <v>0</v>
      </c>
      <c r="G27" s="29">
        <f t="shared" si="13"/>
        <v>40</v>
      </c>
      <c r="H27" s="29">
        <f t="shared" si="13"/>
        <v>40</v>
      </c>
      <c r="I27" s="29">
        <f t="shared" si="13"/>
        <v>0</v>
      </c>
      <c r="J27" s="29">
        <f t="shared" si="13"/>
        <v>0</v>
      </c>
      <c r="K27" s="29">
        <f t="shared" si="13"/>
        <v>0</v>
      </c>
      <c r="L27" s="29">
        <f t="shared" si="13"/>
        <v>0</v>
      </c>
      <c r="M27" s="29">
        <f t="shared" si="13"/>
        <v>35</v>
      </c>
      <c r="N27" s="29">
        <f t="shared" si="13"/>
        <v>5</v>
      </c>
      <c r="O27" s="29">
        <f t="shared" si="13"/>
        <v>0</v>
      </c>
      <c r="P27" s="29">
        <f t="shared" si="13"/>
        <v>0</v>
      </c>
      <c r="Q27" s="29">
        <f t="shared" si="13"/>
        <v>0</v>
      </c>
      <c r="R27" s="29">
        <f t="shared" si="13"/>
        <v>0</v>
      </c>
      <c r="S27" s="29">
        <f t="shared" si="13"/>
        <v>0</v>
      </c>
      <c r="T27" s="29">
        <f t="shared" si="13"/>
        <v>0</v>
      </c>
      <c r="U27" s="29">
        <f t="shared" si="13"/>
        <v>0</v>
      </c>
      <c r="V27" s="29">
        <f t="shared" si="13"/>
        <v>0</v>
      </c>
      <c r="W27" s="29">
        <f t="shared" si="13"/>
        <v>0</v>
      </c>
      <c r="X27" s="29">
        <f t="shared" si="13"/>
        <v>1</v>
      </c>
      <c r="Y27" s="29">
        <f t="shared" si="13"/>
        <v>0</v>
      </c>
      <c r="Z27" s="29">
        <f t="shared" si="13"/>
        <v>0</v>
      </c>
      <c r="AA27" s="29">
        <f t="shared" si="13"/>
        <v>0</v>
      </c>
      <c r="AB27" s="29">
        <f t="shared" si="13"/>
        <v>6</v>
      </c>
      <c r="AC27" s="29">
        <f t="shared" si="13"/>
        <v>0</v>
      </c>
      <c r="AD27" s="29">
        <f t="shared" si="13"/>
        <v>0</v>
      </c>
      <c r="AE27" s="29">
        <f t="shared" si="13"/>
        <v>6</v>
      </c>
      <c r="AF27" s="29">
        <f t="shared" si="13"/>
        <v>0</v>
      </c>
      <c r="AG27" s="29">
        <f t="shared" si="13"/>
        <v>29</v>
      </c>
      <c r="AH27" s="29">
        <f t="shared" si="13"/>
        <v>0</v>
      </c>
      <c r="AI27" s="29">
        <f t="shared" si="13"/>
        <v>35</v>
      </c>
      <c r="AJ27" s="29">
        <f t="shared" si="13"/>
        <v>0</v>
      </c>
      <c r="AK27" s="29">
        <f t="shared" si="13"/>
        <v>35</v>
      </c>
      <c r="AL27" s="29">
        <f t="shared" si="13"/>
        <v>0</v>
      </c>
      <c r="AM27" s="29">
        <f t="shared" si="13"/>
        <v>0</v>
      </c>
      <c r="AN27" s="29">
        <f t="shared" si="13"/>
        <v>1</v>
      </c>
      <c r="AO27" s="29">
        <f t="shared" si="13"/>
        <v>0</v>
      </c>
      <c r="AP27" s="29">
        <f t="shared" si="13"/>
        <v>1</v>
      </c>
      <c r="AQ27" s="29">
        <f t="shared" si="13"/>
        <v>0</v>
      </c>
      <c r="AR27" s="39"/>
      <c r="AS27" s="44">
        <f t="shared" si="0"/>
        <v>0</v>
      </c>
      <c r="AT27" s="44">
        <f t="shared" si="1"/>
        <v>0</v>
      </c>
      <c r="AU27" s="44">
        <f t="shared" si="2"/>
        <v>40</v>
      </c>
      <c r="AV27" s="44">
        <f t="shared" si="3"/>
        <v>40</v>
      </c>
      <c r="AW27" s="44">
        <f t="shared" si="4"/>
        <v>35</v>
      </c>
      <c r="AX27" s="44">
        <f t="shared" si="5"/>
        <v>35</v>
      </c>
      <c r="AY27" s="44">
        <f t="shared" si="6"/>
        <v>6</v>
      </c>
      <c r="AZ27" s="44">
        <f t="shared" si="7"/>
        <v>6</v>
      </c>
      <c r="BA27" s="44">
        <f t="shared" si="8"/>
        <v>6</v>
      </c>
      <c r="BB27" s="44">
        <f t="shared" si="9"/>
        <v>35</v>
      </c>
      <c r="BC27" s="44">
        <f t="shared" si="10"/>
        <v>35</v>
      </c>
      <c r="BD27" s="44">
        <f t="shared" si="11"/>
        <v>1</v>
      </c>
      <c r="BE27" s="44">
        <f t="shared" si="12"/>
        <v>1</v>
      </c>
    </row>
    <row r="28" spans="1:57" ht="33.75" customHeight="1" x14ac:dyDescent="0.2">
      <c r="A28" s="1">
        <v>0</v>
      </c>
      <c r="B28" s="1"/>
      <c r="C28" s="1"/>
      <c r="D28" s="1"/>
      <c r="E28" s="1"/>
      <c r="F28" s="1"/>
    </row>
    <row r="29" spans="1:57" ht="21.75" customHeight="1" x14ac:dyDescent="0.2">
      <c r="A29" s="1">
        <v>0</v>
      </c>
      <c r="B29" s="20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spans="1:57" ht="21.75" customHeight="1" x14ac:dyDescent="0.2">
      <c r="A30" s="1">
        <v>0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57" s="15" customFormat="1" ht="23.25" customHeight="1" x14ac:dyDescent="0.2">
      <c r="A31" s="15">
        <v>1</v>
      </c>
      <c r="B31" s="21"/>
      <c r="C31" s="22"/>
      <c r="D31" s="22"/>
      <c r="E31" s="22"/>
      <c r="F31" s="22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AR31" s="41"/>
    </row>
    <row r="32" spans="1:57" ht="27.75" customHeight="1" x14ac:dyDescent="0.2">
      <c r="A32" s="1">
        <v>0</v>
      </c>
      <c r="B32" s="1"/>
      <c r="C32" s="1"/>
      <c r="D32" s="1"/>
      <c r="E32" s="1"/>
      <c r="F32" s="1"/>
    </row>
    <row r="33" spans="2:6" ht="29.25" customHeight="1" x14ac:dyDescent="0.2">
      <c r="B33" s="1"/>
      <c r="C33" s="1"/>
      <c r="D33" s="1"/>
      <c r="E33" s="1"/>
      <c r="F33" s="1"/>
    </row>
    <row r="34" spans="2:6" ht="34.5" customHeight="1" x14ac:dyDescent="0.2">
      <c r="B34" s="1"/>
      <c r="C34" s="1"/>
      <c r="D34" s="1"/>
      <c r="E34" s="1"/>
      <c r="F34" s="1"/>
    </row>
    <row r="35" spans="2:6" ht="30" customHeight="1" x14ac:dyDescent="0.2">
      <c r="B35" s="1"/>
      <c r="C35" s="1"/>
      <c r="D35" s="1"/>
      <c r="E35" s="1"/>
      <c r="F35" s="1"/>
    </row>
    <row r="36" spans="2:6" ht="33" customHeight="1" x14ac:dyDescent="0.2">
      <c r="B36" s="1"/>
      <c r="C36" s="1"/>
      <c r="D36" s="1"/>
      <c r="E36" s="1"/>
      <c r="F36" s="1"/>
    </row>
    <row r="37" spans="2:6" ht="22.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39" customHeight="1" x14ac:dyDescent="0.2">
      <c r="B39" s="1"/>
      <c r="C39" s="1"/>
      <c r="D39" s="1"/>
      <c r="E39" s="1"/>
      <c r="F39" s="1"/>
    </row>
    <row r="40" spans="2:6" ht="30" customHeight="1" x14ac:dyDescent="0.2">
      <c r="B40" s="1"/>
      <c r="C40" s="1"/>
      <c r="D40" s="1"/>
      <c r="E40" s="1"/>
      <c r="F40" s="1"/>
    </row>
    <row r="41" spans="2:6" ht="34.5" customHeight="1" x14ac:dyDescent="0.2">
      <c r="B41" s="1"/>
      <c r="C41" s="1"/>
      <c r="D41" s="1"/>
      <c r="E41" s="1"/>
      <c r="F41" s="1"/>
    </row>
    <row r="42" spans="2:6" ht="17.25" customHeight="1" x14ac:dyDescent="0.2">
      <c r="B42" s="1"/>
      <c r="C42" s="1"/>
      <c r="D42" s="1"/>
      <c r="E42" s="1"/>
      <c r="F42" s="1"/>
    </row>
    <row r="43" spans="2:6" ht="18.75" customHeight="1" x14ac:dyDescent="0.2">
      <c r="B43" s="1"/>
      <c r="C43" s="1"/>
      <c r="D43" s="1"/>
      <c r="E43" s="1"/>
      <c r="F43" s="1"/>
    </row>
    <row r="44" spans="2:6" ht="22.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1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0.25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19.5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0.25" customHeight="1" x14ac:dyDescent="0.2">
      <c r="B52" s="1"/>
      <c r="C52" s="1"/>
      <c r="D52" s="1"/>
      <c r="E52" s="1"/>
      <c r="F52" s="1"/>
    </row>
    <row r="53" spans="2:6" ht="30" customHeight="1" x14ac:dyDescent="0.2">
      <c r="B53" s="1"/>
      <c r="C53" s="1"/>
      <c r="D53" s="1"/>
      <c r="E53" s="1"/>
      <c r="F53" s="1"/>
    </row>
    <row r="54" spans="2:6" ht="29.25" customHeight="1" x14ac:dyDescent="0.2">
      <c r="B54" s="1"/>
      <c r="C54" s="1"/>
      <c r="D54" s="1"/>
      <c r="E54" s="1"/>
      <c r="F54" s="1"/>
    </row>
    <row r="55" spans="2:6" ht="24.75" customHeight="1" x14ac:dyDescent="0.2">
      <c r="B55" s="1"/>
      <c r="C55" s="1"/>
      <c r="D55" s="1"/>
      <c r="E55" s="1"/>
      <c r="F55" s="1"/>
    </row>
    <row r="56" spans="2:6" ht="22.5" customHeight="1" x14ac:dyDescent="0.2">
      <c r="B56" s="1"/>
      <c r="C56" s="1"/>
      <c r="D56" s="1"/>
      <c r="E56" s="1"/>
      <c r="F56" s="1"/>
    </row>
    <row r="57" spans="2:6" ht="31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18" customHeight="1" x14ac:dyDescent="0.2">
      <c r="B59" s="1"/>
      <c r="C59" s="1"/>
      <c r="D59" s="1"/>
      <c r="E59" s="1"/>
      <c r="F59" s="1"/>
    </row>
    <row r="60" spans="2:6" ht="33" customHeight="1" x14ac:dyDescent="0.2">
      <c r="B60" s="1"/>
      <c r="C60" s="1"/>
      <c r="D60" s="1"/>
      <c r="E60" s="1"/>
      <c r="F60" s="1"/>
    </row>
    <row r="61" spans="2:6" ht="19.5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8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21" customHeight="1" x14ac:dyDescent="0.2">
      <c r="B66" s="1"/>
      <c r="C66" s="1"/>
      <c r="D66" s="1"/>
      <c r="E66" s="1"/>
      <c r="F66" s="1"/>
    </row>
    <row r="67" spans="2:6" ht="24.75" customHeight="1" x14ac:dyDescent="0.2">
      <c r="B67" s="1"/>
      <c r="C67" s="1"/>
      <c r="D67" s="1"/>
      <c r="E67" s="1"/>
      <c r="F67" s="1"/>
    </row>
    <row r="68" spans="2:6" ht="19.5" customHeight="1" x14ac:dyDescent="0.2">
      <c r="B68" s="1"/>
      <c r="C68" s="1"/>
      <c r="D68" s="1"/>
      <c r="E68" s="1"/>
      <c r="F68" s="1"/>
    </row>
    <row r="69" spans="2:6" ht="27.75" customHeight="1" x14ac:dyDescent="0.2">
      <c r="B69" s="1"/>
      <c r="C69" s="1"/>
      <c r="D69" s="1"/>
      <c r="E69" s="1"/>
      <c r="F69" s="1"/>
    </row>
    <row r="70" spans="2:6" ht="22.5" customHeight="1" x14ac:dyDescent="0.2">
      <c r="B70" s="1"/>
      <c r="C70" s="1"/>
      <c r="D70" s="1"/>
      <c r="E70" s="1"/>
      <c r="F70" s="1"/>
    </row>
    <row r="71" spans="2:6" ht="27" customHeight="1" x14ac:dyDescent="0.2">
      <c r="B71" s="1"/>
      <c r="C71" s="1"/>
      <c r="D71" s="1"/>
      <c r="E71" s="1"/>
      <c r="F71" s="1"/>
    </row>
    <row r="72" spans="2:6" ht="21.75" customHeight="1" x14ac:dyDescent="0.2">
      <c r="B72" s="1"/>
      <c r="C72" s="1"/>
      <c r="D72" s="1"/>
      <c r="E72" s="1"/>
      <c r="F72" s="1"/>
    </row>
    <row r="73" spans="2:6" ht="23.25" customHeight="1" x14ac:dyDescent="0.2">
      <c r="B73" s="1"/>
      <c r="C73" s="1"/>
      <c r="D73" s="1"/>
      <c r="E73" s="1"/>
      <c r="F73" s="1"/>
    </row>
    <row r="74" spans="2:6" ht="19.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31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17.2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20.25" customHeight="1" x14ac:dyDescent="0.2">
      <c r="B81" s="1"/>
      <c r="C81" s="1"/>
      <c r="D81" s="1"/>
      <c r="E81" s="1"/>
      <c r="F81" s="1"/>
    </row>
    <row r="82" spans="2:6" ht="22.5" customHeight="1" x14ac:dyDescent="0.2">
      <c r="B82" s="1"/>
      <c r="C82" s="1"/>
      <c r="D82" s="1"/>
      <c r="E82" s="1"/>
      <c r="F82" s="1"/>
    </row>
    <row r="83" spans="2:6" ht="22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15.75" customHeight="1" x14ac:dyDescent="0.2">
      <c r="B85" s="1"/>
      <c r="C85" s="1"/>
      <c r="D85" s="1"/>
      <c r="E85" s="1"/>
      <c r="F85" s="1"/>
    </row>
    <row r="86" spans="2:6" ht="30" customHeight="1" x14ac:dyDescent="0.2">
      <c r="B86" s="1"/>
      <c r="C86" s="1"/>
      <c r="D86" s="1"/>
      <c r="E86" s="1"/>
      <c r="F86" s="1"/>
    </row>
    <row r="87" spans="2:6" ht="18" customHeight="1" x14ac:dyDescent="0.2">
      <c r="B87" s="1"/>
      <c r="C87" s="1"/>
      <c r="D87" s="1"/>
      <c r="E87" s="1"/>
      <c r="F87" s="1"/>
    </row>
    <row r="88" spans="2:6" ht="27.75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1.75" customHeight="1" x14ac:dyDescent="0.2">
      <c r="B91" s="1"/>
      <c r="C91" s="1"/>
      <c r="D91" s="1"/>
      <c r="E91" s="1"/>
      <c r="F91" s="1"/>
    </row>
    <row r="92" spans="2:6" ht="21" customHeight="1" x14ac:dyDescent="0.2">
      <c r="B92" s="1"/>
      <c r="C92" s="1"/>
      <c r="D92" s="1"/>
      <c r="E92" s="1"/>
      <c r="F92" s="1"/>
    </row>
    <row r="93" spans="2:6" ht="33.75" customHeight="1" x14ac:dyDescent="0.2">
      <c r="B93" s="1"/>
      <c r="C93" s="1"/>
      <c r="D93" s="1"/>
      <c r="E93" s="1"/>
      <c r="F93" s="1"/>
    </row>
    <row r="94" spans="2:6" ht="20.25" customHeight="1" x14ac:dyDescent="0.2">
      <c r="B94" s="1"/>
      <c r="C94" s="1"/>
      <c r="D94" s="1"/>
      <c r="E94" s="1"/>
      <c r="F94" s="1"/>
    </row>
    <row r="95" spans="2:6" ht="29.25" customHeight="1" x14ac:dyDescent="0.2">
      <c r="B95" s="1"/>
      <c r="C95" s="1"/>
      <c r="D95" s="1"/>
      <c r="E95" s="1"/>
      <c r="F95" s="1"/>
    </row>
    <row r="96" spans="2:6" ht="24.75" customHeight="1" x14ac:dyDescent="0.2">
      <c r="B96" s="1"/>
      <c r="C96" s="1"/>
      <c r="D96" s="1"/>
      <c r="E96" s="1"/>
      <c r="F96" s="1"/>
    </row>
    <row r="97" spans="2:6" ht="21" customHeight="1" x14ac:dyDescent="0.2">
      <c r="B97" s="1"/>
      <c r="C97" s="1"/>
      <c r="D97" s="1"/>
      <c r="E97" s="1"/>
      <c r="F97" s="1"/>
    </row>
    <row r="98" spans="2:6" ht="16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25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0.25" customHeight="1" x14ac:dyDescent="0.2">
      <c r="B102" s="1"/>
      <c r="C102" s="1"/>
      <c r="D102" s="1"/>
      <c r="E102" s="1"/>
      <c r="F102" s="1"/>
    </row>
    <row r="103" spans="2:6" ht="31.5" customHeight="1" x14ac:dyDescent="0.2">
      <c r="B103" s="1"/>
      <c r="C103" s="1"/>
      <c r="D103" s="1"/>
      <c r="E103" s="1"/>
      <c r="F103" s="1"/>
    </row>
    <row r="104" spans="2:6" ht="28.5" customHeight="1" x14ac:dyDescent="0.2">
      <c r="B104" s="1"/>
      <c r="C104" s="1"/>
      <c r="D104" s="1"/>
      <c r="E104" s="1"/>
      <c r="F104" s="1"/>
    </row>
    <row r="105" spans="2:6" ht="1.5" hidden="1" customHeight="1" x14ac:dyDescent="0.2">
      <c r="B105" s="1"/>
      <c r="C105" s="1"/>
      <c r="D105" s="1"/>
      <c r="E105" s="1"/>
      <c r="F105" s="1"/>
    </row>
    <row r="106" spans="2:6" ht="0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25.5" customHeight="1" x14ac:dyDescent="0.2">
      <c r="B109" s="1"/>
      <c r="C109" s="1"/>
      <c r="D109" s="1"/>
      <c r="E109" s="1"/>
      <c r="F109" s="1"/>
    </row>
    <row r="110" spans="2:6" ht="19.5" customHeight="1" x14ac:dyDescent="0.2">
      <c r="B110" s="1"/>
      <c r="C110" s="1"/>
      <c r="D110" s="1"/>
      <c r="E110" s="1"/>
      <c r="F110" s="1"/>
    </row>
    <row r="111" spans="2:6" ht="31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21.75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39.75" hidden="1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18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20.25" customHeight="1" x14ac:dyDescent="0.2">
      <c r="B122" s="1"/>
      <c r="C122" s="1"/>
      <c r="D122" s="1"/>
      <c r="E122" s="1"/>
      <c r="F122" s="1"/>
    </row>
    <row r="123" spans="2:6" ht="33" customHeight="1" x14ac:dyDescent="0.2">
      <c r="B123" s="1"/>
      <c r="C123" s="1"/>
      <c r="D123" s="1"/>
      <c r="E123" s="1"/>
      <c r="F123" s="1"/>
    </row>
    <row r="124" spans="2:6" ht="22.5" customHeight="1" x14ac:dyDescent="0.2">
      <c r="B124" s="1"/>
      <c r="C124" s="1"/>
      <c r="D124" s="1"/>
      <c r="E124" s="1"/>
      <c r="F124" s="1"/>
    </row>
    <row r="125" spans="2:6" ht="29.2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30" customHeight="1" x14ac:dyDescent="0.2">
      <c r="B127" s="1"/>
      <c r="C127" s="1"/>
      <c r="D127" s="1"/>
      <c r="E127" s="1"/>
      <c r="F127" s="1"/>
    </row>
    <row r="128" spans="2:6" ht="22.5" customHeight="1" x14ac:dyDescent="0.2">
      <c r="B128" s="1"/>
      <c r="C128" s="1"/>
      <c r="D128" s="1"/>
      <c r="E128" s="1"/>
      <c r="F128" s="1"/>
    </row>
    <row r="129" spans="2:44" ht="27.75" customHeight="1" x14ac:dyDescent="0.2">
      <c r="B129" s="1"/>
      <c r="C129" s="1"/>
      <c r="D129" s="1"/>
      <c r="E129" s="1"/>
      <c r="F129" s="1"/>
    </row>
    <row r="130" spans="2:44" ht="39.75" hidden="1" customHeight="1" x14ac:dyDescent="0.2">
      <c r="B130" s="1"/>
      <c r="C130" s="1"/>
      <c r="D130" s="1"/>
      <c r="E130" s="1"/>
      <c r="F130" s="1"/>
    </row>
    <row r="131" spans="2:44" ht="39.75" hidden="1" customHeight="1" x14ac:dyDescent="0.2">
      <c r="B131" s="1"/>
      <c r="C131" s="1"/>
      <c r="D131" s="1"/>
      <c r="E131" s="1"/>
      <c r="F131" s="1"/>
    </row>
    <row r="132" spans="2:44" ht="28.5" customHeight="1" x14ac:dyDescent="0.2">
      <c r="B132" s="1"/>
      <c r="C132" s="1"/>
      <c r="D132" s="1"/>
      <c r="E132" s="1"/>
      <c r="F132" s="1"/>
    </row>
    <row r="133" spans="2:44" s="16" customFormat="1" ht="23.25" customHeight="1" x14ac:dyDescent="0.2">
      <c r="AR133" s="40"/>
    </row>
    <row r="134" spans="2:44" ht="18" customHeight="1" x14ac:dyDescent="0.2">
      <c r="B134" s="1"/>
      <c r="C134" s="1"/>
      <c r="D134" s="1"/>
      <c r="E134" s="1"/>
      <c r="F134" s="1"/>
    </row>
    <row r="135" spans="2:44" ht="35.25" customHeight="1" x14ac:dyDescent="0.2">
      <c r="B135" s="1"/>
      <c r="C135" s="1"/>
      <c r="D135" s="1"/>
      <c r="E135" s="1"/>
      <c r="F135" s="1"/>
    </row>
    <row r="136" spans="2:44" ht="19.5" customHeight="1" x14ac:dyDescent="0.2">
      <c r="B136" s="1"/>
      <c r="C136" s="1"/>
      <c r="D136" s="1"/>
      <c r="E136" s="1"/>
      <c r="F136" s="1"/>
    </row>
    <row r="137" spans="2:44" ht="27.75" customHeight="1" x14ac:dyDescent="0.2">
      <c r="B137" s="1"/>
      <c r="C137" s="1"/>
      <c r="D137" s="1"/>
      <c r="E137" s="1"/>
      <c r="F137" s="1"/>
    </row>
    <row r="138" spans="2:44" ht="33.75" customHeight="1" x14ac:dyDescent="0.2">
      <c r="B138" s="1"/>
      <c r="C138" s="1"/>
      <c r="D138" s="1"/>
      <c r="E138" s="1"/>
      <c r="F138" s="1"/>
    </row>
    <row r="139" spans="2:44" ht="33.75" customHeight="1" x14ac:dyDescent="0.2">
      <c r="B139" s="1"/>
      <c r="C139" s="1"/>
      <c r="D139" s="1"/>
      <c r="E139" s="1"/>
      <c r="F139" s="1"/>
    </row>
    <row r="140" spans="2:44" ht="33.75" customHeight="1" x14ac:dyDescent="0.2">
      <c r="B140" s="1"/>
      <c r="C140" s="1"/>
      <c r="D140" s="1"/>
      <c r="E140" s="1"/>
      <c r="F140" s="1"/>
    </row>
    <row r="141" spans="2:44" ht="17.25" customHeight="1" x14ac:dyDescent="0.2">
      <c r="B141" s="1"/>
      <c r="C141" s="1"/>
      <c r="D141" s="1"/>
      <c r="E141" s="1"/>
      <c r="F141" s="1"/>
    </row>
    <row r="142" spans="2:44" ht="32.25" customHeight="1" x14ac:dyDescent="0.2">
      <c r="B142" s="1"/>
      <c r="C142" s="1"/>
      <c r="D142" s="1"/>
      <c r="E142" s="1"/>
      <c r="F142" s="1"/>
    </row>
    <row r="143" spans="2:44" ht="24.75" customHeight="1" x14ac:dyDescent="0.2">
      <c r="B143" s="1"/>
      <c r="C143" s="1"/>
      <c r="D143" s="1"/>
      <c r="E143" s="1"/>
      <c r="F143" s="1"/>
    </row>
    <row r="144" spans="2:44" ht="39" customHeight="1" x14ac:dyDescent="0.2">
      <c r="B144" s="1"/>
      <c r="C144" s="1"/>
      <c r="D144" s="1"/>
      <c r="E144" s="1"/>
      <c r="F144" s="1"/>
    </row>
    <row r="145" spans="2:6" ht="30.75" customHeight="1" x14ac:dyDescent="0.2">
      <c r="B145" s="1"/>
      <c r="C145" s="1"/>
      <c r="D145" s="1"/>
      <c r="E145" s="1"/>
      <c r="F145" s="1"/>
    </row>
    <row r="146" spans="2:6" ht="32.25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ht="27.75" customHeight="1" x14ac:dyDescent="0.2">
      <c r="B148" s="1"/>
      <c r="C148" s="1"/>
      <c r="D148" s="1"/>
      <c r="E148" s="1"/>
      <c r="F148" s="1"/>
    </row>
    <row r="149" spans="2:6" ht="27" customHeight="1" x14ac:dyDescent="0.2">
      <c r="B149" s="1"/>
      <c r="C149" s="1"/>
      <c r="D149" s="1"/>
      <c r="E149" s="1"/>
      <c r="F149" s="1"/>
    </row>
    <row r="150" spans="2:6" ht="21.75" customHeight="1" x14ac:dyDescent="0.2">
      <c r="B150" s="1"/>
      <c r="C150" s="1"/>
      <c r="D150" s="1"/>
      <c r="E150" s="1"/>
      <c r="F150" s="1"/>
    </row>
    <row r="151" spans="2:6" ht="21.75" customHeight="1" x14ac:dyDescent="0.2">
      <c r="B151" s="1"/>
      <c r="C151" s="1"/>
      <c r="D151" s="1"/>
      <c r="E151" s="1"/>
      <c r="F151" s="1"/>
    </row>
    <row r="152" spans="2:6" ht="28.5" customHeight="1" x14ac:dyDescent="0.2">
      <c r="B152" s="1"/>
      <c r="C152" s="1"/>
      <c r="D152" s="1"/>
      <c r="E152" s="1"/>
      <c r="F152" s="1"/>
    </row>
    <row r="153" spans="2:6" ht="18" customHeight="1" x14ac:dyDescent="0.2">
      <c r="B153" s="1"/>
      <c r="C153" s="1"/>
      <c r="D153" s="1"/>
      <c r="E153" s="1"/>
      <c r="F153" s="1"/>
    </row>
    <row r="154" spans="2:6" ht="32.25" customHeight="1" x14ac:dyDescent="0.2">
      <c r="B154" s="1"/>
      <c r="C154" s="1"/>
      <c r="D154" s="1"/>
      <c r="E154" s="1"/>
      <c r="F154" s="1"/>
    </row>
    <row r="155" spans="2:6" ht="32.2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36" customHeight="1" x14ac:dyDescent="0.2">
      <c r="B157" s="1"/>
      <c r="C157" s="1"/>
      <c r="D157" s="1"/>
      <c r="E157" s="1"/>
      <c r="F157" s="1"/>
    </row>
    <row r="158" spans="2:6" ht="55.5" customHeight="1" x14ac:dyDescent="0.2">
      <c r="B158" s="1"/>
      <c r="C158" s="1"/>
      <c r="D158" s="1"/>
      <c r="E158" s="1"/>
      <c r="F158" s="1"/>
    </row>
    <row r="159" spans="2:6" ht="30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1.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4" customHeight="1" x14ac:dyDescent="0.2">
      <c r="B163" s="1"/>
      <c r="C163" s="1"/>
      <c r="D163" s="1"/>
      <c r="E163" s="1"/>
      <c r="F163" s="1"/>
    </row>
    <row r="164" spans="2:6" ht="37.5" customHeight="1" x14ac:dyDescent="0.2">
      <c r="B164" s="1"/>
      <c r="C164" s="1"/>
      <c r="D164" s="1"/>
      <c r="E164" s="1"/>
      <c r="F164" s="1"/>
    </row>
    <row r="165" spans="2:6" ht="39.75" hidden="1" customHeight="1" x14ac:dyDescent="0.2">
      <c r="B165" s="1"/>
      <c r="C165" s="1"/>
      <c r="D165" s="1"/>
      <c r="E165" s="1"/>
      <c r="F165" s="1"/>
    </row>
    <row r="166" spans="2:6" ht="39.75" hidden="1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25.5" customHeight="1" x14ac:dyDescent="0.2">
      <c r="B168" s="1"/>
      <c r="C168" s="1"/>
      <c r="D168" s="1"/>
      <c r="E168" s="1"/>
      <c r="F168" s="1"/>
    </row>
    <row r="169" spans="2:6" ht="1.5" hidden="1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28.5" customHeight="1" x14ac:dyDescent="0.2">
      <c r="B171" s="1"/>
      <c r="C171" s="1"/>
      <c r="D171" s="1"/>
      <c r="E171" s="1"/>
      <c r="F171" s="1"/>
    </row>
    <row r="172" spans="2:6" ht="39.75" hidden="1" customHeight="1" x14ac:dyDescent="0.2">
      <c r="B172" s="1"/>
      <c r="C172" s="1"/>
      <c r="D172" s="1"/>
      <c r="E172" s="1"/>
      <c r="F172" s="1"/>
    </row>
    <row r="173" spans="2:6" ht="30.7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18.75" customHeight="1" x14ac:dyDescent="0.2">
      <c r="B176" s="1"/>
      <c r="C176" s="1"/>
      <c r="D176" s="1"/>
      <c r="E176" s="1"/>
      <c r="F176" s="1"/>
    </row>
    <row r="177" spans="2:44" ht="19.5" customHeight="1" x14ac:dyDescent="0.2">
      <c r="B177" s="1"/>
      <c r="C177" s="1"/>
      <c r="D177" s="1"/>
      <c r="E177" s="1"/>
      <c r="F177" s="1"/>
    </row>
    <row r="178" spans="2:44" ht="21.75" customHeight="1" x14ac:dyDescent="0.2">
      <c r="B178" s="1"/>
      <c r="C178" s="1"/>
      <c r="D178" s="1"/>
      <c r="E178" s="1"/>
      <c r="F178" s="1"/>
    </row>
    <row r="179" spans="2:44" ht="20.25" customHeight="1" x14ac:dyDescent="0.2">
      <c r="B179" s="1"/>
      <c r="C179" s="1"/>
      <c r="D179" s="1"/>
      <c r="E179" s="1"/>
      <c r="F179" s="1"/>
    </row>
    <row r="180" spans="2:44" ht="22.5" customHeight="1" x14ac:dyDescent="0.2">
      <c r="B180" s="1"/>
      <c r="C180" s="1"/>
      <c r="D180" s="1"/>
      <c r="E180" s="1"/>
      <c r="F180" s="1"/>
    </row>
    <row r="181" spans="2:44" ht="20.25" customHeight="1" x14ac:dyDescent="0.2">
      <c r="B181" s="1"/>
      <c r="C181" s="1"/>
      <c r="D181" s="1"/>
      <c r="E181" s="1"/>
      <c r="F181" s="1"/>
    </row>
    <row r="182" spans="2:44" ht="29.25" customHeight="1" x14ac:dyDescent="0.2">
      <c r="B182" s="1"/>
      <c r="C182" s="1"/>
      <c r="D182" s="1"/>
      <c r="E182" s="1"/>
      <c r="F182" s="1"/>
    </row>
    <row r="183" spans="2:44" ht="21" customHeight="1" x14ac:dyDescent="0.2">
      <c r="B183" s="1"/>
      <c r="C183" s="1"/>
      <c r="D183" s="1"/>
      <c r="E183" s="1"/>
      <c r="F183" s="1"/>
    </row>
    <row r="184" spans="2:44" ht="18.75" customHeight="1" x14ac:dyDescent="0.2">
      <c r="B184" s="1"/>
      <c r="C184" s="1"/>
      <c r="D184" s="1"/>
      <c r="E184" s="1"/>
      <c r="F184" s="1"/>
    </row>
    <row r="185" spans="2:44" ht="20.25" customHeight="1" x14ac:dyDescent="0.2">
      <c r="B185" s="1"/>
      <c r="C185" s="1"/>
      <c r="D185" s="1"/>
      <c r="E185" s="1"/>
      <c r="F185" s="1"/>
    </row>
    <row r="186" spans="2:44" ht="36.75" customHeight="1" x14ac:dyDescent="0.2">
      <c r="B186" s="1"/>
      <c r="C186" s="1"/>
      <c r="D186" s="1"/>
      <c r="E186" s="1"/>
      <c r="F186" s="1"/>
    </row>
    <row r="187" spans="2:44" ht="22.5" customHeight="1" x14ac:dyDescent="0.2">
      <c r="B187" s="1"/>
      <c r="C187" s="1"/>
      <c r="D187" s="1"/>
      <c r="E187" s="1"/>
      <c r="F187" s="1"/>
    </row>
    <row r="188" spans="2:44" s="17" customFormat="1" ht="20.25" customHeight="1" x14ac:dyDescent="0.2">
      <c r="AR188" s="42"/>
    </row>
    <row r="189" spans="2:44" ht="33" customHeight="1" x14ac:dyDescent="0.2">
      <c r="B189" s="1"/>
      <c r="C189" s="1"/>
      <c r="D189" s="1"/>
      <c r="E189" s="1"/>
      <c r="F189" s="1"/>
    </row>
    <row r="190" spans="2:44" ht="18.75" customHeight="1" x14ac:dyDescent="0.2">
      <c r="B190" s="1"/>
      <c r="C190" s="1"/>
      <c r="D190" s="1"/>
      <c r="E190" s="1"/>
      <c r="F190" s="1"/>
    </row>
    <row r="191" spans="2:44" ht="28.5" customHeight="1" x14ac:dyDescent="0.2">
      <c r="B191" s="1"/>
      <c r="C191" s="1"/>
      <c r="D191" s="1"/>
      <c r="E191" s="1"/>
      <c r="F191" s="1"/>
    </row>
    <row r="192" spans="2:44" ht="18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8.5" customHeight="1" x14ac:dyDescent="0.2">
      <c r="B194" s="1"/>
      <c r="C194" s="1"/>
      <c r="D194" s="1"/>
      <c r="E194" s="1"/>
      <c r="F194" s="1"/>
    </row>
    <row r="195" spans="2:6" ht="30.75" customHeight="1" x14ac:dyDescent="0.2">
      <c r="B195" s="1"/>
      <c r="C195" s="1"/>
      <c r="D195" s="1"/>
      <c r="E195" s="1"/>
      <c r="F195" s="1"/>
    </row>
    <row r="196" spans="2:6" ht="38.25" customHeight="1" x14ac:dyDescent="0.2">
      <c r="B196" s="1"/>
      <c r="C196" s="1"/>
      <c r="D196" s="1"/>
      <c r="E196" s="1"/>
      <c r="F196" s="1"/>
    </row>
    <row r="197" spans="2:6" ht="24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39.75" hidden="1" customHeight="1" x14ac:dyDescent="0.2">
      <c r="B199" s="1"/>
      <c r="C199" s="1"/>
      <c r="D199" s="1"/>
      <c r="E199" s="1"/>
      <c r="F199" s="1"/>
    </row>
    <row r="200" spans="2:6" ht="39.75" hidden="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0.75" hidden="1" customHeight="1" x14ac:dyDescent="0.2">
      <c r="B202" s="1"/>
      <c r="C202" s="1"/>
      <c r="D202" s="1"/>
      <c r="E202" s="1"/>
      <c r="F202" s="1"/>
    </row>
    <row r="203" spans="2:6" ht="0.75" hidden="1" customHeight="1" x14ac:dyDescent="0.2">
      <c r="B203" s="1"/>
      <c r="C203" s="1"/>
      <c r="D203" s="1"/>
      <c r="E203" s="1"/>
      <c r="F203" s="1"/>
    </row>
    <row r="204" spans="2:6" ht="24" customHeight="1" x14ac:dyDescent="0.2">
      <c r="B204" s="1"/>
      <c r="C204" s="1"/>
      <c r="D204" s="1"/>
      <c r="E204" s="1"/>
      <c r="F204" s="1"/>
    </row>
    <row r="205" spans="2:6" ht="42.75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18.7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34.5" customHeight="1" x14ac:dyDescent="0.2">
      <c r="B209" s="1"/>
      <c r="C209" s="1"/>
      <c r="D209" s="1"/>
      <c r="E209" s="1"/>
      <c r="F209" s="1"/>
    </row>
    <row r="210" spans="2:6" ht="31.5" customHeight="1" x14ac:dyDescent="0.2">
      <c r="B210" s="1"/>
      <c r="C210" s="1"/>
      <c r="D210" s="1"/>
      <c r="E210" s="1"/>
      <c r="F210" s="1"/>
    </row>
    <row r="211" spans="2:6" ht="18.75" customHeight="1" x14ac:dyDescent="0.2">
      <c r="B211" s="1"/>
      <c r="C211" s="1"/>
      <c r="D211" s="1"/>
      <c r="E211" s="1"/>
      <c r="F211" s="1"/>
    </row>
    <row r="212" spans="2:6" ht="29.25" customHeight="1" x14ac:dyDescent="0.2">
      <c r="B212" s="1"/>
      <c r="C212" s="1"/>
      <c r="D212" s="1"/>
      <c r="E212" s="1"/>
      <c r="F212" s="1"/>
    </row>
    <row r="213" spans="2:6" ht="33" customHeight="1" x14ac:dyDescent="0.2">
      <c r="B213" s="1"/>
      <c r="C213" s="1"/>
      <c r="D213" s="1"/>
      <c r="E213" s="1"/>
      <c r="F213" s="1"/>
    </row>
    <row r="214" spans="2:6" ht="17.25" customHeight="1" x14ac:dyDescent="0.2">
      <c r="B214" s="1"/>
      <c r="C214" s="1"/>
      <c r="D214" s="1"/>
      <c r="E214" s="1"/>
      <c r="F214" s="1"/>
    </row>
    <row r="215" spans="2:6" ht="44.25" customHeight="1" x14ac:dyDescent="0.2">
      <c r="B215" s="1"/>
      <c r="C215" s="1"/>
      <c r="D215" s="1"/>
      <c r="E215" s="1"/>
      <c r="F215" s="1"/>
    </row>
    <row r="216" spans="2:6" ht="31.5" customHeight="1" x14ac:dyDescent="0.2">
      <c r="B216" s="1"/>
      <c r="C216" s="1"/>
      <c r="D216" s="1"/>
      <c r="E216" s="1"/>
      <c r="F216" s="1"/>
    </row>
    <row r="217" spans="2:6" ht="18" customHeight="1" x14ac:dyDescent="0.2">
      <c r="B217" s="1"/>
      <c r="C217" s="1"/>
      <c r="D217" s="1"/>
      <c r="E217" s="1"/>
      <c r="F217" s="1"/>
    </row>
    <row r="218" spans="2:6" ht="23.25" customHeight="1" x14ac:dyDescent="0.2">
      <c r="B218" s="1"/>
      <c r="C218" s="1"/>
      <c r="D218" s="1"/>
      <c r="E218" s="1"/>
      <c r="F218" s="1"/>
    </row>
    <row r="219" spans="2:6" ht="18.75" customHeight="1" x14ac:dyDescent="0.2">
      <c r="B219" s="1"/>
      <c r="C219" s="1"/>
      <c r="D219" s="1"/>
      <c r="E219" s="1"/>
      <c r="F219" s="1"/>
    </row>
    <row r="220" spans="2:6" ht="18.75" customHeight="1" x14ac:dyDescent="0.2">
      <c r="B220" s="1"/>
      <c r="C220" s="1"/>
      <c r="D220" s="1"/>
      <c r="E220" s="1"/>
      <c r="F220" s="1"/>
    </row>
    <row r="221" spans="2:6" ht="36" customHeight="1" x14ac:dyDescent="0.2">
      <c r="B221" s="1"/>
      <c r="C221" s="1"/>
      <c r="D221" s="1"/>
      <c r="E221" s="1"/>
      <c r="F221" s="1"/>
    </row>
    <row r="222" spans="2:6" ht="25.5" customHeight="1" x14ac:dyDescent="0.2">
      <c r="B222" s="1"/>
      <c r="C222" s="1"/>
      <c r="D222" s="1"/>
      <c r="E222" s="1"/>
      <c r="F222" s="1"/>
    </row>
    <row r="223" spans="2:6" ht="21.75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33.75" customHeight="1" x14ac:dyDescent="0.2">
      <c r="B226" s="1"/>
      <c r="C226" s="1"/>
      <c r="D226" s="1"/>
      <c r="E226" s="1"/>
      <c r="F226" s="1"/>
    </row>
    <row r="227" spans="2:6" ht="34.5" customHeight="1" x14ac:dyDescent="0.2">
      <c r="B227" s="1"/>
      <c r="C227" s="1"/>
      <c r="D227" s="1"/>
      <c r="E227" s="1"/>
      <c r="F227" s="1"/>
    </row>
    <row r="228" spans="2:6" ht="21.75" customHeight="1" x14ac:dyDescent="0.2">
      <c r="B228" s="1"/>
      <c r="C228" s="1"/>
      <c r="D228" s="1"/>
      <c r="E228" s="1"/>
      <c r="F228" s="1"/>
    </row>
    <row r="229" spans="2:6" ht="21.75" customHeight="1" x14ac:dyDescent="0.2">
      <c r="B229" s="1"/>
      <c r="C229" s="1"/>
      <c r="D229" s="1"/>
      <c r="E229" s="1"/>
      <c r="F229" s="1"/>
    </row>
    <row r="230" spans="2:6" ht="29.25" customHeight="1" x14ac:dyDescent="0.2">
      <c r="B230" s="1"/>
      <c r="C230" s="1"/>
      <c r="D230" s="1"/>
      <c r="E230" s="1"/>
      <c r="F230" s="1"/>
    </row>
    <row r="231" spans="2:6" ht="34.5" customHeight="1" x14ac:dyDescent="0.2">
      <c r="B231" s="1"/>
      <c r="C231" s="1"/>
      <c r="D231" s="1"/>
      <c r="E231" s="1"/>
      <c r="F231" s="1"/>
    </row>
    <row r="232" spans="2:6" ht="21" customHeight="1" x14ac:dyDescent="0.2">
      <c r="B232" s="1"/>
      <c r="C232" s="1"/>
      <c r="D232" s="1"/>
      <c r="E232" s="1"/>
      <c r="F232" s="1"/>
    </row>
    <row r="233" spans="2:6" ht="33" customHeight="1" x14ac:dyDescent="0.2">
      <c r="B233" s="1"/>
      <c r="C233" s="1"/>
      <c r="D233" s="1"/>
      <c r="E233" s="1"/>
      <c r="F233" s="1"/>
    </row>
    <row r="234" spans="2:6" ht="29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24" customHeight="1" x14ac:dyDescent="0.2">
      <c r="B236" s="1"/>
      <c r="C236" s="1"/>
      <c r="D236" s="1"/>
      <c r="E236" s="1"/>
      <c r="F236" s="1"/>
    </row>
    <row r="237" spans="2:6" ht="31.5" customHeight="1" x14ac:dyDescent="0.2">
      <c r="B237" s="1"/>
      <c r="C237" s="1"/>
      <c r="D237" s="1"/>
      <c r="E237" s="1"/>
      <c r="F237" s="1"/>
    </row>
    <row r="238" spans="2:6" ht="33" customHeight="1" x14ac:dyDescent="0.2">
      <c r="B238" s="1"/>
      <c r="C238" s="1"/>
      <c r="D238" s="1"/>
      <c r="E238" s="1"/>
      <c r="F238" s="1"/>
    </row>
    <row r="239" spans="2:6" ht="45.75" customHeight="1" x14ac:dyDescent="0.2">
      <c r="B239" s="1"/>
      <c r="C239" s="1"/>
      <c r="D239" s="1"/>
      <c r="E239" s="1"/>
      <c r="F239" s="1"/>
    </row>
    <row r="240" spans="2:6" ht="28.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25.5" customHeight="1" x14ac:dyDescent="0.2">
      <c r="B242" s="1"/>
      <c r="C242" s="1"/>
      <c r="D242" s="1"/>
      <c r="E242" s="1"/>
      <c r="F242" s="1"/>
    </row>
    <row r="243" spans="2:6" ht="19.5" customHeight="1" x14ac:dyDescent="0.2">
      <c r="B243" s="1"/>
      <c r="C243" s="1"/>
      <c r="D243" s="1"/>
      <c r="E243" s="1"/>
      <c r="F243" s="1"/>
    </row>
    <row r="244" spans="2:6" ht="17.2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25.5" customHeight="1" x14ac:dyDescent="0.2">
      <c r="B246" s="1"/>
      <c r="C246" s="1"/>
      <c r="D246" s="1"/>
      <c r="E246" s="1"/>
      <c r="F246" s="1"/>
    </row>
    <row r="247" spans="2:6" ht="22.5" customHeight="1" x14ac:dyDescent="0.2">
      <c r="B247" s="1"/>
      <c r="C247" s="1"/>
      <c r="D247" s="1"/>
      <c r="E247" s="1"/>
      <c r="F247" s="1"/>
    </row>
    <row r="248" spans="2:6" ht="18.75" customHeight="1" x14ac:dyDescent="0.2">
      <c r="B248" s="1"/>
      <c r="C248" s="1"/>
      <c r="D248" s="1"/>
      <c r="E248" s="1"/>
      <c r="F248" s="1"/>
    </row>
    <row r="249" spans="2:6" ht="30.75" customHeight="1" x14ac:dyDescent="0.2">
      <c r="B249" s="1"/>
      <c r="C249" s="1"/>
      <c r="D249" s="1"/>
      <c r="E249" s="1"/>
      <c r="F249" s="1"/>
    </row>
    <row r="250" spans="2:6" ht="40.5" customHeight="1" x14ac:dyDescent="0.2">
      <c r="B250" s="1"/>
      <c r="C250" s="1"/>
      <c r="D250" s="1"/>
      <c r="E250" s="1"/>
      <c r="F250" s="1"/>
    </row>
    <row r="251" spans="2:6" ht="23.25" customHeight="1" x14ac:dyDescent="0.2">
      <c r="B251" s="1"/>
      <c r="C251" s="1"/>
      <c r="D251" s="1"/>
      <c r="E251" s="1"/>
      <c r="F251" s="1"/>
    </row>
    <row r="252" spans="2:6" ht="32.2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34.5" customHeight="1" x14ac:dyDescent="0.2">
      <c r="B254" s="1"/>
      <c r="C254" s="1"/>
      <c r="D254" s="1"/>
      <c r="E254" s="1"/>
      <c r="F254" s="1"/>
    </row>
    <row r="255" spans="2:6" ht="20.25" customHeight="1" x14ac:dyDescent="0.2">
      <c r="B255" s="1"/>
      <c r="C255" s="1"/>
      <c r="D255" s="1"/>
      <c r="E255" s="1"/>
      <c r="F255" s="1"/>
    </row>
    <row r="256" spans="2:6" ht="18.75" customHeight="1" x14ac:dyDescent="0.2">
      <c r="B256" s="1"/>
      <c r="C256" s="1"/>
      <c r="D256" s="1"/>
      <c r="E256" s="1"/>
      <c r="F256" s="1"/>
    </row>
    <row r="257" spans="2:44" ht="18" customHeight="1" x14ac:dyDescent="0.2">
      <c r="B257" s="1"/>
      <c r="C257" s="1"/>
      <c r="D257" s="1"/>
      <c r="E257" s="1"/>
      <c r="F257" s="1"/>
    </row>
    <row r="258" spans="2:44" ht="32.25" customHeight="1" x14ac:dyDescent="0.2">
      <c r="B258" s="1"/>
      <c r="C258" s="1"/>
      <c r="D258" s="1"/>
      <c r="E258" s="1"/>
      <c r="F258" s="1"/>
    </row>
    <row r="259" spans="2:44" ht="27" customHeight="1" x14ac:dyDescent="0.2">
      <c r="B259" s="1"/>
      <c r="C259" s="1"/>
      <c r="D259" s="1"/>
      <c r="E259" s="1"/>
      <c r="F259" s="1"/>
    </row>
    <row r="260" spans="2:44" ht="21" customHeight="1" x14ac:dyDescent="0.2">
      <c r="B260" s="1"/>
      <c r="C260" s="1"/>
      <c r="D260" s="1"/>
      <c r="E260" s="1"/>
      <c r="F260" s="1"/>
    </row>
    <row r="261" spans="2:44" ht="16.5" customHeight="1" x14ac:dyDescent="0.2">
      <c r="B261" s="1"/>
      <c r="C261" s="1"/>
      <c r="D261" s="1"/>
      <c r="E261" s="1"/>
      <c r="F261" s="1"/>
    </row>
    <row r="262" spans="2:44" ht="30.75" customHeight="1" x14ac:dyDescent="0.2">
      <c r="B262" s="1"/>
      <c r="C262" s="1"/>
      <c r="D262" s="1"/>
      <c r="E262" s="1"/>
      <c r="F262" s="1"/>
    </row>
    <row r="263" spans="2:44" ht="39.75" hidden="1" customHeight="1" x14ac:dyDescent="0.2">
      <c r="B263" s="1"/>
      <c r="C263" s="1"/>
      <c r="D263" s="1"/>
      <c r="E263" s="1"/>
      <c r="F263" s="1"/>
    </row>
    <row r="264" spans="2:44" ht="39.75" hidden="1" customHeight="1" x14ac:dyDescent="0.2">
      <c r="B264" s="1"/>
      <c r="C264" s="1"/>
      <c r="D264" s="1"/>
      <c r="E264" s="1"/>
      <c r="F264" s="1"/>
    </row>
    <row r="265" spans="2:44" ht="39.75" hidden="1" customHeight="1" x14ac:dyDescent="0.2">
      <c r="B265" s="1"/>
      <c r="C265" s="1"/>
      <c r="D265" s="1"/>
      <c r="E265" s="1"/>
      <c r="F265" s="1"/>
    </row>
    <row r="266" spans="2:44" ht="39.75" hidden="1" customHeight="1" x14ac:dyDescent="0.2">
      <c r="B266" s="1"/>
      <c r="C266" s="1"/>
      <c r="D266" s="1"/>
      <c r="E266" s="1"/>
      <c r="F266" s="1"/>
    </row>
    <row r="267" spans="2:44" ht="27" customHeight="1" x14ac:dyDescent="0.2">
      <c r="B267" s="1"/>
      <c r="C267" s="1"/>
      <c r="D267" s="1"/>
      <c r="E267" s="1"/>
      <c r="F267" s="1"/>
    </row>
    <row r="268" spans="2:44" ht="35.25" customHeight="1" x14ac:dyDescent="0.2">
      <c r="B268" s="1"/>
      <c r="C268" s="1"/>
      <c r="D268" s="1"/>
      <c r="E268" s="1"/>
      <c r="F268" s="1"/>
    </row>
    <row r="269" spans="2:44" ht="40.5" customHeight="1" x14ac:dyDescent="0.2">
      <c r="B269" s="1"/>
      <c r="C269" s="1"/>
      <c r="D269" s="1"/>
      <c r="E269" s="1"/>
      <c r="F269" s="1"/>
    </row>
    <row r="270" spans="2:44" ht="31.5" customHeight="1" x14ac:dyDescent="0.2">
      <c r="B270" s="1"/>
      <c r="C270" s="1"/>
      <c r="D270" s="1"/>
      <c r="E270" s="1"/>
      <c r="F270" s="1"/>
    </row>
    <row r="271" spans="2:44" ht="24.75" customHeight="1" x14ac:dyDescent="0.2">
      <c r="B271" s="1"/>
      <c r="C271" s="1"/>
      <c r="D271" s="1"/>
      <c r="E271" s="1"/>
      <c r="F271" s="1"/>
    </row>
    <row r="272" spans="2:44" s="3" customFormat="1" ht="18.75" customHeight="1" x14ac:dyDescent="0.2">
      <c r="AR272" s="43"/>
    </row>
    <row r="273" spans="2:6" ht="18" customHeight="1" x14ac:dyDescent="0.2">
      <c r="B273" s="1"/>
      <c r="C273" s="1"/>
      <c r="D273" s="1"/>
      <c r="E273" s="1"/>
      <c r="F273" s="1"/>
    </row>
    <row r="274" spans="2:6" ht="19.5" customHeight="1" x14ac:dyDescent="0.2">
      <c r="B274" s="1"/>
      <c r="C274" s="1"/>
      <c r="D274" s="1"/>
      <c r="E274" s="1"/>
      <c r="F274" s="1"/>
    </row>
    <row r="275" spans="2:6" ht="20.25" customHeight="1" x14ac:dyDescent="0.2">
      <c r="B275" s="1"/>
      <c r="C275" s="1"/>
      <c r="D275" s="1"/>
      <c r="E275" s="1"/>
      <c r="F275" s="1"/>
    </row>
    <row r="276" spans="2:6" ht="20.25" customHeight="1" x14ac:dyDescent="0.2">
      <c r="B276" s="1"/>
      <c r="C276" s="1"/>
      <c r="D276" s="1"/>
      <c r="E276" s="1"/>
      <c r="F276" s="1"/>
    </row>
    <row r="277" spans="2:6" ht="18.75" customHeight="1" x14ac:dyDescent="0.2">
      <c r="B277" s="1"/>
      <c r="C277" s="1"/>
      <c r="D277" s="1"/>
      <c r="E277" s="1"/>
      <c r="F277" s="1"/>
    </row>
    <row r="278" spans="2:6" ht="21.75" customHeight="1" x14ac:dyDescent="0.2">
      <c r="B278" s="1"/>
      <c r="C278" s="1"/>
      <c r="D278" s="1"/>
      <c r="E278" s="1"/>
      <c r="F278" s="1"/>
    </row>
    <row r="279" spans="2:6" ht="33.7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29.2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24" customHeight="1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12.75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</sheetData>
  <mergeCells count="61">
    <mergeCell ref="AS9:AT9"/>
    <mergeCell ref="AU9:AV9"/>
    <mergeCell ref="AW9:AX9"/>
    <mergeCell ref="BB9:BC9"/>
    <mergeCell ref="BD9:BE9"/>
    <mergeCell ref="AY9:BA9"/>
    <mergeCell ref="P7:P8"/>
    <mergeCell ref="Q7:Q8"/>
    <mergeCell ref="T7:T8"/>
    <mergeCell ref="U7:U8"/>
    <mergeCell ref="V7:V8"/>
    <mergeCell ref="I7:I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W7:W8"/>
    <mergeCell ref="AN5:AP5"/>
    <mergeCell ref="AB5:AE6"/>
    <mergeCell ref="AB7:AB8"/>
    <mergeCell ref="AJ6:AJ8"/>
    <mergeCell ref="AD7:AD8"/>
    <mergeCell ref="AI6:AI8"/>
    <mergeCell ref="AP6:AP8"/>
    <mergeCell ref="AE7:AE8"/>
    <mergeCell ref="AN6:AN8"/>
    <mergeCell ref="AL5:AM5"/>
    <mergeCell ref="G5:L6"/>
    <mergeCell ref="AC7:AC8"/>
    <mergeCell ref="L7:L8"/>
    <mergeCell ref="AF5:AF8"/>
    <mergeCell ref="AL6:AM6"/>
    <mergeCell ref="AH5:AH8"/>
    <mergeCell ref="AI5:AK5"/>
    <mergeCell ref="X7:X8"/>
    <mergeCell ref="H7:H8"/>
    <mergeCell ref="AQ5:AQ8"/>
    <mergeCell ref="B1:C1"/>
    <mergeCell ref="B4:AQ4"/>
    <mergeCell ref="B2:AQ2"/>
    <mergeCell ref="B3:AQ3"/>
    <mergeCell ref="AK1:AQ1"/>
    <mergeCell ref="D1:AJ1"/>
    <mergeCell ref="N5:AA6"/>
    <mergeCell ref="Z7:Z8"/>
    <mergeCell ref="AA7:AA8"/>
  </mergeCells>
  <phoneticPr fontId="0" type="noConversion"/>
  <pageMargins left="0.75" right="0.75" top="1" bottom="1" header="0.5" footer="0.5"/>
  <pageSetup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all</vt:lpstr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2017-08-11T10:01:42Z</cp:lastPrinted>
  <dcterms:created xsi:type="dcterms:W3CDTF">1996-10-14T23:33:28Z</dcterms:created>
  <dcterms:modified xsi:type="dcterms:W3CDTF">2019-05-27T09:33:40Z</dcterms:modified>
</cp:coreProperties>
</file>