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1970" windowHeight="9120" tabRatio="865" firstSheet="2" activeTab="2"/>
  </bookViews>
  <sheets>
    <sheet name="Ընդամենը" sheetId="9" state="hidden" r:id="rId1"/>
    <sheet name="---" sheetId="1" state="hidden" r:id="rId2"/>
    <sheet name="Ա. Վարդապետյան" sheetId="2" r:id="rId3"/>
    <sheet name="Ս. Մարաբյան" sheetId="13" r:id="rId4"/>
    <sheet name="Ա. Պետրոսյան" sheetId="3" r:id="rId5"/>
    <sheet name="Ն. Մարգարյան" sheetId="5" r:id="rId6"/>
    <sheet name="Է. Սեդրակյան" sheetId="12" r:id="rId7"/>
    <sheet name="Դ. Հարությունյան" sheetId="6" r:id="rId8"/>
    <sheet name="Ա. Բաբայան" sheetId="11" r:id="rId9"/>
    <sheet name="Է. Ամալյան" sheetId="10" r:id="rId10"/>
    <sheet name="Ա. Դավթյան" sheetId="7" r:id="rId11"/>
    <sheet name="Ա. Բադիրյան" sheetId="8" r:id="rId12"/>
  </sheets>
  <calcPr calcId="162913"/>
</workbook>
</file>

<file path=xl/calcChain.xml><?xml version="1.0" encoding="utf-8"?>
<calcChain xmlns="http://schemas.openxmlformats.org/spreadsheetml/2006/main">
  <c r="E24" i="1" l="1"/>
  <c r="E24" i="2"/>
  <c r="E24" i="13"/>
  <c r="E24" i="3"/>
  <c r="E24" i="5"/>
  <c r="E24" i="12"/>
  <c r="E24" i="6"/>
  <c r="E24" i="11"/>
  <c r="E24" i="10"/>
  <c r="E24" i="7"/>
  <c r="E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D24" i="8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D24" i="7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D24" i="10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D24" i="11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D24" i="6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D24" i="12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F24" i="9"/>
  <c r="D24" i="5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D24" i="3"/>
  <c r="R24" i="13"/>
  <c r="Q24" i="13"/>
  <c r="P24" i="13"/>
  <c r="O24" i="13"/>
  <c r="N24" i="13"/>
  <c r="M24" i="13"/>
  <c r="L24" i="13"/>
  <c r="K24" i="13"/>
  <c r="J24" i="13"/>
  <c r="I24" i="13"/>
  <c r="H24" i="13"/>
  <c r="G24" i="13"/>
  <c r="F24" i="13"/>
  <c r="D24" i="13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D24" i="2"/>
  <c r="F24" i="1"/>
  <c r="G24" i="1"/>
  <c r="H24" i="1"/>
  <c r="I24" i="1"/>
  <c r="J24" i="1"/>
  <c r="K24" i="1"/>
  <c r="L24" i="1"/>
  <c r="L24" i="9"/>
  <c r="M24" i="1"/>
  <c r="N24" i="1"/>
  <c r="O24" i="1"/>
  <c r="P24" i="1"/>
  <c r="Q24" i="1"/>
  <c r="R24" i="1"/>
  <c r="D24" i="1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6" i="9"/>
  <c r="E7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D19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M24" i="9"/>
  <c r="I24" i="9"/>
  <c r="R24" i="9"/>
  <c r="P24" i="9"/>
  <c r="H24" i="9"/>
  <c r="Q24" i="9"/>
  <c r="O24" i="9"/>
  <c r="K24" i="9"/>
  <c r="E24" i="9"/>
  <c r="J24" i="9"/>
  <c r="N24" i="9"/>
  <c r="D24" i="9"/>
  <c r="G24" i="9"/>
</calcChain>
</file>

<file path=xl/sharedStrings.xml><?xml version="1.0" encoding="utf-8"?>
<sst xmlns="http://schemas.openxmlformats.org/spreadsheetml/2006/main" count="495" uniqueCount="55">
  <si>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</si>
  <si>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</si>
  <si>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</si>
  <si>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</si>
  <si>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</si>
  <si>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</si>
  <si>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</si>
  <si>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</si>
  <si>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</si>
  <si>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</si>
  <si>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</si>
  <si>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</si>
  <si>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</si>
  <si>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</si>
  <si>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</si>
  <si>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</si>
  <si>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</si>
  <si>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</si>
  <si>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</si>
  <si>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</si>
  <si>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</si>
  <si>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</si>
  <si>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</si>
  <si>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</si>
  <si>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</si>
  <si>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</si>
  <si>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</si>
  <si>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</si>
  <si>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</si>
  <si>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</si>
  <si>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</si>
  <si>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</si>
  <si>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</si>
  <si>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</si>
  <si>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</si>
  <si>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</si>
  <si>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</si>
  <si>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</si>
  <si>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²½³ïáõÃÛáõÝÇó ½ñÏ»Éáõ Çñ³í³ã³÷áõÃÛ³Ý í»ñ³µ»ñÛ³É µáÕáùÝ»ñáí ·áñÍ»ñ</t>
  </si>
  <si>
    <t>2017թ.</t>
  </si>
  <si>
    <t>1 միջնորդությունը վերադարձվել է</t>
  </si>
  <si>
    <t>Ð³í»Éí³Í                                                   Ð³Û³ëï³ÝÇ Ð³Ýñ³å»ïáõÃÛ³Ý  ¸³ï³ñ³ÝÝ»ñÇ Ý³Ë³·³ÑÝ»ñÇ ËáñÑñ¹Ç 29.01.2018Ã. ÃÇí 10-È áñáßÙ³Ý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</si>
  <si>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</si>
  <si>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Ա.Վարդապետյանի  </t>
    </r>
    <r>
      <rPr>
        <sz val="14"/>
        <rFont val="Times Armenian"/>
        <family val="1"/>
      </rPr>
      <t>·áñÍáõÝ»áõÃÛ³Ý í»ñ³µ»ñÛ³É</t>
    </r>
  </si>
  <si>
    <t>Ծանոթություն. 1 դատական  հանձնարարություն կարճվել է</t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</si>
  <si>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ê.Մար³µÛ³Ýի 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</si>
  <si>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²í³Ý ¨ Üáñ Üáñù í³ñã³Ï³Ý ßñç³ÝÝ»ñÇ ÁÝ¹Ñ³Ýáõñ Çñ³í³ëáõÃÛ³Ý ³é³çÇÝ ³ïÛ³ÝÇ ¹³ï³ñ³ÝÇ ¹³ï³íáñ  Ա.Պետրոսյանի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</si>
  <si>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Ն.Մարգարյանի  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</si>
  <si>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Է.Սեդրակյանի 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</si>
  <si>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Դ. Հարությունյանի  </t>
    </r>
    <r>
      <rPr>
        <sz val="14"/>
        <color indexed="8"/>
        <rFont val="Times Armenian"/>
        <family val="1"/>
      </rPr>
      <t>·áñÍáõÝ»áõÃÛ³Ý í»ñ³µ»ñÛ³É</t>
    </r>
  </si>
  <si>
    <t xml:space="preserve">Ծանոթություն. 1  դատական  հանձնարարությունը վերադարձվել է, 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</si>
  <si>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 Բաբայանի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</si>
  <si>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Է. Ամալյանի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</si>
  <si>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Ա. Դավթյանի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</si>
  <si>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Ա.Բադիրյանի  </t>
    </r>
    <r>
      <rPr>
        <sz val="14"/>
        <color indexed="8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</si>
</sst>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4"/>
      <color indexed="8"/>
      <name val="Times Armenian"/>
      <family val="1"/>
    </font>
    <font>
      <sz val="11"/>
      <name val="Times Armenian"/>
      <family val="1"/>
    </font>
    <font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7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4" fillId="0" borderId="0" xfId="0" applyFont="1" applyProtection="1">
      <protection locked="0"/>
    </xf>
    <xf numFmtId="0" fontId="9" fillId="2" borderId="0" xfId="0" applyFont="1" applyFill="1" applyProtection="1">
      <protection locked="0"/>
    </xf>
    <xf numFmtId="0" fontId="11" fillId="2" borderId="1" xfId="0" applyFont="1" applyFill="1" applyBorder="1" applyAlignment="1" applyProtection="1">
      <alignment horizontal="center" vertical="center" textRotation="90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Protection="1">
      <protection locked="0"/>
    </xf>
    <xf numFmtId="0" fontId="13" fillId="2" borderId="4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4" fillId="2" borderId="5" xfId="1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1" xfId="1" applyFont="1" applyFill="1" applyBorder="1" applyAlignment="1" applyProtection="1">
      <alignment horizontal="center" vertical="center"/>
    </xf>
    <xf numFmtId="0" fontId="15" fillId="2" borderId="0" xfId="0" applyFont="1" applyFill="1" applyProtection="1">
      <protection locked="0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/>
    </xf>
    <xf numFmtId="0" fontId="24" fillId="3" borderId="5" xfId="1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9" fillId="2" borderId="0" xfId="0" applyFont="1" applyFill="1" applyBorder="1" applyProtection="1">
      <protection locked="0"/>
    </xf>
    <xf numFmtId="0" fontId="15" fillId="2" borderId="0" xfId="0" applyFont="1" applyFill="1" applyBorder="1" applyProtection="1">
      <protection locked="0"/>
    </xf>
    <xf numFmtId="0" fontId="12" fillId="2" borderId="5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/>
    </xf>
    <xf numFmtId="0" fontId="21" fillId="2" borderId="6" xfId="1" applyFont="1" applyFill="1" applyBorder="1" applyAlignment="1" applyProtection="1">
      <alignment horizontal="center" vertical="center"/>
    </xf>
    <xf numFmtId="0" fontId="21" fillId="2" borderId="2" xfId="1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center" wrapText="1"/>
    </xf>
    <xf numFmtId="0" fontId="25" fillId="3" borderId="14" xfId="0" applyFont="1" applyFill="1" applyBorder="1" applyAlignment="1" applyProtection="1">
      <alignment horizontal="left" vertical="top" wrapText="1"/>
    </xf>
    <xf numFmtId="0" fontId="25" fillId="3" borderId="16" xfId="0" applyFont="1" applyFill="1" applyBorder="1" applyAlignment="1" applyProtection="1">
      <alignment horizontal="left" vertical="top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/>
    </xf>
    <xf numFmtId="0" fontId="9" fillId="2" borderId="15" xfId="0" applyFont="1" applyFill="1" applyBorder="1" applyAlignment="1" applyProtection="1">
      <alignment horizontal="center" vertical="center"/>
    </xf>
    <xf numFmtId="0" fontId="9" fillId="2" borderId="16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left" vertical="top" wrapText="1"/>
    </xf>
    <xf numFmtId="0" fontId="13" fillId="2" borderId="1" xfId="1" applyFont="1" applyFill="1" applyBorder="1" applyAlignment="1" applyProtection="1">
      <alignment horizontal="left" vertical="center"/>
    </xf>
    <xf numFmtId="0" fontId="13" fillId="2" borderId="5" xfId="1" applyFont="1" applyFill="1" applyBorder="1" applyAlignment="1" applyProtection="1">
      <alignment horizontal="left" vertical="top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1" xfId="0" applyFont="1" applyFill="1" applyBorder="1" applyAlignment="1" applyProtection="1">
      <alignment horizontal="center" vertical="center" textRotation="90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17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19" fillId="2" borderId="18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9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3" fillId="2" borderId="4" xfId="1" applyFont="1" applyFill="1" applyBorder="1" applyAlignment="1" applyProtection="1">
      <alignment horizontal="left" vertical="center" wrapText="1"/>
    </xf>
    <xf numFmtId="0" fontId="11" fillId="2" borderId="12" xfId="0" applyFont="1" applyFill="1" applyBorder="1" applyAlignment="1" applyProtection="1">
      <alignment horizontal="center" vertical="center" textRotation="90" wrapText="1"/>
    </xf>
    <xf numFmtId="0" fontId="17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/>
      <protection locked="0"/>
    </xf>
    <xf numFmtId="0" fontId="14" fillId="2" borderId="6" xfId="1" applyFont="1" applyFill="1" applyBorder="1" applyAlignment="1" applyProtection="1">
      <alignment horizontal="center" vertical="center"/>
    </xf>
    <xf numFmtId="0" fontId="14" fillId="2" borderId="2" xfId="1" applyFont="1" applyFill="1" applyBorder="1" applyAlignment="1" applyProtection="1">
      <alignment horizontal="center" vertical="center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9" fillId="2" borderId="1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20" fillId="2" borderId="7" xfId="0" applyFont="1" applyFill="1" applyBorder="1" applyAlignment="1" applyProtection="1">
      <alignment horizontal="center" vertical="center" wrapText="1"/>
    </xf>
    <xf numFmtId="0" fontId="25" fillId="3" borderId="5" xfId="0" applyFont="1" applyFill="1" applyBorder="1" applyAlignment="1" applyProtection="1">
      <alignment horizontal="left" vertical="top" wrapText="1"/>
    </xf>
    <xf numFmtId="0" fontId="19" fillId="2" borderId="5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left" vertical="center"/>
    </xf>
    <xf numFmtId="0" fontId="21" fillId="2" borderId="5" xfId="1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opLeftCell="A4" zoomScale="80" zoomScaleNormal="80" workbookViewId="0">
      <selection activeCell="G21" sqref="G21"/>
    </sheetView>
  </sheetViews>
  <sheetFormatPr defaultRowHeight="15" x14ac:dyDescent="0.25"/>
  <cols>
    <col min="1" max="1" width="6.7109375" style="2" customWidth="1"/>
    <col min="2" max="2" width="9.140625" style="2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78" customHeight="1" x14ac:dyDescent="0.25">
      <c r="A1" s="62" t="s">
        <v>39</v>
      </c>
      <c r="B1" s="62"/>
      <c r="C1" s="62"/>
      <c r="D1" s="63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 t="s">
        <v>41</v>
      </c>
      <c r="Q1" s="65"/>
      <c r="R1" s="66"/>
    </row>
    <row r="2" spans="1:18" ht="75.75" customHeight="1" x14ac:dyDescent="0.25">
      <c r="A2" s="67" t="s">
        <v>37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ht="62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24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23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3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60" t="s">
        <v>7</v>
      </c>
      <c r="C7" s="60"/>
      <c r="D7" s="20">
        <f>SUM('---:Ա. Բադիրյան'!D7)</f>
        <v>0</v>
      </c>
      <c r="E7" s="20">
        <f>SUM('---:Ա. Բադիրյան'!E7)</f>
        <v>40</v>
      </c>
      <c r="F7" s="20">
        <f>SUM('---:Ա. Բադիրյան'!F7)</f>
        <v>0</v>
      </c>
      <c r="G7" s="20">
        <f>SUM('---:Ա. Բադիրյան'!G7)</f>
        <v>6</v>
      </c>
      <c r="H7" s="20">
        <f>SUM('---:Ա. Բադիրյան'!H7)</f>
        <v>33</v>
      </c>
      <c r="I7" s="20">
        <f>SUM('---:Ա. Բադիրյան'!I7)</f>
        <v>0</v>
      </c>
      <c r="J7" s="20">
        <f>SUM('---:Ա. Բադիրյան'!J7)</f>
        <v>1</v>
      </c>
      <c r="K7" s="20">
        <f>SUM('---:Ա. Բադիրյան'!K7)</f>
        <v>40</v>
      </c>
      <c r="L7" s="20">
        <f>SUM('---:Ա. Բադիրյան'!L7)</f>
        <v>0</v>
      </c>
      <c r="M7" s="20">
        <f>SUM('---:Ա. Բադիրյան'!M7)</f>
        <v>0</v>
      </c>
      <c r="N7" s="20">
        <f>SUM('---:Ա. Բադիրյան'!N7)</f>
        <v>9</v>
      </c>
      <c r="O7" s="20">
        <f>SUM('---:Ա. Բադիրյան'!O7)</f>
        <v>2</v>
      </c>
      <c r="P7" s="20">
        <f>SUM('---:Ա. Բադիրյան'!P7)</f>
        <v>0</v>
      </c>
      <c r="Q7" s="20">
        <f>SUM('---:Ա. Բադիրյան'!Q7)</f>
        <v>0</v>
      </c>
      <c r="R7" s="20">
        <f>SUM('---:Ա. Բադիրյան'!R7)</f>
        <v>7</v>
      </c>
    </row>
    <row r="8" spans="1:18" ht="33" customHeight="1" x14ac:dyDescent="0.25">
      <c r="A8" s="10">
        <v>2</v>
      </c>
      <c r="B8" s="32" t="s">
        <v>8</v>
      </c>
      <c r="C8" s="32"/>
      <c r="D8" s="20">
        <f>SUM('---:Ա. Բադիրյան'!D8)</f>
        <v>0</v>
      </c>
      <c r="E8" s="20">
        <f>SUM('---:Ա. Բադիրյան'!E8)</f>
        <v>41</v>
      </c>
      <c r="F8" s="20">
        <f>SUM('---:Ա. Բադիրյան'!F8)</f>
        <v>0</v>
      </c>
      <c r="G8" s="20">
        <f>SUM('---:Ա. Բադիրյան'!G8)</f>
        <v>2</v>
      </c>
      <c r="H8" s="20">
        <f>SUM('---:Ա. Բադիրյան'!H8)</f>
        <v>37</v>
      </c>
      <c r="I8" s="20">
        <f>SUM('---:Ա. Բադիրյան'!I8)</f>
        <v>1</v>
      </c>
      <c r="J8" s="20">
        <f>SUM('---:Ա. Բադիրյան'!J8)</f>
        <v>0</v>
      </c>
      <c r="K8" s="20">
        <f>SUM('---:Ա. Բադիրյան'!K8)</f>
        <v>40</v>
      </c>
      <c r="L8" s="20">
        <f>SUM('---:Ա. Բադիրյան'!L8)</f>
        <v>1</v>
      </c>
      <c r="M8" s="20">
        <f>SUM('---:Ա. Բադիրյան'!M8)</f>
        <v>0</v>
      </c>
      <c r="N8" s="20">
        <f>SUM('---:Ա. Բադիրյան'!N8)</f>
        <v>10</v>
      </c>
      <c r="O8" s="20">
        <f>SUM('---:Ա. Բադիրյան'!O8)</f>
        <v>4</v>
      </c>
      <c r="P8" s="20">
        <f>SUM('---:Ա. Բադիրյան'!P8)</f>
        <v>0</v>
      </c>
      <c r="Q8" s="20">
        <f>SUM('---:Ա. Բադիրյան'!Q8)</f>
        <v>0</v>
      </c>
      <c r="R8" s="20">
        <f>SUM('---:Ա. Բադիրյան'!R8)</f>
        <v>6</v>
      </c>
    </row>
    <row r="9" spans="1:18" ht="30.75" customHeight="1" x14ac:dyDescent="0.25">
      <c r="A9" s="10">
        <v>3</v>
      </c>
      <c r="B9" s="32" t="s">
        <v>9</v>
      </c>
      <c r="C9" s="32"/>
      <c r="D9" s="20">
        <f>SUM('---:Ա. Բադիրյան'!D9)</f>
        <v>0</v>
      </c>
      <c r="E9" s="20">
        <f>SUM('---:Ա. Բադիրյան'!E9)</f>
        <v>8</v>
      </c>
      <c r="F9" s="20">
        <f>SUM('---:Ա. Բադիրյան'!F9)</f>
        <v>0</v>
      </c>
      <c r="G9" s="20">
        <f>SUM('---:Ա. Բադիրյան'!G9)</f>
        <v>1</v>
      </c>
      <c r="H9" s="20">
        <f>SUM('---:Ա. Բադիրյան'!H9)</f>
        <v>7</v>
      </c>
      <c r="I9" s="20">
        <f>SUM('---:Ա. Բադիրյան'!I9)</f>
        <v>0</v>
      </c>
      <c r="J9" s="20">
        <f>SUM('---:Ա. Բադիրյան'!J9)</f>
        <v>0</v>
      </c>
      <c r="K9" s="20">
        <f>SUM('---:Ա. Բադիրյան'!K9)</f>
        <v>8</v>
      </c>
      <c r="L9" s="20">
        <f>SUM('---:Ա. Բադիրյան'!L9)</f>
        <v>0</v>
      </c>
      <c r="M9" s="20">
        <f>SUM('---:Ա. Բադիրյան'!M9)</f>
        <v>0</v>
      </c>
      <c r="N9" s="20">
        <f>SUM('---:Ա. Բադիրյան'!N9)</f>
        <v>2</v>
      </c>
      <c r="O9" s="20">
        <f>SUM('---:Ա. Բադիրյան'!O9)</f>
        <v>0</v>
      </c>
      <c r="P9" s="20">
        <f>SUM('---:Ա. Բադիրյան'!P9)</f>
        <v>0</v>
      </c>
      <c r="Q9" s="20">
        <f>SUM('---:Ա. Բադիրյան'!Q9)</f>
        <v>0</v>
      </c>
      <c r="R9" s="20">
        <f>SUM('---:Ա. Բադիրյան'!R9)</f>
        <v>2</v>
      </c>
    </row>
    <row r="10" spans="1:18" ht="31.5" customHeight="1" x14ac:dyDescent="0.25">
      <c r="A10" s="10">
        <v>4</v>
      </c>
      <c r="B10" s="32" t="s">
        <v>10</v>
      </c>
      <c r="C10" s="32"/>
      <c r="D10" s="20">
        <f>SUM('---:Ա. Բադիրյան'!D10)</f>
        <v>0</v>
      </c>
      <c r="E10" s="20">
        <f>SUM('---:Ա. Բադիրյան'!E10)</f>
        <v>58</v>
      </c>
      <c r="F10" s="20">
        <f>SUM('---:Ա. Բադիրյան'!F10)</f>
        <v>0</v>
      </c>
      <c r="G10" s="20">
        <f>SUM('---:Ա. Բադիրյան'!G10)</f>
        <v>49</v>
      </c>
      <c r="H10" s="20">
        <f>SUM('---:Ա. Բադիրյան'!H10)</f>
        <v>9</v>
      </c>
      <c r="I10" s="20">
        <f>SUM('---:Ա. Բադիրյան'!I10)</f>
        <v>0</v>
      </c>
      <c r="J10" s="20">
        <f>SUM('---:Ա. Բադիրյան'!J10)</f>
        <v>0</v>
      </c>
      <c r="K10" s="20">
        <f>SUM('---:Ա. Բադիրյան'!K10)</f>
        <v>58</v>
      </c>
      <c r="L10" s="20">
        <f>SUM('---:Ա. Բադիրյան'!L10)</f>
        <v>0</v>
      </c>
      <c r="M10" s="20">
        <f>SUM('---:Ա. Բադիրյան'!M10)</f>
        <v>0</v>
      </c>
      <c r="N10" s="20">
        <f>SUM('---:Ա. Բադիրյան'!N10)</f>
        <v>9</v>
      </c>
      <c r="O10" s="20">
        <f>SUM('---:Ա. Բադիրյան'!O10)</f>
        <v>0</v>
      </c>
      <c r="P10" s="20">
        <f>SUM('---:Ա. Բադիրյան'!P10)</f>
        <v>0</v>
      </c>
      <c r="Q10" s="20">
        <f>SUM('---:Ա. Բադիրյան'!Q10)</f>
        <v>3</v>
      </c>
      <c r="R10" s="20">
        <f>SUM('---:Ա. Բադիրյան'!R10)</f>
        <v>6</v>
      </c>
    </row>
    <row r="11" spans="1:18" ht="29.25" customHeight="1" x14ac:dyDescent="0.25">
      <c r="A11" s="10">
        <v>5</v>
      </c>
      <c r="B11" s="32" t="s">
        <v>11</v>
      </c>
      <c r="C11" s="32"/>
      <c r="D11" s="20">
        <f>SUM('---:Ա. Բադիրյան'!D11)</f>
        <v>0</v>
      </c>
      <c r="E11" s="20">
        <f>SUM('---:Ա. Բադիրյան'!E11)</f>
        <v>227</v>
      </c>
      <c r="F11" s="20">
        <f>SUM('---:Ա. Բադիրյան'!F11)</f>
        <v>4</v>
      </c>
      <c r="G11" s="20">
        <f>SUM('---:Ա. Բադիրյան'!G11)</f>
        <v>3</v>
      </c>
      <c r="H11" s="20">
        <f>SUM('---:Ա. Բադիրյան'!H11)</f>
        <v>220</v>
      </c>
      <c r="I11" s="20">
        <f>SUM('---:Ա. Բադիրյան'!I11)</f>
        <v>0</v>
      </c>
      <c r="J11" s="20">
        <f>SUM('---:Ա. Բադիրյան'!J11)</f>
        <v>0</v>
      </c>
      <c r="K11" s="20">
        <f>SUM('---:Ա. Բադիրյան'!K11)</f>
        <v>223</v>
      </c>
      <c r="L11" s="20">
        <f>SUM('---:Ա. Բադիրյան'!L11)</f>
        <v>0</v>
      </c>
      <c r="M11" s="20">
        <f>SUM('---:Ա. Բադիրյան'!M11)</f>
        <v>0</v>
      </c>
      <c r="N11" s="20">
        <f>SUM('---:Ա. Բադիրյան'!N11)</f>
        <v>0</v>
      </c>
      <c r="O11" s="20">
        <f>SUM('---:Ա. Բադիրյան'!O11)</f>
        <v>0</v>
      </c>
      <c r="P11" s="20">
        <f>SUM('---:Ա. Բադիրյան'!P11)</f>
        <v>0</v>
      </c>
      <c r="Q11" s="20">
        <f>SUM('---:Ա. Բադիրյան'!Q11)</f>
        <v>0</v>
      </c>
      <c r="R11" s="20">
        <f>SUM('---:Ա. Բադիրյան'!R11)</f>
        <v>0</v>
      </c>
    </row>
    <row r="12" spans="1:18" ht="45" customHeight="1" x14ac:dyDescent="0.25">
      <c r="A12" s="10">
        <v>6</v>
      </c>
      <c r="B12" s="42" t="s">
        <v>12</v>
      </c>
      <c r="C12" s="42"/>
      <c r="D12" s="20">
        <f>SUM('---:Ա. Բադիրյան'!D12)</f>
        <v>0</v>
      </c>
      <c r="E12" s="20">
        <f>SUM('---:Ա. Բադիրյան'!E12)</f>
        <v>2</v>
      </c>
      <c r="F12" s="20">
        <f>SUM('---:Ա. Բադիրյան'!F12)</f>
        <v>0</v>
      </c>
      <c r="G12" s="20">
        <f>SUM('---:Ա. Բադիրյան'!G12)</f>
        <v>1</v>
      </c>
      <c r="H12" s="20">
        <f>SUM('---:Ա. Բադիրյան'!H12)</f>
        <v>1</v>
      </c>
      <c r="I12" s="20">
        <f>SUM('---:Ա. Բադիրյան'!I12)</f>
        <v>0</v>
      </c>
      <c r="J12" s="20">
        <f>SUM('---:Ա. Բադիրյան'!J12)</f>
        <v>0</v>
      </c>
      <c r="K12" s="20">
        <f>SUM('---:Ա. Բադիրյան'!K12)</f>
        <v>2</v>
      </c>
      <c r="L12" s="20">
        <f>SUM('---:Ա. Բադիրյան'!L12)</f>
        <v>0</v>
      </c>
      <c r="M12" s="20">
        <f>SUM('---:Ա. Բադիրյան'!M12)</f>
        <v>0</v>
      </c>
      <c r="N12" s="20">
        <f>SUM('---:Ա. Բադիրյան'!N12)</f>
        <v>0</v>
      </c>
      <c r="O12" s="20">
        <f>SUM('---:Ա. Բադիրյան'!O12)</f>
        <v>0</v>
      </c>
      <c r="P12" s="20">
        <f>SUM('---:Ա. Բադիրյան'!P12)</f>
        <v>0</v>
      </c>
      <c r="Q12" s="20">
        <f>SUM('---:Ա. Բադիրյան'!Q12)</f>
        <v>0</v>
      </c>
      <c r="R12" s="20">
        <f>SUM('---:Ա. Բադիրյան'!R12)</f>
        <v>0</v>
      </c>
    </row>
    <row r="13" spans="1:18" ht="30.75" customHeight="1" x14ac:dyDescent="0.25">
      <c r="A13" s="10">
        <v>7</v>
      </c>
      <c r="B13" s="42" t="s">
        <v>13</v>
      </c>
      <c r="C13" s="42"/>
      <c r="D13" s="20">
        <f>SUM('---:Ա. Բադիրյան'!D13)</f>
        <v>0</v>
      </c>
      <c r="E13" s="20">
        <f>SUM('---:Ա. Բադիրյան'!E13)</f>
        <v>11</v>
      </c>
      <c r="F13" s="20">
        <f>SUM('---:Ա. Բադիրյան'!F13)</f>
        <v>2</v>
      </c>
      <c r="G13" s="20">
        <f>SUM('---:Ա. Բադիրյան'!G13)</f>
        <v>2</v>
      </c>
      <c r="H13" s="20">
        <f>SUM('---:Ա. Բադիրյան'!H13)</f>
        <v>7</v>
      </c>
      <c r="I13" s="20">
        <f>SUM('---:Ա. Բադիրյան'!I13)</f>
        <v>0</v>
      </c>
      <c r="J13" s="20">
        <f>SUM('---:Ա. Բադիրյան'!J13)</f>
        <v>0</v>
      </c>
      <c r="K13" s="20">
        <f>SUM('---:Ա. Բադիրյան'!K13)</f>
        <v>9</v>
      </c>
      <c r="L13" s="20">
        <f>SUM('---:Ա. Բադիրյան'!L13)</f>
        <v>0</v>
      </c>
      <c r="M13" s="20">
        <f>SUM('---:Ա. Բադիրյան'!M13)</f>
        <v>0</v>
      </c>
      <c r="N13" s="20">
        <f>SUM('---:Ա. Բադիրյան'!N13)</f>
        <v>0</v>
      </c>
      <c r="O13" s="20">
        <f>SUM('---:Ա. Բադիրյան'!O13)</f>
        <v>0</v>
      </c>
      <c r="P13" s="20">
        <f>SUM('---:Ա. Բադիրյան'!P13)</f>
        <v>0</v>
      </c>
      <c r="Q13" s="20">
        <f>SUM('---:Ա. Բադիրյան'!Q13)</f>
        <v>0</v>
      </c>
      <c r="R13" s="20">
        <f>SUM('---:Ա. Բադիրյան'!R13)</f>
        <v>0</v>
      </c>
    </row>
    <row r="14" spans="1:18" ht="45" customHeight="1" x14ac:dyDescent="0.25">
      <c r="A14" s="10">
        <v>8</v>
      </c>
      <c r="B14" s="42" t="s">
        <v>14</v>
      </c>
      <c r="C14" s="42"/>
      <c r="D14" s="20">
        <f>SUM('---:Ա. Բադիրյան'!D14)</f>
        <v>0</v>
      </c>
      <c r="E14" s="20">
        <f>SUM('---:Ա. Բադիրյան'!E14)</f>
        <v>1</v>
      </c>
      <c r="F14" s="20">
        <f>SUM('---:Ա. Բադիրյան'!F14)</f>
        <v>0</v>
      </c>
      <c r="G14" s="20">
        <f>SUM('---:Ա. Բադիրյան'!G14)</f>
        <v>1</v>
      </c>
      <c r="H14" s="20">
        <f>SUM('---:Ա. Բադիրյան'!H14)</f>
        <v>0</v>
      </c>
      <c r="I14" s="20">
        <f>SUM('---:Ա. Բադիրյան'!I14)</f>
        <v>0</v>
      </c>
      <c r="J14" s="20">
        <f>SUM('---:Ա. Բադիրյան'!J14)</f>
        <v>0</v>
      </c>
      <c r="K14" s="20">
        <f>SUM('---:Ա. Բադիրյան'!K14)</f>
        <v>1</v>
      </c>
      <c r="L14" s="20">
        <f>SUM('---:Ա. Բադիրյան'!L14)</f>
        <v>0</v>
      </c>
      <c r="M14" s="20">
        <f>SUM('---:Ա. Բադիրյան'!M14)</f>
        <v>0</v>
      </c>
      <c r="N14" s="20">
        <f>SUM('---:Ա. Բադիրյան'!N14)</f>
        <v>1</v>
      </c>
      <c r="O14" s="20">
        <f>SUM('---:Ա. Բադիրյան'!O14)</f>
        <v>0</v>
      </c>
      <c r="P14" s="20">
        <f>SUM('---:Ա. Բադիրյան'!P14)</f>
        <v>0</v>
      </c>
      <c r="Q14" s="20">
        <f>SUM('---:Ա. Բադիրյան'!Q14)</f>
        <v>1</v>
      </c>
      <c r="R14" s="20">
        <f>SUM('---:Ա. Բադիրյան'!R14)</f>
        <v>0</v>
      </c>
    </row>
    <row r="15" spans="1:18" ht="27.75" customHeight="1" x14ac:dyDescent="0.25">
      <c r="A15" s="10">
        <v>9</v>
      </c>
      <c r="B15" s="40" t="s">
        <v>15</v>
      </c>
      <c r="C15" s="40"/>
      <c r="D15" s="20">
        <f>SUM('---:Ա. Բադիրյան'!D15)</f>
        <v>0</v>
      </c>
      <c r="E15" s="20">
        <f>SUM('---:Ա. Բադիրյան'!E15)</f>
        <v>200</v>
      </c>
      <c r="F15" s="20">
        <f>SUM('---:Ա. Բադիրյան'!F15)</f>
        <v>3</v>
      </c>
      <c r="G15" s="20">
        <f>SUM('---:Ա. Բադիրյան'!G15)</f>
        <v>2</v>
      </c>
      <c r="H15" s="20">
        <f>SUM('---:Ա. Բադիրյան'!H15)</f>
        <v>195</v>
      </c>
      <c r="I15" s="20">
        <f>SUM('---:Ա. Բադիրյան'!I15)</f>
        <v>0</v>
      </c>
      <c r="J15" s="20">
        <f>SUM('---:Ա. Բադիրյան'!J15)</f>
        <v>0</v>
      </c>
      <c r="K15" s="20">
        <f>SUM('---:Ա. Բադիրյան'!K15)</f>
        <v>197</v>
      </c>
      <c r="L15" s="20">
        <f>SUM('---:Ա. Բադիրյան'!L15)</f>
        <v>0</v>
      </c>
      <c r="M15" s="20">
        <f>SUM('---:Ա. Բադիրյան'!M15)</f>
        <v>0</v>
      </c>
      <c r="N15" s="20">
        <f>SUM('---:Ա. Բադիրյան'!N15)</f>
        <v>1</v>
      </c>
      <c r="O15" s="20">
        <f>SUM('---:Ա. Բադիրյան'!O15)</f>
        <v>0</v>
      </c>
      <c r="P15" s="20">
        <f>SUM('---:Ա. Բադիրյան'!P15)</f>
        <v>0</v>
      </c>
      <c r="Q15" s="20">
        <f>SUM('---:Ա. Բադիրյան'!Q15)</f>
        <v>1</v>
      </c>
      <c r="R15" s="20">
        <f>SUM('---:Ա. Բադիրյան'!R15)</f>
        <v>0</v>
      </c>
    </row>
    <row r="16" spans="1:18" ht="74.25" customHeight="1" x14ac:dyDescent="0.25">
      <c r="A16" s="22">
        <v>10</v>
      </c>
      <c r="B16" s="33" t="s">
        <v>16</v>
      </c>
      <c r="C16" s="34"/>
      <c r="D16" s="20">
        <f>SUM('---:Ա. Բադիրյան'!D16)</f>
        <v>12</v>
      </c>
      <c r="E16" s="20">
        <f>SUM('---:Ա. Բադիրյան'!E16)</f>
        <v>25</v>
      </c>
      <c r="F16" s="20">
        <f>SUM('---:Ա. Բադիրյան'!F16)</f>
        <v>0</v>
      </c>
      <c r="G16" s="20">
        <f>SUM('---:Ա. Բադիրյան'!G16)</f>
        <v>22</v>
      </c>
      <c r="H16" s="20">
        <f>SUM('---:Ա. Բադիրյան'!H16)</f>
        <v>4</v>
      </c>
      <c r="I16" s="20">
        <f>SUM('---:Ա. Բադիրյան'!I16)</f>
        <v>1</v>
      </c>
      <c r="J16" s="20">
        <f>SUM('---:Ա. Բադիրյան'!J16)</f>
        <v>0</v>
      </c>
      <c r="K16" s="20">
        <f>SUM('---:Ա. Բադիրյան'!K16)</f>
        <v>27</v>
      </c>
      <c r="L16" s="20">
        <f>SUM('---:Ա. Բադիրյան'!L16)</f>
        <v>10</v>
      </c>
      <c r="M16" s="20">
        <f>SUM('---:Ա. Բադիրյան'!M16)</f>
        <v>2</v>
      </c>
      <c r="N16" s="20">
        <f>SUM('---:Ա. Բադիրյան'!N16)</f>
        <v>14</v>
      </c>
      <c r="O16" s="20">
        <f>SUM('---:Ա. Բադիրյան'!O16)</f>
        <v>3</v>
      </c>
      <c r="P16" s="20">
        <f>SUM('---:Ա. Բադիրյան'!P16)</f>
        <v>0</v>
      </c>
      <c r="Q16" s="20">
        <f>SUM('---:Ա. Բադիրյան'!Q16)</f>
        <v>1</v>
      </c>
      <c r="R16" s="20">
        <f>SUM('---:Ա. Բադիրյան'!R16)</f>
        <v>12</v>
      </c>
    </row>
    <row r="17" spans="1:18" ht="45" customHeight="1" x14ac:dyDescent="0.25">
      <c r="A17" s="22">
        <v>11</v>
      </c>
      <c r="B17" s="33" t="s">
        <v>38</v>
      </c>
      <c r="C17" s="34"/>
      <c r="D17" s="20">
        <f>SUM('---:Ա. Բադիրյան'!D17)</f>
        <v>0</v>
      </c>
      <c r="E17" s="20">
        <f>SUM('---:Ա. Բադիրյան'!E17)</f>
        <v>8</v>
      </c>
      <c r="F17" s="20">
        <f>SUM('---:Ա. Բադիրյան'!F17)</f>
        <v>0</v>
      </c>
      <c r="G17" s="20">
        <f>SUM('---:Ա. Բադիրյան'!G17)</f>
        <v>2</v>
      </c>
      <c r="H17" s="20">
        <f>SUM('---:Ա. Բադիրյան'!H17)</f>
        <v>5</v>
      </c>
      <c r="I17" s="20">
        <f>SUM('---:Ա. Բադիրյան'!I17)</f>
        <v>0</v>
      </c>
      <c r="J17" s="20">
        <f>SUM('---:Ա. Բադիրյան'!J17)</f>
        <v>1</v>
      </c>
      <c r="K17" s="20">
        <f>SUM('---:Ա. Բադիրյան'!K17)</f>
        <v>8</v>
      </c>
      <c r="L17" s="20">
        <f>SUM('---:Ա. Բադիրյան'!L17)</f>
        <v>0</v>
      </c>
      <c r="M17" s="20">
        <f>SUM('---:Ա. Բադիրյան'!M17)</f>
        <v>0</v>
      </c>
      <c r="N17" s="20">
        <f>SUM('---:Ա. Բադիրյան'!N17)</f>
        <v>0</v>
      </c>
      <c r="O17" s="20">
        <f>SUM('---:Ա. Բադիրյան'!O17)</f>
        <v>0</v>
      </c>
      <c r="P17" s="20">
        <f>SUM('---:Ա. Բադիրյան'!P17)</f>
        <v>0</v>
      </c>
      <c r="Q17" s="20">
        <f>SUM('---:Ա. Բադիրյան'!Q17)</f>
        <v>0</v>
      </c>
      <c r="R17" s="20">
        <f>SUM('---:Ա. Բադիրյան'!R17)</f>
        <v>0</v>
      </c>
    </row>
    <row r="18" spans="1:18" ht="63.75" customHeight="1" x14ac:dyDescent="0.25">
      <c r="A18" s="35" t="s">
        <v>18</v>
      </c>
      <c r="B18" s="35"/>
      <c r="C18" s="36"/>
      <c r="D18" s="37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9"/>
    </row>
    <row r="19" spans="1:18" ht="35.25" customHeight="1" x14ac:dyDescent="0.25">
      <c r="A19" s="13">
        <v>1</v>
      </c>
      <c r="B19" s="31" t="s">
        <v>19</v>
      </c>
      <c r="C19" s="31"/>
      <c r="D19" s="20">
        <f>SUM('---:Ա. Բադիրյան'!D19)</f>
        <v>0</v>
      </c>
      <c r="E19" s="20">
        <f>SUM('---:Ա. Բադիրյան'!E19)</f>
        <v>0</v>
      </c>
      <c r="F19" s="20">
        <f>SUM('---:Ա. Բադիրյան'!F19)</f>
        <v>0</v>
      </c>
      <c r="G19" s="20">
        <f>SUM('---:Ա. Բադիրյան'!G19)</f>
        <v>0</v>
      </c>
      <c r="H19" s="20">
        <f>SUM('---:Ա. Բադիրյան'!H19)</f>
        <v>0</v>
      </c>
      <c r="I19" s="20">
        <f>SUM('---:Ա. Բադիրյան'!I19)</f>
        <v>0</v>
      </c>
      <c r="J19" s="20">
        <f>SUM('---:Ա. Բադիրյան'!J19)</f>
        <v>0</v>
      </c>
      <c r="K19" s="20">
        <f>SUM('---:Ա. Բադիրյան'!K19)</f>
        <v>0</v>
      </c>
      <c r="L19" s="20">
        <f>SUM('---:Ա. Բադիրյան'!L19)</f>
        <v>0</v>
      </c>
      <c r="M19" s="20">
        <f>SUM('---:Ա. Բադիրյան'!M19)</f>
        <v>0</v>
      </c>
      <c r="N19" s="20">
        <f>SUM('---:Ա. Բադիրյան'!N19)</f>
        <v>0</v>
      </c>
      <c r="O19" s="20">
        <f>SUM('---:Ա. Բադիրյան'!O19)</f>
        <v>0</v>
      </c>
      <c r="P19" s="20">
        <f>SUM('---:Ա. Բադիրյան'!P19)</f>
        <v>0</v>
      </c>
      <c r="Q19" s="20">
        <f>SUM('---:Ա. Բադիրյան'!Q19)</f>
        <v>0</v>
      </c>
      <c r="R19" s="20">
        <f>SUM('---:Ա. Բադիրյան'!R19)</f>
        <v>0</v>
      </c>
    </row>
    <row r="20" spans="1:18" ht="33.75" customHeight="1" x14ac:dyDescent="0.25">
      <c r="A20" s="14">
        <v>2</v>
      </c>
      <c r="B20" s="31" t="s">
        <v>20</v>
      </c>
      <c r="C20" s="31"/>
      <c r="D20" s="20">
        <f>SUM('---:Ա. Բադիրյան'!D20)</f>
        <v>1</v>
      </c>
      <c r="E20" s="20">
        <f>SUM('---:Ա. Բադիրյան'!E20)</f>
        <v>91</v>
      </c>
      <c r="F20" s="20">
        <f>SUM('---:Ա. Բադիրյան'!F20)</f>
        <v>1</v>
      </c>
      <c r="G20" s="20">
        <f>SUM('---:Ա. Բադիրյան'!G20)</f>
        <v>19</v>
      </c>
      <c r="H20" s="20">
        <f>SUM('---:Ա. Բադիրյան'!H20)</f>
        <v>27</v>
      </c>
      <c r="I20" s="20">
        <f>SUM('---:Ա. Բադիրյան'!I20)</f>
        <v>1</v>
      </c>
      <c r="J20" s="20">
        <f>SUM('---:Ա. Բադիրյան'!J20)</f>
        <v>0</v>
      </c>
      <c r="K20" s="20">
        <f>SUM('---:Ա. Բադիրյան'!K20)</f>
        <v>47</v>
      </c>
      <c r="L20" s="20">
        <f>SUM('---:Ա. Բադիրյան'!L20)</f>
        <v>44</v>
      </c>
      <c r="M20" s="20">
        <f>SUM('---:Ա. Բադիրյան'!M20)</f>
        <v>0</v>
      </c>
      <c r="N20" s="20">
        <f>SUM('---:Ա. Բադիրյան'!N20)</f>
        <v>2</v>
      </c>
      <c r="O20" s="20">
        <f>SUM('---:Ա. Բադիրյան'!O20)</f>
        <v>1</v>
      </c>
      <c r="P20" s="20">
        <f>SUM('---:Ա. Բադիրյան'!P20)</f>
        <v>0</v>
      </c>
      <c r="Q20" s="20">
        <f>SUM('---:Ա. Բադիրյան'!Q20)</f>
        <v>0</v>
      </c>
      <c r="R20" s="20">
        <f>SUM('---:Ա. Բադիրյան'!R20)</f>
        <v>1</v>
      </c>
    </row>
    <row r="21" spans="1:18" ht="34.5" customHeight="1" x14ac:dyDescent="0.25">
      <c r="A21" s="13">
        <v>3</v>
      </c>
      <c r="B21" s="32" t="s">
        <v>21</v>
      </c>
      <c r="C21" s="32"/>
      <c r="D21" s="20">
        <f>SUM('---:Ա. Բադիրյան'!D21)</f>
        <v>6</v>
      </c>
      <c r="E21" s="20">
        <f>SUM('---:Ա. Բադիրյան'!E21)</f>
        <v>11</v>
      </c>
      <c r="F21" s="20">
        <f>SUM('---:Ա. Բադիրյան'!F21)</f>
        <v>0</v>
      </c>
      <c r="G21" s="20">
        <f>SUM('---:Ա. Բադիրյան'!G21)</f>
        <v>5</v>
      </c>
      <c r="H21" s="20">
        <f>SUM('---:Ա. Բադիրյան'!H21)</f>
        <v>10</v>
      </c>
      <c r="I21" s="20">
        <f>SUM('---:Ա. Բադիրյան'!I21)</f>
        <v>0</v>
      </c>
      <c r="J21" s="20">
        <f>SUM('---:Ա. Բադիրյան'!J21)</f>
        <v>0</v>
      </c>
      <c r="K21" s="20">
        <f>SUM('---:Ա. Բադիրյան'!K21)</f>
        <v>15</v>
      </c>
      <c r="L21" s="20">
        <f>SUM('---:Ա. Բադիրյան'!L21)</f>
        <v>2</v>
      </c>
      <c r="M21" s="20">
        <f>SUM('---:Ա. Բադիրյան'!M21)</f>
        <v>0</v>
      </c>
      <c r="N21" s="20">
        <f>SUM('---:Ա. Բադիրյան'!N21)</f>
        <v>1</v>
      </c>
      <c r="O21" s="20">
        <f>SUM('---:Ա. Բադիրյան'!O21)</f>
        <v>0</v>
      </c>
      <c r="P21" s="20">
        <f>SUM('---:Ա. Բադիրյան'!P21)</f>
        <v>0</v>
      </c>
      <c r="Q21" s="20">
        <f>SUM('---:Ա. Բադիրյան'!Q21)</f>
        <v>1</v>
      </c>
      <c r="R21" s="20">
        <f>SUM('---:Ա. Բադիրյան'!R21)</f>
        <v>0</v>
      </c>
    </row>
    <row r="22" spans="1:18" ht="30" customHeight="1" x14ac:dyDescent="0.25">
      <c r="A22" s="14">
        <v>4</v>
      </c>
      <c r="B22" s="32" t="s">
        <v>22</v>
      </c>
      <c r="C22" s="32"/>
      <c r="D22" s="20">
        <f>SUM('---:Ա. Բադիրյան'!D22)</f>
        <v>4</v>
      </c>
      <c r="E22" s="20">
        <f>SUM('---:Ա. Բադիրյան'!E22)</f>
        <v>9</v>
      </c>
      <c r="F22" s="20">
        <f>SUM('---:Ա. Բադիրյան'!F22)</f>
        <v>0</v>
      </c>
      <c r="G22" s="20">
        <f>SUM('---:Ա. Բադիրյան'!G22)</f>
        <v>2</v>
      </c>
      <c r="H22" s="20">
        <f>SUM('---:Ա. Բադիրյան'!H22)</f>
        <v>7</v>
      </c>
      <c r="I22" s="20">
        <f>SUM('---:Ա. Բադիրյան'!I22)</f>
        <v>0</v>
      </c>
      <c r="J22" s="20">
        <f>SUM('---:Ա. Բադիրյան'!J22)</f>
        <v>0</v>
      </c>
      <c r="K22" s="20">
        <f>SUM('---:Ա. Բադիրյան'!K22)</f>
        <v>9</v>
      </c>
      <c r="L22" s="20">
        <f>SUM('---:Ա. Բադիրյան'!L22)</f>
        <v>3</v>
      </c>
      <c r="M22" s="20">
        <f>SUM('---:Ա. Բադիրյան'!M22)</f>
        <v>0</v>
      </c>
      <c r="N22" s="20">
        <f>SUM('---:Ա. Բադիրյան'!N22)</f>
        <v>1</v>
      </c>
      <c r="O22" s="20">
        <f>SUM('---:Ա. Բադիրյան'!O22)</f>
        <v>1</v>
      </c>
      <c r="P22" s="20">
        <f>SUM('---:Ա. Բադիրյան'!P22)</f>
        <v>0</v>
      </c>
      <c r="Q22" s="20">
        <f>SUM('---:Ա. Բադիրյան'!Q22)</f>
        <v>0</v>
      </c>
      <c r="R22" s="20">
        <f>SUM('---:Ա. Բադիրյան'!R22)</f>
        <v>0</v>
      </c>
    </row>
    <row r="23" spans="1:18" ht="30" customHeight="1" thickBot="1" x14ac:dyDescent="0.3">
      <c r="A23" s="15">
        <v>5</v>
      </c>
      <c r="B23" s="41" t="s">
        <v>23</v>
      </c>
      <c r="C23" s="41"/>
      <c r="D23" s="20">
        <f>SUM('---:Ա. Բադիրյան'!D23)</f>
        <v>5</v>
      </c>
      <c r="E23" s="20">
        <f>SUM('---:Ա. Բադիրյան'!E23)</f>
        <v>19</v>
      </c>
      <c r="F23" s="20">
        <f>SUM('---:Ա. Բադիրյան'!F23)</f>
        <v>0</v>
      </c>
      <c r="G23" s="20">
        <f>SUM('---:Ա. Բադիրյան'!G23)</f>
        <v>0</v>
      </c>
      <c r="H23" s="20">
        <f>SUM('---:Ա. Բադիրյան'!H23)</f>
        <v>12</v>
      </c>
      <c r="I23" s="20">
        <f>SUM('---:Ա. Բադիրյան'!I23)</f>
        <v>0</v>
      </c>
      <c r="J23" s="20">
        <f>SUM('---:Ա. Բադիրյան'!J23)</f>
        <v>0</v>
      </c>
      <c r="K23" s="20">
        <f>SUM('---:Ա. Բադիրյան'!K23)</f>
        <v>12</v>
      </c>
      <c r="L23" s="20">
        <f>SUM('---:Ա. Բադիրյան'!L23)</f>
        <v>10</v>
      </c>
      <c r="M23" s="20">
        <f>SUM('---:Ա. Բադիրյան'!M23)</f>
        <v>0</v>
      </c>
      <c r="N23" s="20">
        <f>SUM('---:Ա. Բադիրյան'!N23)</f>
        <v>0</v>
      </c>
      <c r="O23" s="20">
        <f>SUM('---:Ա. Բադիրյան'!O23)</f>
        <v>0</v>
      </c>
      <c r="P23" s="20">
        <f>SUM('---:Ա. Բադիրյան'!P23)</f>
        <v>0</v>
      </c>
      <c r="Q23" s="20">
        <f>SUM('---:Ա. Բադիրյան'!Q23)</f>
        <v>0</v>
      </c>
      <c r="R23" s="20">
        <f>SUM('---:Ա. Բադիրյան'!R23)</f>
        <v>0</v>
      </c>
    </row>
    <row r="24" spans="1:18" ht="21.75" customHeight="1" thickBot="1" x14ac:dyDescent="0.3">
      <c r="A24" s="29" t="s">
        <v>24</v>
      </c>
      <c r="B24" s="30"/>
      <c r="C24" s="30"/>
      <c r="D24" s="20">
        <f>SUM('---:Ա. Բադիրյան'!D24)</f>
        <v>28</v>
      </c>
      <c r="E24" s="20">
        <f>SUM('---:Ա. Բադիրյան'!E24)</f>
        <v>751</v>
      </c>
      <c r="F24" s="20">
        <f>SUM('---:Ա. Բադիրյան'!F24)</f>
        <v>10</v>
      </c>
      <c r="G24" s="20">
        <f>SUM('---:Ա. Բադիրյան'!G24)</f>
        <v>117</v>
      </c>
      <c r="H24" s="20">
        <f>SUM('---:Ա. Բադիրյան'!H24)</f>
        <v>574</v>
      </c>
      <c r="I24" s="20">
        <f>SUM('---:Ա. Բադիրյան'!I24)</f>
        <v>3</v>
      </c>
      <c r="J24" s="20">
        <f>SUM('---:Ա. Բադիրյան'!J24)</f>
        <v>2</v>
      </c>
      <c r="K24" s="20">
        <f>SUM('---:Ա. Բադիրյան'!K24)</f>
        <v>696</v>
      </c>
      <c r="L24" s="20">
        <f>SUM('---:Ա. Բադիրյան'!L24)</f>
        <v>70</v>
      </c>
      <c r="M24" s="20">
        <f>SUM('---:Ա. Բադիրյան'!M24)</f>
        <v>2</v>
      </c>
      <c r="N24" s="20">
        <f>SUM('---:Ա. Բադիրյան'!N24)</f>
        <v>50</v>
      </c>
      <c r="O24" s="20">
        <f>SUM('---:Ա. Բադիրյան'!O24)</f>
        <v>11</v>
      </c>
      <c r="P24" s="20">
        <f>SUM('---:Ա. Բադիրյան'!P24)</f>
        <v>0</v>
      </c>
      <c r="Q24" s="20">
        <f>SUM('---:Ա. Բադիրյան'!Q24)</f>
        <v>7</v>
      </c>
      <c r="R24" s="20">
        <f>SUM('---:Ա. Բադիրյան'!R24)</f>
        <v>34</v>
      </c>
    </row>
    <row r="25" spans="1:18" s="1" customFormat="1" ht="30" customHeight="1" x14ac:dyDescent="0.25"/>
    <row r="26" spans="1:18" s="1" customFormat="1" ht="30" customHeight="1" x14ac:dyDescent="0.25"/>
    <row r="27" spans="1:18" s="1" customFormat="1" ht="30" customHeight="1" x14ac:dyDescent="0.25"/>
    <row r="28" spans="1:18" s="1" customFormat="1" ht="30" customHeight="1" x14ac:dyDescent="0.25"/>
    <row r="29" spans="1:18" s="1" customFormat="1" ht="30" customHeight="1" x14ac:dyDescent="0.25"/>
    <row r="30" spans="1:18" s="1" customFormat="1" ht="30" customHeight="1" x14ac:dyDescent="0.25"/>
    <row r="31" spans="1:18" s="1" customFormat="1" ht="30" customHeight="1" x14ac:dyDescent="0.25"/>
    <row r="32" spans="1:18" s="1" customFormat="1" ht="30" customHeight="1" x14ac:dyDescent="0.25"/>
    <row r="33" s="1" customFormat="1" ht="30" customHeight="1" x14ac:dyDescent="0.25"/>
    <row r="34" s="1" customFormat="1" ht="30" customHeight="1" x14ac:dyDescent="0.25"/>
    <row r="35" s="1" customFormat="1" ht="30" customHeight="1" x14ac:dyDescent="0.25"/>
    <row r="36" s="1" customFormat="1" ht="30" customHeight="1" x14ac:dyDescent="0.25"/>
    <row r="37" s="1" customFormat="1" ht="30" customHeight="1" x14ac:dyDescent="0.25"/>
    <row r="38" s="1" customFormat="1" ht="30" customHeight="1" x14ac:dyDescent="0.25"/>
  </sheetData>
  <sheetProtection sheet="1"/>
  <mergeCells count="39">
    <mergeCell ref="M3:N4"/>
    <mergeCell ref="O3:O5"/>
    <mergeCell ref="A1:C1"/>
    <mergeCell ref="D1:O1"/>
    <mergeCell ref="P1:R1"/>
    <mergeCell ref="A2:R2"/>
    <mergeCell ref="R3:R5"/>
    <mergeCell ref="K4:K5"/>
    <mergeCell ref="G3:K3"/>
    <mergeCell ref="P3:Q4"/>
    <mergeCell ref="D3:D5"/>
    <mergeCell ref="L3:L5"/>
    <mergeCell ref="B7:C7"/>
    <mergeCell ref="B8:C8"/>
    <mergeCell ref="G4:G5"/>
    <mergeCell ref="H4:H5"/>
    <mergeCell ref="I4:I5"/>
    <mergeCell ref="J4:J5"/>
    <mergeCell ref="A6:C6"/>
    <mergeCell ref="E3:E5"/>
    <mergeCell ref="F3:F5"/>
    <mergeCell ref="A3:C5"/>
    <mergeCell ref="B9:C9"/>
    <mergeCell ref="B14:C14"/>
    <mergeCell ref="D18:R18"/>
    <mergeCell ref="B15:C15"/>
    <mergeCell ref="B23:C23"/>
    <mergeCell ref="B10:C10"/>
    <mergeCell ref="B11:C11"/>
    <mergeCell ref="B12:C12"/>
    <mergeCell ref="B13:C13"/>
    <mergeCell ref="B19:C19"/>
    <mergeCell ref="B16:C16"/>
    <mergeCell ref="A24:C24"/>
    <mergeCell ref="B20:C20"/>
    <mergeCell ref="B21:C21"/>
    <mergeCell ref="B17:C17"/>
    <mergeCell ref="A18:C18"/>
    <mergeCell ref="B22:C2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5" zoomScaleNormal="68" workbookViewId="0">
      <selection activeCell="AC5" sqref="AC5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78" customHeight="1" x14ac:dyDescent="0.25">
      <c r="A1" s="62" t="s">
        <v>39</v>
      </c>
      <c r="B1" s="62"/>
      <c r="C1" s="62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 t="s">
        <v>41</v>
      </c>
      <c r="Q1" s="65"/>
      <c r="R1" s="66"/>
    </row>
    <row r="2" spans="1:18" ht="59.25" customHeight="1" x14ac:dyDescent="0.25">
      <c r="A2" s="67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ht="44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47.25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23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3.75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30.7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9.2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3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5.5" customHeight="1" x14ac:dyDescent="0.25">
      <c r="A11" s="10">
        <v>5</v>
      </c>
      <c r="B11" s="32" t="s">
        <v>11</v>
      </c>
      <c r="C11" s="32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42" t="s">
        <v>13</v>
      </c>
      <c r="C13" s="4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40" t="s">
        <v>15</v>
      </c>
      <c r="C15" s="4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22">
        <v>10</v>
      </c>
      <c r="B16" s="33" t="s">
        <v>16</v>
      </c>
      <c r="C16" s="3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22">
        <v>11</v>
      </c>
      <c r="B17" s="33" t="s">
        <v>38</v>
      </c>
      <c r="C17" s="34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63.75" customHeight="1" thickBot="1" x14ac:dyDescent="0.3">
      <c r="A18" s="72" t="s">
        <v>18</v>
      </c>
      <c r="B18" s="73"/>
      <c r="C18" s="74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5.25" customHeight="1" x14ac:dyDescent="0.25">
      <c r="A19" s="19">
        <v>1</v>
      </c>
      <c r="B19" s="75" t="s">
        <v>19</v>
      </c>
      <c r="C19" s="7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3" customHeight="1" x14ac:dyDescent="0.25">
      <c r="A20" s="14">
        <v>2</v>
      </c>
      <c r="B20" s="31" t="s">
        <v>20</v>
      </c>
      <c r="C20" s="3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4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8.5" customHeight="1" thickBot="1" x14ac:dyDescent="0.3">
      <c r="A23" s="15">
        <v>5</v>
      </c>
      <c r="B23" s="41" t="s">
        <v>23</v>
      </c>
      <c r="C23" s="4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27" customHeight="1" thickBot="1" x14ac:dyDescent="0.3">
      <c r="A24" s="70" t="s">
        <v>24</v>
      </c>
      <c r="B24" s="71"/>
      <c r="C24" s="71"/>
      <c r="D24" s="21">
        <f>D7+D8+D9+D10+D11+D12+D13+D14+D15+D17+D19+D20+D21+D22+D23+D16</f>
        <v>0</v>
      </c>
      <c r="E24" s="21">
        <f>E7+E8+E9+E10+E11+E12+E13+E14+E15+E17+E19+E20+E21+E22+E23+E16</f>
        <v>0</v>
      </c>
      <c r="F24" s="21">
        <f t="shared" ref="F24:R24" si="0">F7+F8+F9+F10+F11+F12+F13+F14+F15+F17+F19+F20+F21+F22+F23+F16</f>
        <v>0</v>
      </c>
      <c r="G24" s="21">
        <f t="shared" si="0"/>
        <v>0</v>
      </c>
      <c r="H24" s="21">
        <f t="shared" si="0"/>
        <v>0</v>
      </c>
      <c r="I24" s="21">
        <f t="shared" si="0"/>
        <v>0</v>
      </c>
      <c r="J24" s="21">
        <f t="shared" si="0"/>
        <v>0</v>
      </c>
      <c r="K24" s="21">
        <f t="shared" si="0"/>
        <v>0</v>
      </c>
      <c r="L24" s="21">
        <f t="shared" si="0"/>
        <v>0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B12:C12"/>
    <mergeCell ref="A24:C24"/>
    <mergeCell ref="B16:C16"/>
    <mergeCell ref="A18:C18"/>
    <mergeCell ref="B19:C19"/>
    <mergeCell ref="B20:C20"/>
    <mergeCell ref="B21:C21"/>
    <mergeCell ref="B22:C22"/>
    <mergeCell ref="B23:C23"/>
    <mergeCell ref="D18:R18"/>
    <mergeCell ref="P1:R1"/>
    <mergeCell ref="D1:O1"/>
    <mergeCell ref="A1:C1"/>
    <mergeCell ref="G4:G5"/>
    <mergeCell ref="E3:E5"/>
    <mergeCell ref="L3:L5"/>
    <mergeCell ref="B9:C9"/>
    <mergeCell ref="B13:C13"/>
    <mergeCell ref="B14:C14"/>
    <mergeCell ref="B7:C7"/>
    <mergeCell ref="H4:H5"/>
    <mergeCell ref="I4:I5"/>
    <mergeCell ref="J4:J5"/>
    <mergeCell ref="B15:C15"/>
    <mergeCell ref="B17:C17"/>
    <mergeCell ref="B8:C8"/>
    <mergeCell ref="B10:C10"/>
    <mergeCell ref="B11:C11"/>
    <mergeCell ref="F3:F5"/>
    <mergeCell ref="A6:C6"/>
    <mergeCell ref="R3:R5"/>
    <mergeCell ref="O3:O5"/>
    <mergeCell ref="M3:N4"/>
    <mergeCell ref="A2:R2"/>
    <mergeCell ref="K4:K5"/>
    <mergeCell ref="P3:Q4"/>
    <mergeCell ref="G3:K3"/>
    <mergeCell ref="A3:C5"/>
    <mergeCell ref="D3:D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zoomScale="75" workbookViewId="0">
      <selection activeCell="W5" sqref="W5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8" width="13.42578125" style="1" customWidth="1"/>
    <col min="19" max="16384" width="9.140625" style="1"/>
  </cols>
  <sheetData>
    <row r="1" spans="1:18" ht="78" customHeight="1" x14ac:dyDescent="0.25">
      <c r="A1" s="62" t="s">
        <v>39</v>
      </c>
      <c r="B1" s="62"/>
      <c r="C1" s="62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 t="s">
        <v>41</v>
      </c>
      <c r="Q1" s="65"/>
      <c r="R1" s="66"/>
    </row>
    <row r="2" spans="1:18" ht="75.75" customHeight="1" x14ac:dyDescent="0.25">
      <c r="A2" s="77" t="s">
        <v>43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24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23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3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" customHeight="1" x14ac:dyDescent="0.25">
      <c r="A7" s="8">
        <v>1</v>
      </c>
      <c r="B7" s="60" t="s">
        <v>7</v>
      </c>
      <c r="C7" s="60"/>
      <c r="D7" s="9"/>
      <c r="E7" s="9">
        <v>13</v>
      </c>
      <c r="F7" s="9"/>
      <c r="G7" s="9">
        <v>2</v>
      </c>
      <c r="H7" s="9">
        <v>10</v>
      </c>
      <c r="I7" s="9"/>
      <c r="J7" s="9">
        <v>1</v>
      </c>
      <c r="K7" s="9">
        <v>13</v>
      </c>
      <c r="L7" s="9"/>
      <c r="M7" s="9"/>
      <c r="N7" s="9">
        <v>4</v>
      </c>
      <c r="O7" s="9">
        <v>1</v>
      </c>
      <c r="P7" s="9"/>
      <c r="Q7" s="9"/>
      <c r="R7" s="9">
        <v>3</v>
      </c>
    </row>
    <row r="8" spans="1:18" ht="33" customHeight="1" x14ac:dyDescent="0.25">
      <c r="A8" s="10">
        <v>2</v>
      </c>
      <c r="B8" s="32" t="s">
        <v>8</v>
      </c>
      <c r="C8" s="32"/>
      <c r="D8" s="11"/>
      <c r="E8" s="11">
        <v>19</v>
      </c>
      <c r="F8" s="11"/>
      <c r="G8" s="11">
        <v>1</v>
      </c>
      <c r="H8" s="11">
        <v>18</v>
      </c>
      <c r="I8" s="11"/>
      <c r="J8" s="11"/>
      <c r="K8" s="11">
        <v>19</v>
      </c>
      <c r="L8" s="11"/>
      <c r="M8" s="11"/>
      <c r="N8" s="11">
        <v>3</v>
      </c>
      <c r="O8" s="11">
        <v>1</v>
      </c>
      <c r="P8" s="11"/>
      <c r="Q8" s="11"/>
      <c r="R8" s="11">
        <v>2</v>
      </c>
    </row>
    <row r="9" spans="1:18" ht="30.75" customHeight="1" x14ac:dyDescent="0.25">
      <c r="A9" s="10">
        <v>3</v>
      </c>
      <c r="B9" s="32" t="s">
        <v>9</v>
      </c>
      <c r="C9" s="32"/>
      <c r="D9" s="11"/>
      <c r="E9" s="11">
        <v>3</v>
      </c>
      <c r="F9" s="11"/>
      <c r="G9" s="11"/>
      <c r="H9" s="11">
        <v>3</v>
      </c>
      <c r="I9" s="11"/>
      <c r="J9" s="11"/>
      <c r="K9" s="11">
        <v>3</v>
      </c>
      <c r="L9" s="11"/>
      <c r="M9" s="11"/>
      <c r="N9" s="11"/>
      <c r="O9" s="11"/>
      <c r="P9" s="11"/>
      <c r="Q9" s="11"/>
      <c r="R9" s="11"/>
    </row>
    <row r="10" spans="1:18" ht="31.5" customHeight="1" x14ac:dyDescent="0.25">
      <c r="A10" s="10">
        <v>4</v>
      </c>
      <c r="B10" s="32" t="s">
        <v>10</v>
      </c>
      <c r="C10" s="32"/>
      <c r="D10" s="11"/>
      <c r="E10" s="11">
        <v>17</v>
      </c>
      <c r="F10" s="11"/>
      <c r="G10" s="11">
        <v>16</v>
      </c>
      <c r="H10" s="11">
        <v>1</v>
      </c>
      <c r="I10" s="11"/>
      <c r="J10" s="11"/>
      <c r="K10" s="11">
        <v>17</v>
      </c>
      <c r="L10" s="11"/>
      <c r="M10" s="11"/>
      <c r="N10" s="11">
        <v>2</v>
      </c>
      <c r="O10" s="11"/>
      <c r="P10" s="11"/>
      <c r="Q10" s="11">
        <v>1</v>
      </c>
      <c r="R10" s="11">
        <v>1</v>
      </c>
    </row>
    <row r="11" spans="1:18" ht="29.25" customHeight="1" x14ac:dyDescent="0.25">
      <c r="A11" s="10">
        <v>5</v>
      </c>
      <c r="B11" s="32" t="s">
        <v>11</v>
      </c>
      <c r="C11" s="32"/>
      <c r="D11" s="11"/>
      <c r="E11" s="11">
        <v>32</v>
      </c>
      <c r="F11" s="11"/>
      <c r="G11" s="11"/>
      <c r="H11" s="11">
        <v>32</v>
      </c>
      <c r="I11" s="11"/>
      <c r="J11" s="11"/>
      <c r="K11" s="11">
        <v>32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42" t="s">
        <v>13</v>
      </c>
      <c r="C13" s="42"/>
      <c r="D13" s="11"/>
      <c r="E13" s="11">
        <v>2</v>
      </c>
      <c r="F13" s="11">
        <v>2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40" t="s">
        <v>15</v>
      </c>
      <c r="C15" s="40"/>
      <c r="D15" s="11"/>
      <c r="E15" s="11">
        <v>34</v>
      </c>
      <c r="F15" s="11">
        <v>2</v>
      </c>
      <c r="G15" s="11">
        <v>1</v>
      </c>
      <c r="H15" s="11">
        <v>31</v>
      </c>
      <c r="I15" s="11"/>
      <c r="J15" s="11"/>
      <c r="K15" s="11">
        <v>32</v>
      </c>
      <c r="L15" s="11"/>
      <c r="M15" s="11"/>
      <c r="N15" s="11">
        <v>1</v>
      </c>
      <c r="O15" s="11"/>
      <c r="P15" s="11"/>
      <c r="Q15" s="11">
        <v>1</v>
      </c>
      <c r="R15" s="11"/>
    </row>
    <row r="16" spans="1:18" ht="27.75" customHeight="1" x14ac:dyDescent="0.25">
      <c r="A16" s="22">
        <v>10</v>
      </c>
      <c r="B16" s="33" t="s">
        <v>16</v>
      </c>
      <c r="C16" s="34"/>
      <c r="D16" s="12">
        <v>5</v>
      </c>
      <c r="E16" s="12">
        <v>9</v>
      </c>
      <c r="F16" s="12"/>
      <c r="G16" s="12">
        <v>9</v>
      </c>
      <c r="H16" s="12">
        <v>1</v>
      </c>
      <c r="I16" s="12"/>
      <c r="J16" s="12"/>
      <c r="K16" s="12">
        <v>10</v>
      </c>
      <c r="L16" s="12">
        <v>4</v>
      </c>
      <c r="M16" s="12">
        <v>2</v>
      </c>
      <c r="N16" s="12">
        <v>5</v>
      </c>
      <c r="O16" s="12">
        <v>1</v>
      </c>
      <c r="P16" s="12"/>
      <c r="Q16" s="12">
        <v>1</v>
      </c>
      <c r="R16" s="12">
        <v>5</v>
      </c>
    </row>
    <row r="17" spans="1:18" ht="45" customHeight="1" x14ac:dyDescent="0.25">
      <c r="A17" s="22">
        <v>11</v>
      </c>
      <c r="B17" s="33" t="s">
        <v>38</v>
      </c>
      <c r="C17" s="34"/>
      <c r="D17" s="12"/>
      <c r="E17" s="12">
        <v>1</v>
      </c>
      <c r="F17" s="12"/>
      <c r="G17" s="12">
        <v>1</v>
      </c>
      <c r="H17" s="12"/>
      <c r="I17" s="12"/>
      <c r="J17" s="12"/>
      <c r="K17" s="12">
        <v>1</v>
      </c>
      <c r="L17" s="12"/>
      <c r="M17" s="12"/>
      <c r="N17" s="12"/>
      <c r="O17" s="12"/>
      <c r="P17" s="12"/>
      <c r="Q17" s="12"/>
      <c r="R17" s="12"/>
    </row>
    <row r="18" spans="1:18" ht="63.75" customHeight="1" x14ac:dyDescent="0.25">
      <c r="A18" s="35" t="s">
        <v>18</v>
      </c>
      <c r="B18" s="35"/>
      <c r="C18" s="36"/>
      <c r="D18" s="76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5.25" customHeight="1" x14ac:dyDescent="0.25">
      <c r="A19" s="13">
        <v>1</v>
      </c>
      <c r="B19" s="31" t="s">
        <v>19</v>
      </c>
      <c r="C19" s="3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3.75" customHeight="1" x14ac:dyDescent="0.25">
      <c r="A20" s="14">
        <v>2</v>
      </c>
      <c r="B20" s="31" t="s">
        <v>20</v>
      </c>
      <c r="C20" s="31"/>
      <c r="D20" s="11"/>
      <c r="E20" s="11">
        <v>37</v>
      </c>
      <c r="F20" s="11">
        <v>1</v>
      </c>
      <c r="G20" s="11">
        <v>15</v>
      </c>
      <c r="H20" s="11">
        <v>14</v>
      </c>
      <c r="I20" s="11">
        <v>1</v>
      </c>
      <c r="J20" s="11"/>
      <c r="K20" s="11">
        <v>30</v>
      </c>
      <c r="L20" s="11">
        <v>6</v>
      </c>
      <c r="M20" s="11"/>
      <c r="N20" s="11">
        <v>1</v>
      </c>
      <c r="O20" s="11"/>
      <c r="P20" s="11"/>
      <c r="Q20" s="11"/>
      <c r="R20" s="11">
        <v>1</v>
      </c>
    </row>
    <row r="21" spans="1:18" ht="34.5" customHeight="1" x14ac:dyDescent="0.25">
      <c r="A21" s="13">
        <v>3</v>
      </c>
      <c r="B21" s="32" t="s">
        <v>21</v>
      </c>
      <c r="C21" s="32"/>
      <c r="D21" s="11">
        <v>3</v>
      </c>
      <c r="E21" s="11">
        <v>6</v>
      </c>
      <c r="F21" s="11"/>
      <c r="G21" s="11">
        <v>2</v>
      </c>
      <c r="H21" s="11">
        <v>6</v>
      </c>
      <c r="I21" s="11"/>
      <c r="J21" s="11"/>
      <c r="K21" s="11">
        <v>8</v>
      </c>
      <c r="L21" s="11">
        <v>1</v>
      </c>
      <c r="M21" s="11"/>
      <c r="N21" s="11"/>
      <c r="O21" s="11"/>
      <c r="P21" s="11"/>
      <c r="Q21" s="11"/>
      <c r="R21" s="11"/>
    </row>
    <row r="22" spans="1:18" ht="30" customHeight="1" x14ac:dyDescent="0.25">
      <c r="A22" s="14">
        <v>4</v>
      </c>
      <c r="B22" s="32" t="s">
        <v>22</v>
      </c>
      <c r="C22" s="32"/>
      <c r="D22" s="11"/>
      <c r="E22" s="11">
        <v>3</v>
      </c>
      <c r="F22" s="11"/>
      <c r="G22" s="11"/>
      <c r="H22" s="11">
        <v>3</v>
      </c>
      <c r="I22" s="11"/>
      <c r="J22" s="11"/>
      <c r="K22" s="11">
        <v>3</v>
      </c>
      <c r="L22" s="11"/>
      <c r="M22" s="11"/>
      <c r="N22" s="11"/>
      <c r="O22" s="11"/>
      <c r="P22" s="11"/>
      <c r="Q22" s="11"/>
      <c r="R22" s="11"/>
    </row>
    <row r="23" spans="1:18" ht="30" customHeight="1" thickBot="1" x14ac:dyDescent="0.3">
      <c r="A23" s="15">
        <v>5</v>
      </c>
      <c r="B23" s="41" t="s">
        <v>23</v>
      </c>
      <c r="C23" s="41"/>
      <c r="D23" s="12"/>
      <c r="E23" s="12">
        <v>2</v>
      </c>
      <c r="F23" s="12"/>
      <c r="G23" s="12"/>
      <c r="H23" s="12">
        <v>2</v>
      </c>
      <c r="I23" s="12"/>
      <c r="J23" s="12"/>
      <c r="K23" s="12">
        <v>2</v>
      </c>
      <c r="L23" s="12"/>
      <c r="M23" s="12"/>
      <c r="N23" s="12"/>
      <c r="O23" s="12"/>
      <c r="P23" s="12"/>
      <c r="Q23" s="12"/>
      <c r="R23" s="12"/>
    </row>
    <row r="24" spans="1:18" ht="21.75" customHeight="1" thickBot="1" x14ac:dyDescent="0.3">
      <c r="A24" s="29" t="s">
        <v>24</v>
      </c>
      <c r="B24" s="30"/>
      <c r="C24" s="30"/>
      <c r="D24" s="21">
        <f>D7+D8+D9+D10+D11+D12+D13+D14+D15+D17+D19+D20+D21+D22+D23+D16</f>
        <v>8</v>
      </c>
      <c r="E24" s="21">
        <f>E7+E8+E9+E10+E11+E12+E13+E14+E15+E17+E19+E20+E21+E22+E23+E16</f>
        <v>178</v>
      </c>
      <c r="F24" s="21">
        <f t="shared" ref="F24:R24" si="0">F7+F8+F9+F10+F11+F12+F13+F14+F15+F17+F19+F20+F21+F22+F23+F16</f>
        <v>5</v>
      </c>
      <c r="G24" s="21">
        <f t="shared" si="0"/>
        <v>47</v>
      </c>
      <c r="H24" s="21">
        <f t="shared" si="0"/>
        <v>121</v>
      </c>
      <c r="I24" s="21">
        <f t="shared" si="0"/>
        <v>1</v>
      </c>
      <c r="J24" s="21">
        <f t="shared" si="0"/>
        <v>1</v>
      </c>
      <c r="K24" s="21">
        <f t="shared" si="0"/>
        <v>170</v>
      </c>
      <c r="L24" s="21">
        <f t="shared" si="0"/>
        <v>11</v>
      </c>
      <c r="M24" s="21">
        <f t="shared" si="0"/>
        <v>2</v>
      </c>
      <c r="N24" s="21">
        <f t="shared" si="0"/>
        <v>16</v>
      </c>
      <c r="O24" s="21">
        <f t="shared" si="0"/>
        <v>3</v>
      </c>
      <c r="P24" s="21">
        <f t="shared" si="0"/>
        <v>0</v>
      </c>
      <c r="Q24" s="21">
        <f t="shared" si="0"/>
        <v>3</v>
      </c>
      <c r="R24" s="21">
        <f t="shared" si="0"/>
        <v>12</v>
      </c>
    </row>
  </sheetData>
  <sheetProtection sheet="1"/>
  <mergeCells count="39">
    <mergeCell ref="E3:E5"/>
    <mergeCell ref="F3:F5"/>
    <mergeCell ref="I4:I5"/>
    <mergeCell ref="J4:J5"/>
    <mergeCell ref="G3:K3"/>
    <mergeCell ref="K4:K5"/>
    <mergeCell ref="A1:C1"/>
    <mergeCell ref="D1:O1"/>
    <mergeCell ref="P1:R1"/>
    <mergeCell ref="A2:R2"/>
    <mergeCell ref="B17:C17"/>
    <mergeCell ref="P3:Q4"/>
    <mergeCell ref="B11:C11"/>
    <mergeCell ref="R3:R5"/>
    <mergeCell ref="G4:G5"/>
    <mergeCell ref="H4:H5"/>
    <mergeCell ref="M3:N4"/>
    <mergeCell ref="L3:L5"/>
    <mergeCell ref="O3:O5"/>
    <mergeCell ref="B23:C23"/>
    <mergeCell ref="B12:C12"/>
    <mergeCell ref="A18:C18"/>
    <mergeCell ref="A6:C6"/>
    <mergeCell ref="B7:C7"/>
    <mergeCell ref="A3:C5"/>
    <mergeCell ref="D3:D5"/>
    <mergeCell ref="B16:C16"/>
    <mergeCell ref="B10:C10"/>
    <mergeCell ref="B13:C13"/>
    <mergeCell ref="B14:C14"/>
    <mergeCell ref="B8:C8"/>
    <mergeCell ref="B9:C9"/>
    <mergeCell ref="B15:C15"/>
    <mergeCell ref="A24:C24"/>
    <mergeCell ref="D18:R18"/>
    <mergeCell ref="B19:C19"/>
    <mergeCell ref="B20:C20"/>
    <mergeCell ref="B21:C21"/>
    <mergeCell ref="B22:C2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75" workbookViewId="0">
      <selection activeCell="W5" sqref="W5"/>
    </sheetView>
  </sheetViews>
  <sheetFormatPr defaultRowHeight="15" x14ac:dyDescent="0.25"/>
  <cols>
    <col min="1" max="2" width="9.140625" style="4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/>
    <col min="16" max="16" width="9.2851562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78" customHeight="1" x14ac:dyDescent="0.25">
      <c r="A1" s="62" t="s">
        <v>39</v>
      </c>
      <c r="B1" s="62"/>
      <c r="C1" s="62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 t="s">
        <v>41</v>
      </c>
      <c r="Q1" s="65"/>
      <c r="R1" s="66"/>
    </row>
    <row r="2" spans="1:18" ht="75.75" customHeight="1" x14ac:dyDescent="0.25">
      <c r="A2" s="77" t="s">
        <v>45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60.75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23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5.25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0" t="s">
        <v>7</v>
      </c>
      <c r="C7" s="60"/>
      <c r="D7" s="9"/>
      <c r="E7" s="9">
        <v>18</v>
      </c>
      <c r="F7" s="9"/>
      <c r="G7" s="9">
        <v>2</v>
      </c>
      <c r="H7" s="9">
        <v>16</v>
      </c>
      <c r="I7" s="9"/>
      <c r="J7" s="9"/>
      <c r="K7" s="9">
        <v>18</v>
      </c>
      <c r="L7" s="9"/>
      <c r="M7" s="9"/>
      <c r="N7" s="9">
        <v>2</v>
      </c>
      <c r="O7" s="9"/>
      <c r="P7" s="9"/>
      <c r="Q7" s="9"/>
      <c r="R7" s="9">
        <v>2</v>
      </c>
    </row>
    <row r="8" spans="1:18" ht="30.75" customHeight="1" x14ac:dyDescent="0.25">
      <c r="A8" s="10">
        <v>2</v>
      </c>
      <c r="B8" s="32" t="s">
        <v>8</v>
      </c>
      <c r="C8" s="32"/>
      <c r="D8" s="11"/>
      <c r="E8" s="11">
        <v>16</v>
      </c>
      <c r="F8" s="11"/>
      <c r="G8" s="11"/>
      <c r="H8" s="11">
        <v>15</v>
      </c>
      <c r="I8" s="11">
        <v>1</v>
      </c>
      <c r="J8" s="11"/>
      <c r="K8" s="11">
        <v>16</v>
      </c>
      <c r="L8" s="11"/>
      <c r="M8" s="11"/>
      <c r="N8" s="11">
        <v>6</v>
      </c>
      <c r="O8" s="11">
        <v>2</v>
      </c>
      <c r="P8" s="11"/>
      <c r="Q8" s="11"/>
      <c r="R8" s="11">
        <v>4</v>
      </c>
    </row>
    <row r="9" spans="1:18" ht="30" customHeight="1" x14ac:dyDescent="0.25">
      <c r="A9" s="10">
        <v>3</v>
      </c>
      <c r="B9" s="32" t="s">
        <v>9</v>
      </c>
      <c r="C9" s="32"/>
      <c r="D9" s="11"/>
      <c r="E9" s="11">
        <v>5</v>
      </c>
      <c r="F9" s="11"/>
      <c r="G9" s="11">
        <v>1</v>
      </c>
      <c r="H9" s="11">
        <v>4</v>
      </c>
      <c r="I9" s="11"/>
      <c r="J9" s="11"/>
      <c r="K9" s="11">
        <v>5</v>
      </c>
      <c r="L9" s="11"/>
      <c r="M9" s="11"/>
      <c r="N9" s="11">
        <v>2</v>
      </c>
      <c r="O9" s="11"/>
      <c r="P9" s="11"/>
      <c r="Q9" s="11"/>
      <c r="R9" s="11">
        <v>2</v>
      </c>
    </row>
    <row r="10" spans="1:18" ht="39.75" customHeight="1" x14ac:dyDescent="0.25">
      <c r="A10" s="10">
        <v>4</v>
      </c>
      <c r="B10" s="32" t="s">
        <v>10</v>
      </c>
      <c r="C10" s="32"/>
      <c r="D10" s="11"/>
      <c r="E10" s="11">
        <v>31</v>
      </c>
      <c r="F10" s="11"/>
      <c r="G10" s="11">
        <v>27</v>
      </c>
      <c r="H10" s="11">
        <v>4</v>
      </c>
      <c r="I10" s="11"/>
      <c r="J10" s="11"/>
      <c r="K10" s="11">
        <v>31</v>
      </c>
      <c r="L10" s="11"/>
      <c r="M10" s="11"/>
      <c r="N10" s="11">
        <v>4</v>
      </c>
      <c r="O10" s="11"/>
      <c r="P10" s="11"/>
      <c r="Q10" s="11">
        <v>1</v>
      </c>
      <c r="R10" s="11">
        <v>3</v>
      </c>
    </row>
    <row r="11" spans="1:18" ht="36" customHeight="1" x14ac:dyDescent="0.25">
      <c r="A11" s="10">
        <v>5</v>
      </c>
      <c r="B11" s="32" t="s">
        <v>11</v>
      </c>
      <c r="C11" s="32"/>
      <c r="D11" s="11"/>
      <c r="E11" s="11">
        <v>16</v>
      </c>
      <c r="F11" s="11"/>
      <c r="G11" s="11">
        <v>1</v>
      </c>
      <c r="H11" s="11">
        <v>15</v>
      </c>
      <c r="I11" s="11"/>
      <c r="J11" s="11"/>
      <c r="K11" s="11">
        <v>16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42" t="s">
        <v>13</v>
      </c>
      <c r="C13" s="4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40" t="s">
        <v>15</v>
      </c>
      <c r="C15" s="40"/>
      <c r="D15" s="11"/>
      <c r="E15" s="11">
        <v>11</v>
      </c>
      <c r="F15" s="11"/>
      <c r="G15" s="11"/>
      <c r="H15" s="11">
        <v>11</v>
      </c>
      <c r="I15" s="11"/>
      <c r="J15" s="11"/>
      <c r="K15" s="11">
        <v>11</v>
      </c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22">
        <v>10</v>
      </c>
      <c r="B16" s="33" t="s">
        <v>16</v>
      </c>
      <c r="C16" s="34"/>
      <c r="D16" s="12">
        <v>7</v>
      </c>
      <c r="E16" s="12">
        <v>14</v>
      </c>
      <c r="F16" s="12"/>
      <c r="G16" s="12">
        <v>12</v>
      </c>
      <c r="H16" s="12">
        <v>3</v>
      </c>
      <c r="I16" s="12">
        <v>1</v>
      </c>
      <c r="J16" s="12"/>
      <c r="K16" s="12">
        <v>16</v>
      </c>
      <c r="L16" s="12">
        <v>5</v>
      </c>
      <c r="M16" s="12"/>
      <c r="N16" s="12">
        <v>8</v>
      </c>
      <c r="O16" s="12">
        <v>1</v>
      </c>
      <c r="P16" s="12"/>
      <c r="Q16" s="12"/>
      <c r="R16" s="12">
        <v>7</v>
      </c>
    </row>
    <row r="17" spans="1:18" ht="45" customHeight="1" x14ac:dyDescent="0.25">
      <c r="A17" s="22">
        <v>11</v>
      </c>
      <c r="B17" s="33" t="s">
        <v>38</v>
      </c>
      <c r="C17" s="34"/>
      <c r="D17" s="12"/>
      <c r="E17" s="12">
        <v>6</v>
      </c>
      <c r="F17" s="12"/>
      <c r="G17" s="12">
        <v>1</v>
      </c>
      <c r="H17" s="12">
        <v>4</v>
      </c>
      <c r="I17" s="12"/>
      <c r="J17" s="12">
        <v>1</v>
      </c>
      <c r="K17" s="12">
        <v>6</v>
      </c>
      <c r="L17" s="12"/>
      <c r="M17" s="12"/>
      <c r="N17" s="12"/>
      <c r="O17" s="12"/>
      <c r="P17" s="12"/>
      <c r="Q17" s="12"/>
      <c r="R17" s="12"/>
    </row>
    <row r="18" spans="1:18" ht="42" customHeight="1" x14ac:dyDescent="0.25">
      <c r="A18" s="35" t="s">
        <v>18</v>
      </c>
      <c r="B18" s="35"/>
      <c r="C18" s="36"/>
      <c r="D18" s="76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3.75" customHeight="1" x14ac:dyDescent="0.25">
      <c r="A19" s="13">
        <v>1</v>
      </c>
      <c r="B19" s="31" t="s">
        <v>19</v>
      </c>
      <c r="C19" s="3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31" t="s">
        <v>20</v>
      </c>
      <c r="C20" s="31"/>
      <c r="D20" s="11">
        <v>1</v>
      </c>
      <c r="E20" s="11">
        <v>49</v>
      </c>
      <c r="F20" s="11"/>
      <c r="G20" s="11">
        <v>3</v>
      </c>
      <c r="H20" s="11">
        <v>9</v>
      </c>
      <c r="I20" s="11"/>
      <c r="J20" s="11"/>
      <c r="K20" s="11">
        <v>12</v>
      </c>
      <c r="L20" s="11">
        <v>38</v>
      </c>
      <c r="M20" s="11"/>
      <c r="N20" s="11">
        <v>1</v>
      </c>
      <c r="O20" s="11">
        <v>1</v>
      </c>
      <c r="P20" s="11"/>
      <c r="Q20" s="11"/>
      <c r="R20" s="11"/>
    </row>
    <row r="21" spans="1:18" ht="33" customHeight="1" x14ac:dyDescent="0.25">
      <c r="A21" s="13">
        <v>3</v>
      </c>
      <c r="B21" s="32" t="s">
        <v>21</v>
      </c>
      <c r="C21" s="32"/>
      <c r="D21" s="11">
        <v>2</v>
      </c>
      <c r="E21" s="11">
        <v>5</v>
      </c>
      <c r="F21" s="11"/>
      <c r="G21" s="11">
        <v>3</v>
      </c>
      <c r="H21" s="11">
        <v>3</v>
      </c>
      <c r="I21" s="11"/>
      <c r="J21" s="11"/>
      <c r="K21" s="11">
        <v>6</v>
      </c>
      <c r="L21" s="11">
        <v>1</v>
      </c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32" t="s">
        <v>22</v>
      </c>
      <c r="C22" s="32"/>
      <c r="D22" s="11">
        <v>4</v>
      </c>
      <c r="E22" s="11">
        <v>4</v>
      </c>
      <c r="F22" s="11"/>
      <c r="G22" s="11">
        <v>1</v>
      </c>
      <c r="H22" s="11">
        <v>4</v>
      </c>
      <c r="I22" s="11"/>
      <c r="J22" s="11"/>
      <c r="K22" s="11">
        <v>5</v>
      </c>
      <c r="L22" s="11">
        <v>3</v>
      </c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12">
        <v>1</v>
      </c>
      <c r="E23" s="12">
        <v>2</v>
      </c>
      <c r="F23" s="12"/>
      <c r="G23" s="12"/>
      <c r="H23" s="12"/>
      <c r="I23" s="12"/>
      <c r="J23" s="12"/>
      <c r="K23" s="12"/>
      <c r="L23" s="12">
        <v>2</v>
      </c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29" t="s">
        <v>24</v>
      </c>
      <c r="B24" s="30"/>
      <c r="C24" s="30"/>
      <c r="D24" s="21">
        <f>D7+D8+D9+D10+D11+D12+D13+D14+D15+D17+D19+D20+D21+D22+D23+D16</f>
        <v>15</v>
      </c>
      <c r="E24" s="21">
        <f>E7+E8+E9+E10+E11+E12+E13+E14+E15+E17+E19+E20+E21+E22+E23+E16</f>
        <v>177</v>
      </c>
      <c r="F24" s="21">
        <f t="shared" ref="F24:R24" si="0">F7+F8+F9+F10+F11+F12+F13+F14+F15+F17+F19+F20+F21+F22+F23+F16</f>
        <v>0</v>
      </c>
      <c r="G24" s="21">
        <f t="shared" si="0"/>
        <v>51</v>
      </c>
      <c r="H24" s="21">
        <f t="shared" si="0"/>
        <v>88</v>
      </c>
      <c r="I24" s="21">
        <f t="shared" si="0"/>
        <v>2</v>
      </c>
      <c r="J24" s="21">
        <f t="shared" si="0"/>
        <v>1</v>
      </c>
      <c r="K24" s="21">
        <f t="shared" si="0"/>
        <v>142</v>
      </c>
      <c r="L24" s="21">
        <f t="shared" si="0"/>
        <v>49</v>
      </c>
      <c r="M24" s="21">
        <f t="shared" si="0"/>
        <v>0</v>
      </c>
      <c r="N24" s="21">
        <f t="shared" si="0"/>
        <v>23</v>
      </c>
      <c r="O24" s="21">
        <f t="shared" si="0"/>
        <v>4</v>
      </c>
      <c r="P24" s="21">
        <f t="shared" si="0"/>
        <v>0</v>
      </c>
      <c r="Q24" s="21">
        <f t="shared" si="0"/>
        <v>1</v>
      </c>
      <c r="R24" s="21">
        <f t="shared" si="0"/>
        <v>18</v>
      </c>
    </row>
    <row r="25" spans="1:18" x14ac:dyDescent="0.25">
      <c r="B25" s="23"/>
    </row>
    <row r="27" spans="1:18" x14ac:dyDescent="0.25">
      <c r="B27" s="23" t="s">
        <v>44</v>
      </c>
      <c r="I27" s="23"/>
      <c r="J27" s="23"/>
      <c r="Q27" s="23"/>
    </row>
  </sheetData>
  <sheetProtection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5" workbookViewId="0">
      <selection activeCell="Z10" sqref="Z10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4.42578125" style="1" customWidth="1"/>
    <col min="17" max="17" width="13.42578125" style="1" customWidth="1"/>
    <col min="18" max="18" width="9.42578125" style="1" customWidth="1"/>
    <col min="19" max="16384" width="9.140625" style="1"/>
  </cols>
  <sheetData>
    <row r="1" spans="1:18" ht="78" customHeight="1" x14ac:dyDescent="0.25">
      <c r="A1" s="62" t="s">
        <v>39</v>
      </c>
      <c r="B1" s="62"/>
      <c r="C1" s="62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 t="s">
        <v>41</v>
      </c>
      <c r="Q1" s="65"/>
      <c r="R1" s="66"/>
    </row>
    <row r="2" spans="1:18" ht="63" customHeight="1" x14ac:dyDescent="0.25">
      <c r="A2" s="67" t="s">
        <v>46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ht="53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29.25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23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9.75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5.2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7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3.2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5.2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1" customHeight="1" x14ac:dyDescent="0.25">
      <c r="A11" s="10">
        <v>5</v>
      </c>
      <c r="B11" s="32" t="s">
        <v>11</v>
      </c>
      <c r="C11" s="32"/>
      <c r="D11" s="11"/>
      <c r="E11" s="11">
        <v>22</v>
      </c>
      <c r="F11" s="11"/>
      <c r="G11" s="11"/>
      <c r="H11" s="11">
        <v>22</v>
      </c>
      <c r="I11" s="11"/>
      <c r="J11" s="11"/>
      <c r="K11" s="11">
        <v>22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>
        <v>2</v>
      </c>
      <c r="F12" s="11"/>
      <c r="G12" s="11">
        <v>1</v>
      </c>
      <c r="H12" s="11">
        <v>1</v>
      </c>
      <c r="I12" s="11"/>
      <c r="J12" s="11"/>
      <c r="K12" s="11">
        <v>2</v>
      </c>
      <c r="L12" s="11"/>
      <c r="M12" s="11"/>
      <c r="N12" s="11"/>
      <c r="O12" s="11"/>
      <c r="P12" s="11"/>
      <c r="Q12" s="11"/>
      <c r="R12" s="11"/>
    </row>
    <row r="13" spans="1:18" ht="27.75" customHeight="1" x14ac:dyDescent="0.25">
      <c r="A13" s="10">
        <v>7</v>
      </c>
      <c r="B13" s="42" t="s">
        <v>13</v>
      </c>
      <c r="C13" s="4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.75" customHeight="1" x14ac:dyDescent="0.25">
      <c r="A15" s="10">
        <v>9</v>
      </c>
      <c r="B15" s="40" t="s">
        <v>15</v>
      </c>
      <c r="C15" s="40"/>
      <c r="D15" s="11"/>
      <c r="E15" s="11">
        <v>19</v>
      </c>
      <c r="F15" s="11"/>
      <c r="G15" s="11"/>
      <c r="H15" s="11">
        <v>19</v>
      </c>
      <c r="I15" s="11"/>
      <c r="J15" s="11"/>
      <c r="K15" s="11">
        <v>19</v>
      </c>
      <c r="L15" s="11"/>
      <c r="M15" s="11"/>
      <c r="N15" s="11"/>
      <c r="O15" s="11"/>
      <c r="P15" s="11"/>
      <c r="Q15" s="11"/>
      <c r="R15" s="11"/>
    </row>
    <row r="16" spans="1:18" ht="27.75" customHeight="1" x14ac:dyDescent="0.25">
      <c r="A16" s="22">
        <v>10</v>
      </c>
      <c r="B16" s="33" t="s">
        <v>16</v>
      </c>
      <c r="C16" s="3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2">
        <v>11</v>
      </c>
      <c r="B17" s="33" t="s">
        <v>38</v>
      </c>
      <c r="C17" s="34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42.75" customHeight="1" x14ac:dyDescent="0.25">
      <c r="A18" s="35" t="s">
        <v>18</v>
      </c>
      <c r="B18" s="35"/>
      <c r="C18" s="36"/>
      <c r="D18" s="76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3.75" customHeight="1" x14ac:dyDescent="0.25">
      <c r="A19" s="13">
        <v>1</v>
      </c>
      <c r="B19" s="31" t="s">
        <v>19</v>
      </c>
      <c r="C19" s="3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" customHeight="1" x14ac:dyDescent="0.25">
      <c r="A20" s="14">
        <v>2</v>
      </c>
      <c r="B20" s="31" t="s">
        <v>20</v>
      </c>
      <c r="C20" s="3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27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5.5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5.5" customHeight="1" thickBot="1" x14ac:dyDescent="0.3">
      <c r="A23" s="15">
        <v>5</v>
      </c>
      <c r="B23" s="41" t="s">
        <v>23</v>
      </c>
      <c r="C23" s="41"/>
      <c r="D23" s="12"/>
      <c r="E23" s="12">
        <v>3</v>
      </c>
      <c r="F23" s="12"/>
      <c r="G23" s="12"/>
      <c r="H23" s="12"/>
      <c r="I23" s="12"/>
      <c r="J23" s="12"/>
      <c r="K23" s="12"/>
      <c r="L23" s="12">
        <v>3</v>
      </c>
      <c r="M23" s="12"/>
      <c r="N23" s="12"/>
      <c r="O23" s="12"/>
      <c r="P23" s="12"/>
      <c r="Q23" s="12"/>
      <c r="R23" s="12"/>
    </row>
    <row r="24" spans="1:18" s="3" customFormat="1" ht="30" customHeight="1" thickBot="1" x14ac:dyDescent="0.3">
      <c r="A24" s="29" t="s">
        <v>24</v>
      </c>
      <c r="B24" s="30"/>
      <c r="C24" s="30"/>
      <c r="D24" s="21">
        <f>D7+D8+D9+D10+D11+D12+D13+D14+D15+D17+D19+D20+D21+D22+D23+D16</f>
        <v>0</v>
      </c>
      <c r="E24" s="21">
        <f>E7+E8+E9+E10+E11+E12+E13+E14+E15+E17+E19+E20+E21+E22+E23+E16</f>
        <v>46</v>
      </c>
      <c r="F24" s="21">
        <f t="shared" ref="F24:R24" si="0">F7+F8+F9+F10+F11+F12+F13+F14+F15+F17+F19+F20+F21+F22+F23+F16</f>
        <v>0</v>
      </c>
      <c r="G24" s="21">
        <f t="shared" si="0"/>
        <v>1</v>
      </c>
      <c r="H24" s="21">
        <f t="shared" si="0"/>
        <v>42</v>
      </c>
      <c r="I24" s="21">
        <f t="shared" si="0"/>
        <v>0</v>
      </c>
      <c r="J24" s="21">
        <f t="shared" si="0"/>
        <v>0</v>
      </c>
      <c r="K24" s="21">
        <f t="shared" si="0"/>
        <v>43</v>
      </c>
      <c r="L24" s="21">
        <f t="shared" si="0"/>
        <v>3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E3:E5"/>
    <mergeCell ref="F3:F5"/>
    <mergeCell ref="I4:I5"/>
    <mergeCell ref="J4:J5"/>
    <mergeCell ref="G3:K3"/>
    <mergeCell ref="K4:K5"/>
    <mergeCell ref="A1:C1"/>
    <mergeCell ref="D1:O1"/>
    <mergeCell ref="P1:R1"/>
    <mergeCell ref="A2:R2"/>
    <mergeCell ref="B17:C17"/>
    <mergeCell ref="P3:Q4"/>
    <mergeCell ref="B11:C11"/>
    <mergeCell ref="R3:R5"/>
    <mergeCell ref="G4:G5"/>
    <mergeCell ref="H4:H5"/>
    <mergeCell ref="M3:N4"/>
    <mergeCell ref="L3:L5"/>
    <mergeCell ref="O3:O5"/>
    <mergeCell ref="B23:C23"/>
    <mergeCell ref="B12:C12"/>
    <mergeCell ref="A18:C18"/>
    <mergeCell ref="A6:C6"/>
    <mergeCell ref="B7:C7"/>
    <mergeCell ref="A3:C5"/>
    <mergeCell ref="D3:D5"/>
    <mergeCell ref="B16:C16"/>
    <mergeCell ref="B10:C10"/>
    <mergeCell ref="B13:C13"/>
    <mergeCell ref="B14:C14"/>
    <mergeCell ref="B8:C8"/>
    <mergeCell ref="B9:C9"/>
    <mergeCell ref="B15:C15"/>
    <mergeCell ref="A24:C24"/>
    <mergeCell ref="D18:R18"/>
    <mergeCell ref="B19:C19"/>
    <mergeCell ref="B20:C20"/>
    <mergeCell ref="B21:C21"/>
    <mergeCell ref="B22:C2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opLeftCell="A7" zoomScale="75" workbookViewId="0">
      <selection activeCell="T3" sqref="T3"/>
    </sheetView>
  </sheetViews>
  <sheetFormatPr defaultRowHeight="15" x14ac:dyDescent="0.25"/>
  <cols>
    <col min="1" max="2" width="9.140625" style="4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/>
    <col min="16" max="16" width="15" style="4" customWidth="1"/>
    <col min="17" max="17" width="10.85546875" style="4" customWidth="1"/>
    <col min="18" max="18" width="14.42578125" style="4" customWidth="1"/>
    <col min="19" max="16384" width="9.140625" style="4"/>
  </cols>
  <sheetData>
    <row r="1" spans="1:18" ht="86.25" customHeight="1" x14ac:dyDescent="0.25">
      <c r="A1" s="62" t="s">
        <v>39</v>
      </c>
      <c r="B1" s="62"/>
      <c r="C1" s="62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 t="s">
        <v>41</v>
      </c>
      <c r="Q1" s="65"/>
      <c r="R1" s="66"/>
    </row>
    <row r="2" spans="1:18" ht="75.75" customHeight="1" x14ac:dyDescent="0.25">
      <c r="A2" s="77" t="s">
        <v>47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60.75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23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5.25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30.7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30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9.7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36" customHeight="1" x14ac:dyDescent="0.25">
      <c r="A11" s="10">
        <v>5</v>
      </c>
      <c r="B11" s="32" t="s">
        <v>11</v>
      </c>
      <c r="C11" s="32"/>
      <c r="D11" s="11"/>
      <c r="E11" s="11">
        <v>11</v>
      </c>
      <c r="F11" s="11"/>
      <c r="G11" s="11"/>
      <c r="H11" s="11">
        <v>11</v>
      </c>
      <c r="I11" s="11"/>
      <c r="J11" s="11"/>
      <c r="K11" s="11">
        <v>11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42" t="s">
        <v>13</v>
      </c>
      <c r="C13" s="4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40" t="s">
        <v>15</v>
      </c>
      <c r="C15" s="40"/>
      <c r="D15" s="11"/>
      <c r="E15" s="11">
        <v>24</v>
      </c>
      <c r="F15" s="11"/>
      <c r="G15" s="11"/>
      <c r="H15" s="11">
        <v>24</v>
      </c>
      <c r="I15" s="11"/>
      <c r="J15" s="11"/>
      <c r="K15" s="11">
        <v>24</v>
      </c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22">
        <v>10</v>
      </c>
      <c r="B16" s="33" t="s">
        <v>16</v>
      </c>
      <c r="C16" s="3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2">
        <v>11</v>
      </c>
      <c r="B17" s="33" t="s">
        <v>38</v>
      </c>
      <c r="C17" s="34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42" customHeight="1" x14ac:dyDescent="0.25">
      <c r="A18" s="35" t="s">
        <v>18</v>
      </c>
      <c r="B18" s="35"/>
      <c r="C18" s="36"/>
      <c r="D18" s="76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3.75" customHeight="1" x14ac:dyDescent="0.25">
      <c r="A19" s="13">
        <v>1</v>
      </c>
      <c r="B19" s="31" t="s">
        <v>19</v>
      </c>
      <c r="C19" s="3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31" t="s">
        <v>20</v>
      </c>
      <c r="C20" s="3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12"/>
      <c r="E23" s="12">
        <v>1</v>
      </c>
      <c r="F23" s="12"/>
      <c r="G23" s="12"/>
      <c r="H23" s="12">
        <v>1</v>
      </c>
      <c r="I23" s="12"/>
      <c r="J23" s="12"/>
      <c r="K23" s="12">
        <v>1</v>
      </c>
      <c r="L23" s="12"/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29" t="s">
        <v>24</v>
      </c>
      <c r="B24" s="30"/>
      <c r="C24" s="30"/>
      <c r="D24" s="21">
        <f>D7+D8+D9+D10+D11+D12+D13+D14+D15+D17+D19+D20+D21+D22+D23+D16</f>
        <v>0</v>
      </c>
      <c r="E24" s="21">
        <f>E7+E8+E9+E10+E11+E12+E13+E14+E15+E17+E19+E20+E21+E22+E23+E16</f>
        <v>36</v>
      </c>
      <c r="F24" s="21">
        <f t="shared" ref="F24:R24" si="0">F7+F8+F9+F10+F11+F12+F13+F14+F15+F17+F19+F20+F21+F22+F23+F16</f>
        <v>0</v>
      </c>
      <c r="G24" s="21">
        <f t="shared" si="0"/>
        <v>0</v>
      </c>
      <c r="H24" s="21">
        <f t="shared" si="0"/>
        <v>36</v>
      </c>
      <c r="I24" s="21">
        <f t="shared" si="0"/>
        <v>0</v>
      </c>
      <c r="J24" s="21">
        <f t="shared" si="0"/>
        <v>0</v>
      </c>
      <c r="K24" s="21">
        <f t="shared" si="0"/>
        <v>36</v>
      </c>
      <c r="L24" s="21">
        <f t="shared" si="0"/>
        <v>0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D18:R18"/>
    <mergeCell ref="B19:C19"/>
    <mergeCell ref="B20:C20"/>
    <mergeCell ref="B21:C21"/>
    <mergeCell ref="B13:C13"/>
    <mergeCell ref="B14:C14"/>
    <mergeCell ref="B15:C15"/>
    <mergeCell ref="B22:C22"/>
    <mergeCell ref="B23:C23"/>
    <mergeCell ref="A24:C24"/>
    <mergeCell ref="B17:C17"/>
    <mergeCell ref="A18:C18"/>
    <mergeCell ref="B9:C9"/>
    <mergeCell ref="P3:Q4"/>
    <mergeCell ref="R3:R5"/>
    <mergeCell ref="G4:G5"/>
    <mergeCell ref="H4:H5"/>
    <mergeCell ref="I4:I5"/>
    <mergeCell ref="J4:J5"/>
    <mergeCell ref="D3:D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B7:C7"/>
    <mergeCell ref="A3:C5"/>
    <mergeCell ref="A6:C6"/>
    <mergeCell ref="E3:E5"/>
    <mergeCell ref="F3:F5"/>
    <mergeCell ref="B8:C8"/>
    <mergeCell ref="B10:C10"/>
    <mergeCell ref="B11:C11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80" zoomScaleNormal="80" workbookViewId="0">
      <selection activeCell="Z5" sqref="Z5"/>
    </sheetView>
  </sheetViews>
  <sheetFormatPr defaultRowHeight="15" x14ac:dyDescent="0.25"/>
  <cols>
    <col min="1" max="2" width="9.140625" style="4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/>
    <col min="16" max="16" width="14.85546875" style="4" customWidth="1"/>
    <col min="17" max="17" width="10.85546875" style="4" customWidth="1"/>
    <col min="18" max="18" width="10.28515625" style="4" customWidth="1"/>
    <col min="19" max="16384" width="9.140625" style="4"/>
  </cols>
  <sheetData>
    <row r="1" spans="1:18" ht="78" customHeight="1" x14ac:dyDescent="0.25">
      <c r="A1" s="62" t="s">
        <v>39</v>
      </c>
      <c r="B1" s="62"/>
      <c r="C1" s="62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 t="s">
        <v>41</v>
      </c>
      <c r="Q1" s="65"/>
      <c r="R1" s="66"/>
    </row>
    <row r="2" spans="1:18" ht="75.75" customHeight="1" x14ac:dyDescent="0.25">
      <c r="A2" s="77" t="s">
        <v>48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60.75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23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5.25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30.7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30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9.7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36" customHeight="1" x14ac:dyDescent="0.25">
      <c r="A11" s="10">
        <v>5</v>
      </c>
      <c r="B11" s="32" t="s">
        <v>11</v>
      </c>
      <c r="C11" s="32"/>
      <c r="D11" s="11"/>
      <c r="E11" s="11">
        <v>37</v>
      </c>
      <c r="F11" s="11"/>
      <c r="G11" s="11"/>
      <c r="H11" s="11">
        <v>37</v>
      </c>
      <c r="I11" s="11"/>
      <c r="J11" s="11"/>
      <c r="K11" s="11">
        <v>37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0.75" customHeight="1" x14ac:dyDescent="0.25">
      <c r="A13" s="10">
        <v>7</v>
      </c>
      <c r="B13" s="42" t="s">
        <v>13</v>
      </c>
      <c r="C13" s="4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9.25" customHeight="1" x14ac:dyDescent="0.25">
      <c r="A15" s="10">
        <v>9</v>
      </c>
      <c r="B15" s="40" t="s">
        <v>15</v>
      </c>
      <c r="C15" s="40"/>
      <c r="D15" s="11"/>
      <c r="E15" s="11">
        <v>21</v>
      </c>
      <c r="F15" s="11"/>
      <c r="G15" s="11"/>
      <c r="H15" s="11">
        <v>21</v>
      </c>
      <c r="I15" s="11"/>
      <c r="J15" s="11"/>
      <c r="K15" s="11">
        <v>21</v>
      </c>
      <c r="L15" s="11"/>
      <c r="M15" s="11"/>
      <c r="N15" s="11"/>
      <c r="O15" s="11"/>
      <c r="P15" s="11"/>
      <c r="Q15" s="11"/>
      <c r="R15" s="11"/>
    </row>
    <row r="16" spans="1:18" ht="29.25" customHeight="1" x14ac:dyDescent="0.25">
      <c r="A16" s="22">
        <v>10</v>
      </c>
      <c r="B16" s="33" t="s">
        <v>16</v>
      </c>
      <c r="C16" s="3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x14ac:dyDescent="0.25">
      <c r="A17" s="22">
        <v>11</v>
      </c>
      <c r="B17" s="33" t="s">
        <v>38</v>
      </c>
      <c r="C17" s="34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42" customHeight="1" x14ac:dyDescent="0.25">
      <c r="A18" s="35" t="s">
        <v>18</v>
      </c>
      <c r="B18" s="35"/>
      <c r="C18" s="36"/>
      <c r="D18" s="76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3.75" customHeight="1" x14ac:dyDescent="0.25">
      <c r="A19" s="13">
        <v>1</v>
      </c>
      <c r="B19" s="31" t="s">
        <v>19</v>
      </c>
      <c r="C19" s="3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6" customHeight="1" x14ac:dyDescent="0.25">
      <c r="A20" s="14">
        <v>2</v>
      </c>
      <c r="B20" s="31" t="s">
        <v>20</v>
      </c>
      <c r="C20" s="3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3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6.25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12">
        <v>1</v>
      </c>
      <c r="E23" s="12">
        <v>6</v>
      </c>
      <c r="F23" s="12"/>
      <c r="G23" s="12"/>
      <c r="H23" s="12">
        <v>7</v>
      </c>
      <c r="I23" s="12"/>
      <c r="J23" s="12"/>
      <c r="K23" s="12">
        <v>7</v>
      </c>
      <c r="L23" s="12"/>
      <c r="M23" s="12"/>
      <c r="N23" s="12"/>
      <c r="O23" s="12"/>
      <c r="P23" s="12"/>
      <c r="Q23" s="12"/>
      <c r="R23" s="12"/>
    </row>
    <row r="24" spans="1:18" ht="29.25" customHeight="1" thickBot="1" x14ac:dyDescent="0.3">
      <c r="A24" s="29" t="s">
        <v>24</v>
      </c>
      <c r="B24" s="30"/>
      <c r="C24" s="30"/>
      <c r="D24" s="21">
        <f>D7+D8+D9+D10+D11+D12+D13+D14+D15+D17+D19+D20+D21+D22+D23+D16</f>
        <v>1</v>
      </c>
      <c r="E24" s="21">
        <f>E7+E8+E9+E10+E11+E12+E13+E14+E15+E17+E19+E20+E21+E22+E23+E16</f>
        <v>64</v>
      </c>
      <c r="F24" s="21">
        <f t="shared" ref="F24:R24" si="0">F7+F8+F9+F10+F11+F12+F13+F14+F15+F17+F19+F20+F21+F22+F23+F16</f>
        <v>0</v>
      </c>
      <c r="G24" s="21">
        <f t="shared" si="0"/>
        <v>0</v>
      </c>
      <c r="H24" s="21">
        <f t="shared" si="0"/>
        <v>65</v>
      </c>
      <c r="I24" s="21">
        <f t="shared" si="0"/>
        <v>0</v>
      </c>
      <c r="J24" s="21">
        <f t="shared" si="0"/>
        <v>0</v>
      </c>
      <c r="K24" s="21">
        <f t="shared" si="0"/>
        <v>65</v>
      </c>
      <c r="L24" s="21">
        <f t="shared" si="0"/>
        <v>0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B11:C11"/>
    <mergeCell ref="B12:C12"/>
    <mergeCell ref="B13:C13"/>
    <mergeCell ref="B23:C23"/>
    <mergeCell ref="B8:C8"/>
    <mergeCell ref="B22:C22"/>
    <mergeCell ref="B16:C16"/>
    <mergeCell ref="B14:C14"/>
    <mergeCell ref="B19:C19"/>
    <mergeCell ref="A24:C24"/>
    <mergeCell ref="B17:C17"/>
    <mergeCell ref="A18:C18"/>
    <mergeCell ref="B9:C9"/>
    <mergeCell ref="B10:C10"/>
    <mergeCell ref="A1:C1"/>
    <mergeCell ref="D1:O1"/>
    <mergeCell ref="B7:C7"/>
    <mergeCell ref="A6:C6"/>
    <mergeCell ref="P1:R1"/>
    <mergeCell ref="A2:R2"/>
    <mergeCell ref="A3:C5"/>
    <mergeCell ref="E3:E5"/>
    <mergeCell ref="L3:L5"/>
    <mergeCell ref="M3:N4"/>
    <mergeCell ref="O3:O5"/>
    <mergeCell ref="P3:Q4"/>
    <mergeCell ref="R3:R5"/>
    <mergeCell ref="G4:G5"/>
    <mergeCell ref="G3:K3"/>
    <mergeCell ref="F3:F5"/>
    <mergeCell ref="D3:D5"/>
    <mergeCell ref="D18:R18"/>
    <mergeCell ref="B20:C20"/>
    <mergeCell ref="B21:C21"/>
    <mergeCell ref="B15:C15"/>
    <mergeCell ref="H4:H5"/>
    <mergeCell ref="I4:I5"/>
    <mergeCell ref="J4:J5"/>
    <mergeCell ref="K4:K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opLeftCell="A7" zoomScale="75" workbookViewId="0">
      <selection activeCell="V5" sqref="V5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6.42578125" style="1" customWidth="1"/>
    <col min="17" max="17" width="10.85546875" style="1" customWidth="1"/>
    <col min="18" max="18" width="9.28515625" style="1" customWidth="1"/>
    <col min="19" max="16384" width="9.140625" style="1"/>
  </cols>
  <sheetData>
    <row r="1" spans="1:18" ht="78" customHeight="1" x14ac:dyDescent="0.25">
      <c r="A1" s="62" t="s">
        <v>39</v>
      </c>
      <c r="B1" s="62"/>
      <c r="C1" s="62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65" t="s">
        <v>41</v>
      </c>
      <c r="Q1" s="65"/>
      <c r="R1" s="66"/>
    </row>
    <row r="2" spans="1:18" ht="75.75" customHeight="1" x14ac:dyDescent="0.25">
      <c r="A2" s="67" t="s">
        <v>49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ht="62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60.75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23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9" customHeight="1" thickBot="1" x14ac:dyDescent="0.3">
      <c r="A6" s="43" t="s">
        <v>17</v>
      </c>
      <c r="B6" s="44"/>
      <c r="C6" s="44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3.75" customHeight="1" x14ac:dyDescent="0.25">
      <c r="A7" s="8">
        <v>1</v>
      </c>
      <c r="B7" s="60" t="s">
        <v>7</v>
      </c>
      <c r="C7" s="60"/>
      <c r="D7" s="9"/>
      <c r="E7" s="9">
        <v>9</v>
      </c>
      <c r="F7" s="9"/>
      <c r="G7" s="9">
        <v>2</v>
      </c>
      <c r="H7" s="9">
        <v>7</v>
      </c>
      <c r="I7" s="9"/>
      <c r="J7" s="9"/>
      <c r="K7" s="9">
        <v>9</v>
      </c>
      <c r="L7" s="9"/>
      <c r="M7" s="9"/>
      <c r="N7" s="9">
        <v>3</v>
      </c>
      <c r="O7" s="9">
        <v>1</v>
      </c>
      <c r="P7" s="9"/>
      <c r="Q7" s="9"/>
      <c r="R7" s="9">
        <v>2</v>
      </c>
    </row>
    <row r="8" spans="1:18" ht="27.75" customHeight="1" x14ac:dyDescent="0.25">
      <c r="A8" s="10">
        <v>2</v>
      </c>
      <c r="B8" s="32" t="s">
        <v>8</v>
      </c>
      <c r="C8" s="32"/>
      <c r="D8" s="9"/>
      <c r="E8" s="11">
        <v>6</v>
      </c>
      <c r="F8" s="11"/>
      <c r="G8" s="11">
        <v>1</v>
      </c>
      <c r="H8" s="11">
        <v>4</v>
      </c>
      <c r="I8" s="11"/>
      <c r="J8" s="11"/>
      <c r="K8" s="11">
        <v>5</v>
      </c>
      <c r="L8" s="11">
        <v>1</v>
      </c>
      <c r="M8" s="11"/>
      <c r="N8" s="11">
        <v>1</v>
      </c>
      <c r="O8" s="11">
        <v>1</v>
      </c>
      <c r="P8" s="11"/>
      <c r="Q8" s="11"/>
      <c r="R8" s="11"/>
    </row>
    <row r="9" spans="1:18" ht="27.75" customHeight="1" x14ac:dyDescent="0.25">
      <c r="A9" s="10">
        <v>3</v>
      </c>
      <c r="B9" s="32" t="s">
        <v>9</v>
      </c>
      <c r="C9" s="32"/>
      <c r="D9" s="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29.25" customHeight="1" x14ac:dyDescent="0.25">
      <c r="A10" s="10">
        <v>4</v>
      </c>
      <c r="B10" s="32" t="s">
        <v>10</v>
      </c>
      <c r="C10" s="32"/>
      <c r="D10" s="11"/>
      <c r="E10" s="11">
        <v>10</v>
      </c>
      <c r="F10" s="11"/>
      <c r="G10" s="11">
        <v>6</v>
      </c>
      <c r="H10" s="11">
        <v>4</v>
      </c>
      <c r="I10" s="11"/>
      <c r="J10" s="11"/>
      <c r="K10" s="11">
        <v>10</v>
      </c>
      <c r="L10" s="11"/>
      <c r="M10" s="11"/>
      <c r="N10" s="11">
        <v>3</v>
      </c>
      <c r="O10" s="11"/>
      <c r="P10" s="11"/>
      <c r="Q10" s="11">
        <v>1</v>
      </c>
      <c r="R10" s="11">
        <v>2</v>
      </c>
    </row>
    <row r="11" spans="1:18" ht="21.75" customHeight="1" x14ac:dyDescent="0.25">
      <c r="A11" s="10">
        <v>5</v>
      </c>
      <c r="B11" s="32" t="s">
        <v>11</v>
      </c>
      <c r="C11" s="32"/>
      <c r="D11" s="11"/>
      <c r="E11" s="11">
        <v>53</v>
      </c>
      <c r="F11" s="11">
        <v>2</v>
      </c>
      <c r="G11" s="11">
        <v>1</v>
      </c>
      <c r="H11" s="11">
        <v>50</v>
      </c>
      <c r="I11" s="11"/>
      <c r="J11" s="11"/>
      <c r="K11" s="11">
        <v>51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33" customHeight="1" x14ac:dyDescent="0.25">
      <c r="A13" s="10">
        <v>7</v>
      </c>
      <c r="B13" s="42" t="s">
        <v>13</v>
      </c>
      <c r="C13" s="42"/>
      <c r="D13" s="11"/>
      <c r="E13" s="11">
        <v>7</v>
      </c>
      <c r="F13" s="11"/>
      <c r="G13" s="11">
        <v>2</v>
      </c>
      <c r="H13" s="11">
        <v>5</v>
      </c>
      <c r="I13" s="11"/>
      <c r="J13" s="11"/>
      <c r="K13" s="11">
        <v>7</v>
      </c>
      <c r="L13" s="11"/>
      <c r="M13" s="11"/>
      <c r="N13" s="11"/>
      <c r="O13" s="11"/>
      <c r="P13" s="11"/>
      <c r="Q13" s="11"/>
      <c r="R13" s="11"/>
    </row>
    <row r="14" spans="1:18" ht="41.25" customHeight="1" x14ac:dyDescent="0.25">
      <c r="A14" s="10">
        <v>8</v>
      </c>
      <c r="B14" s="42" t="s">
        <v>14</v>
      </c>
      <c r="C14" s="42"/>
      <c r="D14" s="11"/>
      <c r="E14" s="11">
        <v>1</v>
      </c>
      <c r="F14" s="11"/>
      <c r="G14" s="11">
        <v>1</v>
      </c>
      <c r="H14" s="11"/>
      <c r="I14" s="11"/>
      <c r="J14" s="11"/>
      <c r="K14" s="11">
        <v>1</v>
      </c>
      <c r="L14" s="11"/>
      <c r="M14" s="11"/>
      <c r="N14" s="11">
        <v>1</v>
      </c>
      <c r="O14" s="11"/>
      <c r="P14" s="11"/>
      <c r="Q14" s="11">
        <v>1</v>
      </c>
      <c r="R14" s="11"/>
    </row>
    <row r="15" spans="1:18" ht="32.25" customHeight="1" x14ac:dyDescent="0.25">
      <c r="A15" s="10">
        <v>9</v>
      </c>
      <c r="B15" s="40" t="s">
        <v>15</v>
      </c>
      <c r="C15" s="40"/>
      <c r="D15" s="11"/>
      <c r="E15" s="11">
        <v>36</v>
      </c>
      <c r="F15" s="11"/>
      <c r="G15" s="11">
        <v>1</v>
      </c>
      <c r="H15" s="11">
        <v>35</v>
      </c>
      <c r="I15" s="11"/>
      <c r="J15" s="11"/>
      <c r="K15" s="11">
        <v>36</v>
      </c>
      <c r="L15" s="11"/>
      <c r="M15" s="11"/>
      <c r="N15" s="11"/>
      <c r="O15" s="11"/>
      <c r="P15" s="11"/>
      <c r="Q15" s="11"/>
      <c r="R15" s="11"/>
    </row>
    <row r="16" spans="1:18" ht="32.25" customHeight="1" x14ac:dyDescent="0.25">
      <c r="A16" s="22">
        <v>10</v>
      </c>
      <c r="B16" s="33" t="s">
        <v>16</v>
      </c>
      <c r="C16" s="34"/>
      <c r="D16" s="11"/>
      <c r="E16" s="12">
        <v>2</v>
      </c>
      <c r="F16" s="12"/>
      <c r="G16" s="12">
        <v>1</v>
      </c>
      <c r="H16" s="12"/>
      <c r="I16" s="12"/>
      <c r="J16" s="12"/>
      <c r="K16" s="12">
        <v>1</v>
      </c>
      <c r="L16" s="12">
        <v>1</v>
      </c>
      <c r="M16" s="12"/>
      <c r="N16" s="12">
        <v>1</v>
      </c>
      <c r="O16" s="12">
        <v>1</v>
      </c>
      <c r="P16" s="12"/>
      <c r="Q16" s="12"/>
      <c r="R16" s="12"/>
    </row>
    <row r="17" spans="1:18" ht="45" customHeight="1" x14ac:dyDescent="0.25">
      <c r="A17" s="22">
        <v>11</v>
      </c>
      <c r="B17" s="33" t="s">
        <v>38</v>
      </c>
      <c r="C17" s="34"/>
      <c r="D17" s="11"/>
      <c r="E17" s="12">
        <v>1</v>
      </c>
      <c r="F17" s="12"/>
      <c r="G17" s="12"/>
      <c r="H17" s="12">
        <v>1</v>
      </c>
      <c r="I17" s="12"/>
      <c r="J17" s="12"/>
      <c r="K17" s="12">
        <v>1</v>
      </c>
      <c r="L17" s="12"/>
      <c r="M17" s="12"/>
      <c r="N17" s="12"/>
      <c r="O17" s="12"/>
      <c r="P17" s="12"/>
      <c r="Q17" s="12"/>
      <c r="R17" s="12"/>
    </row>
    <row r="18" spans="1:18" ht="33.75" customHeight="1" x14ac:dyDescent="0.25">
      <c r="A18" s="35" t="s">
        <v>18</v>
      </c>
      <c r="B18" s="35"/>
      <c r="C18" s="36"/>
      <c r="D18" s="76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29.25" customHeight="1" x14ac:dyDescent="0.25">
      <c r="A19" s="13">
        <v>1</v>
      </c>
      <c r="B19" s="31" t="s">
        <v>19</v>
      </c>
      <c r="C19" s="31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0.75" customHeight="1" x14ac:dyDescent="0.25">
      <c r="A20" s="14">
        <v>2</v>
      </c>
      <c r="B20" s="31" t="s">
        <v>20</v>
      </c>
      <c r="C20" s="31"/>
      <c r="D20" s="11"/>
      <c r="E20" s="11">
        <v>5</v>
      </c>
      <c r="F20" s="11"/>
      <c r="G20" s="11">
        <v>1</v>
      </c>
      <c r="H20" s="11">
        <v>4</v>
      </c>
      <c r="I20" s="11"/>
      <c r="J20" s="11"/>
      <c r="K20" s="11">
        <v>5</v>
      </c>
      <c r="L20" s="11"/>
      <c r="M20" s="11"/>
      <c r="N20" s="11"/>
      <c r="O20" s="11"/>
      <c r="P20" s="11"/>
      <c r="Q20" s="11"/>
      <c r="R20" s="11"/>
    </row>
    <row r="21" spans="1:18" ht="30.75" customHeight="1" x14ac:dyDescent="0.25">
      <c r="A21" s="13">
        <v>3</v>
      </c>
      <c r="B21" s="32" t="s">
        <v>21</v>
      </c>
      <c r="C21" s="32"/>
      <c r="D21" s="11">
        <v>1</v>
      </c>
      <c r="E21" s="11"/>
      <c r="F21" s="11"/>
      <c r="G21" s="11"/>
      <c r="H21" s="11">
        <v>1</v>
      </c>
      <c r="I21" s="11"/>
      <c r="J21" s="11"/>
      <c r="K21" s="11">
        <v>1</v>
      </c>
      <c r="L21" s="11"/>
      <c r="M21" s="11"/>
      <c r="N21" s="11">
        <v>1</v>
      </c>
      <c r="O21" s="11"/>
      <c r="P21" s="11"/>
      <c r="Q21" s="11">
        <v>1</v>
      </c>
      <c r="R21" s="11"/>
    </row>
    <row r="22" spans="1:18" ht="30" customHeight="1" x14ac:dyDescent="0.25">
      <c r="A22" s="14">
        <v>4</v>
      </c>
      <c r="B22" s="32" t="s">
        <v>22</v>
      </c>
      <c r="C22" s="32"/>
      <c r="D22" s="11"/>
      <c r="E22" s="11">
        <v>1</v>
      </c>
      <c r="F22" s="11"/>
      <c r="G22" s="11">
        <v>1</v>
      </c>
      <c r="H22" s="11"/>
      <c r="I22" s="11"/>
      <c r="J22" s="11"/>
      <c r="K22" s="11">
        <v>1</v>
      </c>
      <c r="L22" s="11"/>
      <c r="M22" s="11"/>
      <c r="N22" s="11">
        <v>1</v>
      </c>
      <c r="O22" s="11">
        <v>1</v>
      </c>
      <c r="P22" s="11"/>
      <c r="Q22" s="11"/>
      <c r="R22" s="11"/>
    </row>
    <row r="23" spans="1:18" ht="26.25" customHeight="1" thickBot="1" x14ac:dyDescent="0.3">
      <c r="A23" s="15">
        <v>5</v>
      </c>
      <c r="B23" s="41" t="s">
        <v>23</v>
      </c>
      <c r="C23" s="4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30" customHeight="1" thickBot="1" x14ac:dyDescent="0.3">
      <c r="A24" s="29" t="s">
        <v>24</v>
      </c>
      <c r="B24" s="30"/>
      <c r="C24" s="30"/>
      <c r="D24" s="21">
        <f>D7+D8+D9+D10+D11+D12+D13+D14+D15+D17+D19+D20+D21+D22+D23+D16</f>
        <v>1</v>
      </c>
      <c r="E24" s="21">
        <f>E7+E8+E9+E10+E11+E12+E13+E14+E15+E17+E19+E20+E21+E22+E23+E16</f>
        <v>131</v>
      </c>
      <c r="F24" s="21">
        <f t="shared" ref="F24:R24" si="0">F7+F8+F9+F10+F11+F12+F13+F14+F15+F17+F19+F20+F21+F22+F23+F16</f>
        <v>2</v>
      </c>
      <c r="G24" s="21">
        <f t="shared" si="0"/>
        <v>17</v>
      </c>
      <c r="H24" s="21">
        <f t="shared" si="0"/>
        <v>111</v>
      </c>
      <c r="I24" s="21">
        <f t="shared" si="0"/>
        <v>0</v>
      </c>
      <c r="J24" s="21">
        <f t="shared" si="0"/>
        <v>0</v>
      </c>
      <c r="K24" s="21">
        <f t="shared" si="0"/>
        <v>128</v>
      </c>
      <c r="L24" s="21">
        <f t="shared" si="0"/>
        <v>2</v>
      </c>
      <c r="M24" s="21">
        <f t="shared" si="0"/>
        <v>0</v>
      </c>
      <c r="N24" s="21">
        <f t="shared" si="0"/>
        <v>11</v>
      </c>
      <c r="O24" s="21">
        <f t="shared" si="0"/>
        <v>4</v>
      </c>
      <c r="P24" s="21">
        <f t="shared" si="0"/>
        <v>0</v>
      </c>
      <c r="Q24" s="21">
        <f t="shared" si="0"/>
        <v>3</v>
      </c>
      <c r="R24" s="21">
        <f t="shared" si="0"/>
        <v>4</v>
      </c>
    </row>
  </sheetData>
  <sheetProtection sheet="1"/>
  <mergeCells count="39">
    <mergeCell ref="D18:R18"/>
    <mergeCell ref="B19:C19"/>
    <mergeCell ref="B20:C20"/>
    <mergeCell ref="B21:C21"/>
    <mergeCell ref="B13:C13"/>
    <mergeCell ref="B14:C14"/>
    <mergeCell ref="B15:C15"/>
    <mergeCell ref="B22:C22"/>
    <mergeCell ref="B23:C23"/>
    <mergeCell ref="A24:C24"/>
    <mergeCell ref="B17:C17"/>
    <mergeCell ref="A18:C18"/>
    <mergeCell ref="B9:C9"/>
    <mergeCell ref="P3:Q4"/>
    <mergeCell ref="R3:R5"/>
    <mergeCell ref="G4:G5"/>
    <mergeCell ref="H4:H5"/>
    <mergeCell ref="I4:I5"/>
    <mergeCell ref="J4:J5"/>
    <mergeCell ref="D3:D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B7:C7"/>
    <mergeCell ref="A3:C5"/>
    <mergeCell ref="A6:C6"/>
    <mergeCell ref="E3:E5"/>
    <mergeCell ref="F3:F5"/>
    <mergeCell ref="B8:C8"/>
    <mergeCell ref="B10:C10"/>
    <mergeCell ref="B11:C11"/>
    <mergeCell ref="B12:C1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80" zoomScaleNormal="80" workbookViewId="0">
      <selection activeCell="X5" sqref="X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78" customHeight="1" x14ac:dyDescent="0.25">
      <c r="A1" s="62" t="s">
        <v>39</v>
      </c>
      <c r="B1" s="62"/>
      <c r="C1" s="62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65" t="s">
        <v>41</v>
      </c>
      <c r="Q1" s="65"/>
      <c r="R1" s="66"/>
    </row>
    <row r="2" spans="1:18" ht="63.75" customHeight="1" x14ac:dyDescent="0.25">
      <c r="A2" s="67" t="s">
        <v>51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18" ht="62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60.75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35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2.25" customHeight="1" thickBot="1" x14ac:dyDescent="0.3">
      <c r="A6" s="43" t="s">
        <v>17</v>
      </c>
      <c r="B6" s="44"/>
      <c r="C6" s="7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32" t="s">
        <v>11</v>
      </c>
      <c r="C11" s="32"/>
      <c r="D11" s="11"/>
      <c r="E11" s="11">
        <v>20</v>
      </c>
      <c r="F11" s="11">
        <v>2</v>
      </c>
      <c r="G11" s="11"/>
      <c r="H11" s="11">
        <v>18</v>
      </c>
      <c r="I11" s="11"/>
      <c r="J11" s="11"/>
      <c r="K11" s="11">
        <v>18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42" t="s">
        <v>13</v>
      </c>
      <c r="C13" s="4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40" t="s">
        <v>15</v>
      </c>
      <c r="C15" s="40"/>
      <c r="D15" s="11"/>
      <c r="E15" s="11">
        <v>13</v>
      </c>
      <c r="F15" s="11"/>
      <c r="G15" s="11"/>
      <c r="H15" s="11">
        <v>13</v>
      </c>
      <c r="I15" s="11"/>
      <c r="J15" s="11"/>
      <c r="K15" s="11">
        <v>13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2">
        <v>10</v>
      </c>
      <c r="B16" s="33" t="s">
        <v>16</v>
      </c>
      <c r="C16" s="3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22">
        <v>11</v>
      </c>
      <c r="B17" s="33" t="s">
        <v>38</v>
      </c>
      <c r="C17" s="34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2" t="s">
        <v>18</v>
      </c>
      <c r="B18" s="73"/>
      <c r="C18" s="74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4.5" customHeight="1" x14ac:dyDescent="0.25">
      <c r="A19" s="19">
        <v>1</v>
      </c>
      <c r="B19" s="75" t="s">
        <v>19</v>
      </c>
      <c r="C19" s="7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31" t="s">
        <v>20</v>
      </c>
      <c r="C20" s="3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32" t="s">
        <v>22</v>
      </c>
      <c r="C22" s="32"/>
      <c r="D22" s="11"/>
      <c r="E22" s="11">
        <v>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12">
        <v>3</v>
      </c>
      <c r="E23" s="12">
        <v>3</v>
      </c>
      <c r="F23" s="12"/>
      <c r="G23" s="12"/>
      <c r="H23" s="12">
        <v>2</v>
      </c>
      <c r="I23" s="12"/>
      <c r="J23" s="12"/>
      <c r="K23" s="12">
        <v>2</v>
      </c>
      <c r="L23" s="12">
        <v>3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70" t="s">
        <v>24</v>
      </c>
      <c r="B24" s="71"/>
      <c r="C24" s="71"/>
      <c r="D24" s="21">
        <f>D7+D8+D9+D10+D11+D12+D13+D14+D15+D17+D19+D20+D21+D22+D23+D16</f>
        <v>3</v>
      </c>
      <c r="E24" s="21">
        <f>E7+E8+E9+E10+E11+E12+E13+E14+E15+E17+E19+E20+E21+E22+E23+E16</f>
        <v>37</v>
      </c>
      <c r="F24" s="21">
        <f t="shared" ref="F24:R24" si="0">F7+F8+F9+F10+F11+F12+F13+F14+F15+F17+F19+F20+F21+F22+F23+F16</f>
        <v>2</v>
      </c>
      <c r="G24" s="21">
        <f t="shared" si="0"/>
        <v>0</v>
      </c>
      <c r="H24" s="21">
        <f t="shared" si="0"/>
        <v>33</v>
      </c>
      <c r="I24" s="21">
        <f t="shared" si="0"/>
        <v>0</v>
      </c>
      <c r="J24" s="21">
        <f t="shared" si="0"/>
        <v>0</v>
      </c>
      <c r="K24" s="21">
        <f t="shared" si="0"/>
        <v>33</v>
      </c>
      <c r="L24" s="21">
        <f t="shared" si="0"/>
        <v>3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  <row r="26" spans="1:18" x14ac:dyDescent="0.25">
      <c r="B26" s="1" t="s">
        <v>50</v>
      </c>
    </row>
    <row r="27" spans="1:18" x14ac:dyDescent="0.25">
      <c r="B27" s="1" t="s">
        <v>40</v>
      </c>
    </row>
  </sheetData>
  <sheetProtection sheet="1"/>
  <mergeCells count="39">
    <mergeCell ref="B21:C21"/>
    <mergeCell ref="B22:C22"/>
    <mergeCell ref="B23:C23"/>
    <mergeCell ref="B10:C10"/>
    <mergeCell ref="B11:C11"/>
    <mergeCell ref="B12:C12"/>
    <mergeCell ref="D18:R18"/>
    <mergeCell ref="B19:C19"/>
    <mergeCell ref="B20:C20"/>
    <mergeCell ref="G3:K3"/>
    <mergeCell ref="P3:Q4"/>
    <mergeCell ref="R3:R5"/>
    <mergeCell ref="A24:C24"/>
    <mergeCell ref="B17:C17"/>
    <mergeCell ref="A18:C18"/>
    <mergeCell ref="B8:C8"/>
    <mergeCell ref="B9:C9"/>
    <mergeCell ref="B14:C14"/>
    <mergeCell ref="B15:C15"/>
    <mergeCell ref="A1:C1"/>
    <mergeCell ref="D1:O1"/>
    <mergeCell ref="J4:J5"/>
    <mergeCell ref="M3:N4"/>
    <mergeCell ref="O3:O5"/>
    <mergeCell ref="B7:C7"/>
    <mergeCell ref="A6:C6"/>
    <mergeCell ref="L3:L5"/>
    <mergeCell ref="K4:K5"/>
    <mergeCell ref="F3:F5"/>
    <mergeCell ref="B16:C16"/>
    <mergeCell ref="P1:R1"/>
    <mergeCell ref="A2:R2"/>
    <mergeCell ref="A3:C5"/>
    <mergeCell ref="D3:D5"/>
    <mergeCell ref="E3:E5"/>
    <mergeCell ref="G4:G5"/>
    <mergeCell ref="H4:H5"/>
    <mergeCell ref="I4:I5"/>
    <mergeCell ref="B13:C13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90" zoomScaleNormal="90" workbookViewId="0">
      <selection activeCell="T3" sqref="T3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6.140625" style="1" customWidth="1"/>
    <col min="18" max="18" width="10.7109375" style="1" customWidth="1"/>
    <col min="19" max="16384" width="9.140625" style="1"/>
  </cols>
  <sheetData>
    <row r="1" spans="1:18" ht="78" customHeight="1" x14ac:dyDescent="0.25">
      <c r="A1" s="62" t="s">
        <v>39</v>
      </c>
      <c r="B1" s="62"/>
      <c r="C1" s="62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65" t="s">
        <v>41</v>
      </c>
      <c r="Q1" s="65"/>
      <c r="R1" s="66"/>
    </row>
    <row r="2" spans="1:18" ht="63.75" customHeight="1" x14ac:dyDescent="0.25">
      <c r="A2" s="77" t="s">
        <v>52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60.75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35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2.25" customHeight="1" thickBot="1" x14ac:dyDescent="0.3">
      <c r="A6" s="43" t="s">
        <v>17</v>
      </c>
      <c r="B6" s="44"/>
      <c r="C6" s="7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32" t="s">
        <v>11</v>
      </c>
      <c r="C11" s="32"/>
      <c r="D11" s="11"/>
      <c r="E11" s="11">
        <v>11</v>
      </c>
      <c r="F11" s="11"/>
      <c r="G11" s="11"/>
      <c r="H11" s="11">
        <v>11</v>
      </c>
      <c r="I11" s="11"/>
      <c r="J11" s="11"/>
      <c r="K11" s="11">
        <v>11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42" t="s">
        <v>13</v>
      </c>
      <c r="C13" s="42"/>
      <c r="D13" s="11"/>
      <c r="E13" s="11">
        <v>1</v>
      </c>
      <c r="F13" s="11"/>
      <c r="G13" s="11"/>
      <c r="H13" s="11">
        <v>1</v>
      </c>
      <c r="I13" s="11"/>
      <c r="J13" s="11"/>
      <c r="K13" s="11">
        <v>1</v>
      </c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40" t="s">
        <v>15</v>
      </c>
      <c r="C15" s="40"/>
      <c r="D15" s="11"/>
      <c r="E15" s="11">
        <v>11</v>
      </c>
      <c r="F15" s="11">
        <v>1</v>
      </c>
      <c r="G15" s="11"/>
      <c r="H15" s="11">
        <v>10</v>
      </c>
      <c r="I15" s="11"/>
      <c r="J15" s="11"/>
      <c r="K15" s="11">
        <v>10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2">
        <v>10</v>
      </c>
      <c r="B16" s="33" t="s">
        <v>16</v>
      </c>
      <c r="C16" s="3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22">
        <v>11</v>
      </c>
      <c r="B17" s="33" t="s">
        <v>38</v>
      </c>
      <c r="C17" s="34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2" t="s">
        <v>18</v>
      </c>
      <c r="B18" s="73"/>
      <c r="C18" s="74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4.5" customHeight="1" x14ac:dyDescent="0.25">
      <c r="A19" s="19">
        <v>1</v>
      </c>
      <c r="B19" s="75" t="s">
        <v>19</v>
      </c>
      <c r="C19" s="7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31" t="s">
        <v>20</v>
      </c>
      <c r="C20" s="3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12"/>
      <c r="E23" s="12">
        <v>1</v>
      </c>
      <c r="F23" s="12"/>
      <c r="G23" s="12"/>
      <c r="H23" s="12"/>
      <c r="I23" s="12"/>
      <c r="J23" s="12"/>
      <c r="K23" s="12"/>
      <c r="L23" s="12">
        <v>1</v>
      </c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70" t="s">
        <v>24</v>
      </c>
      <c r="B24" s="71"/>
      <c r="C24" s="71"/>
      <c r="D24" s="21">
        <f>D7+D8+D9+D10+D11+D12+D13+D14+D15+D17+D19+D20+D21+D22+D23+D16</f>
        <v>0</v>
      </c>
      <c r="E24" s="21">
        <f>E7+E8+E9+E10+E11+E12+E13+E14+E15+E17+E19+E20+E21+E22+E23+E16</f>
        <v>24</v>
      </c>
      <c r="F24" s="21">
        <f t="shared" ref="F24:R24" si="0">F7+F8+F9+F10+F11+F12+F13+F14+F15+F17+F19+F20+F21+F22+F23+F16</f>
        <v>1</v>
      </c>
      <c r="G24" s="21">
        <f t="shared" si="0"/>
        <v>0</v>
      </c>
      <c r="H24" s="21">
        <f t="shared" si="0"/>
        <v>22</v>
      </c>
      <c r="I24" s="21">
        <f t="shared" si="0"/>
        <v>0</v>
      </c>
      <c r="J24" s="21">
        <f t="shared" si="0"/>
        <v>0</v>
      </c>
      <c r="K24" s="21">
        <f t="shared" si="0"/>
        <v>22</v>
      </c>
      <c r="L24" s="21">
        <f t="shared" si="0"/>
        <v>1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B21:C21"/>
    <mergeCell ref="B22:C22"/>
    <mergeCell ref="B23:C23"/>
    <mergeCell ref="B10:C10"/>
    <mergeCell ref="B11:C11"/>
    <mergeCell ref="B12:C12"/>
    <mergeCell ref="D18:R18"/>
    <mergeCell ref="B19:C19"/>
    <mergeCell ref="B20:C20"/>
    <mergeCell ref="G3:K3"/>
    <mergeCell ref="P3:Q4"/>
    <mergeCell ref="R3:R5"/>
    <mergeCell ref="A24:C24"/>
    <mergeCell ref="B17:C17"/>
    <mergeCell ref="A18:C18"/>
    <mergeCell ref="B8:C8"/>
    <mergeCell ref="B9:C9"/>
    <mergeCell ref="B14:C14"/>
    <mergeCell ref="B15:C15"/>
    <mergeCell ref="A1:C1"/>
    <mergeCell ref="D1:O1"/>
    <mergeCell ref="J4:J5"/>
    <mergeCell ref="M3:N4"/>
    <mergeCell ref="O3:O5"/>
    <mergeCell ref="B7:C7"/>
    <mergeCell ref="A6:C6"/>
    <mergeCell ref="L3:L5"/>
    <mergeCell ref="K4:K5"/>
    <mergeCell ref="F3:F5"/>
    <mergeCell ref="B16:C16"/>
    <mergeCell ref="P1:R1"/>
    <mergeCell ref="A2:R2"/>
    <mergeCell ref="A3:C5"/>
    <mergeCell ref="D3:D5"/>
    <mergeCell ref="E3:E5"/>
    <mergeCell ref="G4:G5"/>
    <mergeCell ref="H4:H5"/>
    <mergeCell ref="I4:I5"/>
    <mergeCell ref="B13:C13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5" workbookViewId="0">
      <selection activeCell="V4" sqref="V4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6" style="1" customWidth="1"/>
    <col min="19" max="16384" width="9.140625" style="1"/>
  </cols>
  <sheetData>
    <row r="1" spans="1:18" ht="78" customHeight="1" x14ac:dyDescent="0.25">
      <c r="A1" s="62" t="s">
        <v>39</v>
      </c>
      <c r="B1" s="62"/>
      <c r="C1" s="62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65" t="s">
        <v>41</v>
      </c>
      <c r="Q1" s="65"/>
      <c r="R1" s="66"/>
    </row>
    <row r="2" spans="1:18" ht="63.75" customHeight="1" x14ac:dyDescent="0.25">
      <c r="A2" s="77" t="s">
        <v>53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62.25" customHeight="1" x14ac:dyDescent="0.25">
      <c r="A3" s="47"/>
      <c r="B3" s="48"/>
      <c r="C3" s="49"/>
      <c r="D3" s="45" t="s">
        <v>5</v>
      </c>
      <c r="E3" s="45" t="s">
        <v>25</v>
      </c>
      <c r="F3" s="45" t="s">
        <v>0</v>
      </c>
      <c r="G3" s="53" t="s">
        <v>29</v>
      </c>
      <c r="H3" s="54"/>
      <c r="I3" s="54"/>
      <c r="J3" s="54"/>
      <c r="K3" s="55"/>
      <c r="L3" s="45" t="s">
        <v>26</v>
      </c>
      <c r="M3" s="56" t="s">
        <v>27</v>
      </c>
      <c r="N3" s="57"/>
      <c r="O3" s="46" t="s">
        <v>1</v>
      </c>
      <c r="P3" s="56" t="s">
        <v>28</v>
      </c>
      <c r="Q3" s="57"/>
      <c r="R3" s="45" t="s">
        <v>2</v>
      </c>
    </row>
    <row r="4" spans="1:18" ht="60.75" customHeight="1" x14ac:dyDescent="0.25">
      <c r="A4" s="50"/>
      <c r="B4" s="51"/>
      <c r="C4" s="52"/>
      <c r="D4" s="45"/>
      <c r="E4" s="45"/>
      <c r="F4" s="45"/>
      <c r="G4" s="46" t="s">
        <v>31</v>
      </c>
      <c r="H4" s="46" t="s">
        <v>32</v>
      </c>
      <c r="I4" s="46" t="s">
        <v>33</v>
      </c>
      <c r="J4" s="46" t="s">
        <v>34</v>
      </c>
      <c r="K4" s="46" t="s">
        <v>30</v>
      </c>
      <c r="L4" s="45"/>
      <c r="M4" s="58"/>
      <c r="N4" s="59"/>
      <c r="O4" s="61"/>
      <c r="P4" s="58"/>
      <c r="Q4" s="59"/>
      <c r="R4" s="45"/>
    </row>
    <row r="5" spans="1:18" ht="135" customHeight="1" thickBot="1" x14ac:dyDescent="0.3">
      <c r="A5" s="50"/>
      <c r="B5" s="51"/>
      <c r="C5" s="52"/>
      <c r="D5" s="46"/>
      <c r="E5" s="46"/>
      <c r="F5" s="46"/>
      <c r="G5" s="61"/>
      <c r="H5" s="61"/>
      <c r="I5" s="61"/>
      <c r="J5" s="61"/>
      <c r="K5" s="61"/>
      <c r="L5" s="46"/>
      <c r="M5" s="5" t="s">
        <v>35</v>
      </c>
      <c r="N5" s="5" t="s">
        <v>3</v>
      </c>
      <c r="O5" s="61"/>
      <c r="P5" s="5" t="s">
        <v>36</v>
      </c>
      <c r="Q5" s="5" t="s">
        <v>4</v>
      </c>
      <c r="R5" s="46"/>
    </row>
    <row r="6" spans="1:18" ht="32.25" customHeight="1" thickBot="1" x14ac:dyDescent="0.3">
      <c r="A6" s="43" t="s">
        <v>17</v>
      </c>
      <c r="B6" s="44"/>
      <c r="C6" s="79"/>
      <c r="D6" s="17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8">
        <v>15</v>
      </c>
    </row>
    <row r="7" spans="1:18" ht="38.25" customHeight="1" x14ac:dyDescent="0.25">
      <c r="A7" s="8">
        <v>1</v>
      </c>
      <c r="B7" s="60" t="s">
        <v>7</v>
      </c>
      <c r="C7" s="6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21.7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ht="24.7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18" ht="30.7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18" ht="24.75" customHeight="1" x14ac:dyDescent="0.25">
      <c r="A11" s="10">
        <v>5</v>
      </c>
      <c r="B11" s="32" t="s">
        <v>11</v>
      </c>
      <c r="C11" s="32"/>
      <c r="D11" s="11"/>
      <c r="E11" s="11">
        <v>13</v>
      </c>
      <c r="F11" s="11"/>
      <c r="G11" s="11">
        <v>1</v>
      </c>
      <c r="H11" s="11">
        <v>12</v>
      </c>
      <c r="I11" s="11"/>
      <c r="J11" s="11"/>
      <c r="K11" s="11">
        <v>13</v>
      </c>
      <c r="L11" s="11"/>
      <c r="M11" s="11"/>
      <c r="N11" s="11"/>
      <c r="O11" s="11"/>
      <c r="P11" s="11"/>
      <c r="Q11" s="11"/>
      <c r="R11" s="11"/>
    </row>
    <row r="12" spans="1:18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18" ht="27" customHeight="1" x14ac:dyDescent="0.25">
      <c r="A13" s="10">
        <v>7</v>
      </c>
      <c r="B13" s="42" t="s">
        <v>13</v>
      </c>
      <c r="C13" s="42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 spans="1:18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18" ht="27" customHeight="1" x14ac:dyDescent="0.25">
      <c r="A15" s="10">
        <v>9</v>
      </c>
      <c r="B15" s="40" t="s">
        <v>15</v>
      </c>
      <c r="C15" s="40"/>
      <c r="D15" s="11"/>
      <c r="E15" s="11">
        <v>23</v>
      </c>
      <c r="F15" s="11"/>
      <c r="G15" s="11"/>
      <c r="H15" s="11">
        <v>23</v>
      </c>
      <c r="I15" s="11"/>
      <c r="J15" s="11"/>
      <c r="K15" s="11">
        <v>23</v>
      </c>
      <c r="L15" s="11"/>
      <c r="M15" s="11"/>
      <c r="N15" s="11"/>
      <c r="O15" s="11"/>
      <c r="P15" s="11"/>
      <c r="Q15" s="11"/>
      <c r="R15" s="11"/>
    </row>
    <row r="16" spans="1:18" ht="27" customHeight="1" x14ac:dyDescent="0.25">
      <c r="A16" s="22">
        <v>10</v>
      </c>
      <c r="B16" s="33" t="s">
        <v>16</v>
      </c>
      <c r="C16" s="34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ht="45" customHeight="1" thickBot="1" x14ac:dyDescent="0.3">
      <c r="A17" s="22">
        <v>11</v>
      </c>
      <c r="B17" s="33" t="s">
        <v>38</v>
      </c>
      <c r="C17" s="34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ht="36.75" customHeight="1" thickBot="1" x14ac:dyDescent="0.3">
      <c r="A18" s="72" t="s">
        <v>18</v>
      </c>
      <c r="B18" s="73"/>
      <c r="C18" s="74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</row>
    <row r="19" spans="1:18" ht="34.5" customHeight="1" x14ac:dyDescent="0.25">
      <c r="A19" s="19">
        <v>1</v>
      </c>
      <c r="B19" s="75" t="s">
        <v>19</v>
      </c>
      <c r="C19" s="7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34.5" customHeight="1" x14ac:dyDescent="0.25">
      <c r="A20" s="14">
        <v>2</v>
      </c>
      <c r="B20" s="31" t="s">
        <v>20</v>
      </c>
      <c r="C20" s="3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18" ht="35.25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18" ht="22.5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ht="27.75" customHeight="1" thickBot="1" x14ac:dyDescent="0.3">
      <c r="A23" s="15">
        <v>5</v>
      </c>
      <c r="B23" s="41" t="s">
        <v>23</v>
      </c>
      <c r="C23" s="41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ht="32.25" customHeight="1" thickBot="1" x14ac:dyDescent="0.3">
      <c r="A24" s="70" t="s">
        <v>24</v>
      </c>
      <c r="B24" s="71"/>
      <c r="C24" s="71"/>
      <c r="D24" s="21">
        <f>D7+D8+D9+D10+D11+D12+D13+D14+D15+D17+D19+D20+D21+D22+D23+D16</f>
        <v>0</v>
      </c>
      <c r="E24" s="21">
        <f>E7+E8+E9+E10+E11+E12+E13+E14+E15+E17+E19+E20+E21+E22+E23+E16</f>
        <v>36</v>
      </c>
      <c r="F24" s="21">
        <f t="shared" ref="F24:R24" si="0">F7+F8+F9+F10+F11+F12+F13+F14+F15+F17+F19+F20+F21+F22+F23+F16</f>
        <v>0</v>
      </c>
      <c r="G24" s="21">
        <f t="shared" si="0"/>
        <v>1</v>
      </c>
      <c r="H24" s="21">
        <f t="shared" si="0"/>
        <v>35</v>
      </c>
      <c r="I24" s="21">
        <f t="shared" si="0"/>
        <v>0</v>
      </c>
      <c r="J24" s="21">
        <f t="shared" si="0"/>
        <v>0</v>
      </c>
      <c r="K24" s="21">
        <f t="shared" si="0"/>
        <v>36</v>
      </c>
      <c r="L24" s="21">
        <f t="shared" si="0"/>
        <v>0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D18:R18"/>
    <mergeCell ref="B19:C19"/>
    <mergeCell ref="B20:C20"/>
    <mergeCell ref="B21:C21"/>
    <mergeCell ref="B13:C13"/>
    <mergeCell ref="B14:C14"/>
    <mergeCell ref="B15:C15"/>
    <mergeCell ref="B22:C22"/>
    <mergeCell ref="B23:C23"/>
    <mergeCell ref="A24:C24"/>
    <mergeCell ref="B17:C17"/>
    <mergeCell ref="A18:C18"/>
    <mergeCell ref="B9:C9"/>
    <mergeCell ref="P3:Q4"/>
    <mergeCell ref="R3:R5"/>
    <mergeCell ref="G4:G5"/>
    <mergeCell ref="H4:H5"/>
    <mergeCell ref="I4:I5"/>
    <mergeCell ref="J4:J5"/>
    <mergeCell ref="D3:D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B7:C7"/>
    <mergeCell ref="A3:C5"/>
    <mergeCell ref="A6:C6"/>
    <mergeCell ref="E3:E5"/>
    <mergeCell ref="F3:F5"/>
    <mergeCell ref="B8:C8"/>
    <mergeCell ref="B10:C10"/>
    <mergeCell ref="B11:C11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24"/>
  <sheetViews>
    <sheetView zoomScale="75" workbookViewId="0">
      <selection activeCell="V3" sqref="V3"/>
    </sheetView>
  </sheetViews>
  <sheetFormatPr defaultRowHeight="15" x14ac:dyDescent="0.25"/>
  <cols>
    <col min="1" max="2" width="9.140625" style="4"/>
    <col min="3" max="3" width="47.140625" style="4" customWidth="1"/>
    <col min="4" max="4" width="8.7109375" style="4" customWidth="1"/>
    <col min="5" max="5" width="6.7109375" style="4" customWidth="1"/>
    <col min="6" max="6" width="9" style="4" customWidth="1"/>
    <col min="7" max="7" width="6.5703125" style="4" customWidth="1"/>
    <col min="8" max="8" width="6.42578125" style="4" customWidth="1"/>
    <col min="9" max="9" width="6" style="4" customWidth="1"/>
    <col min="10" max="10" width="6.42578125" style="4" customWidth="1"/>
    <col min="11" max="11" width="7.7109375" style="4" customWidth="1"/>
    <col min="12" max="12" width="6.42578125" style="4" customWidth="1"/>
    <col min="13" max="13" width="9" style="4" customWidth="1"/>
    <col min="14" max="14" width="11.7109375" style="4" customWidth="1"/>
    <col min="15" max="15" width="5.42578125" style="4" customWidth="1"/>
    <col min="16" max="16" width="9.140625" style="4"/>
    <col min="17" max="17" width="18" style="4" customWidth="1"/>
    <col min="18" max="18" width="10.7109375" style="4" customWidth="1"/>
    <col min="19" max="62" width="9.140625" style="25"/>
    <col min="63" max="16384" width="9.140625" style="4"/>
  </cols>
  <sheetData>
    <row r="1" spans="1:62" ht="78" customHeight="1" x14ac:dyDescent="0.25">
      <c r="A1" s="62" t="s">
        <v>39</v>
      </c>
      <c r="B1" s="62"/>
      <c r="C1" s="62"/>
      <c r="D1" s="78" t="s">
        <v>6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65" t="s">
        <v>41</v>
      </c>
      <c r="Q1" s="65"/>
      <c r="R1" s="66"/>
    </row>
    <row r="2" spans="1:62" ht="75.75" customHeight="1" x14ac:dyDescent="0.25">
      <c r="A2" s="67" t="s">
        <v>54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62" ht="62.25" customHeight="1" x14ac:dyDescent="0.25">
      <c r="A3" s="81"/>
      <c r="B3" s="81"/>
      <c r="C3" s="81"/>
      <c r="D3" s="45" t="s">
        <v>5</v>
      </c>
      <c r="E3" s="45" t="s">
        <v>25</v>
      </c>
      <c r="F3" s="45" t="s">
        <v>0</v>
      </c>
      <c r="G3" s="83" t="s">
        <v>29</v>
      </c>
      <c r="H3" s="83"/>
      <c r="I3" s="83"/>
      <c r="J3" s="83"/>
      <c r="K3" s="83"/>
      <c r="L3" s="45" t="s">
        <v>26</v>
      </c>
      <c r="M3" s="83" t="s">
        <v>27</v>
      </c>
      <c r="N3" s="83"/>
      <c r="O3" s="45" t="s">
        <v>1</v>
      </c>
      <c r="P3" s="83" t="s">
        <v>28</v>
      </c>
      <c r="Q3" s="83"/>
      <c r="R3" s="45" t="s">
        <v>2</v>
      </c>
    </row>
    <row r="4" spans="1:62" ht="60.75" customHeight="1" x14ac:dyDescent="0.25">
      <c r="A4" s="81"/>
      <c r="B4" s="81"/>
      <c r="C4" s="81"/>
      <c r="D4" s="45"/>
      <c r="E4" s="45"/>
      <c r="F4" s="45"/>
      <c r="G4" s="45" t="s">
        <v>31</v>
      </c>
      <c r="H4" s="45" t="s">
        <v>32</v>
      </c>
      <c r="I4" s="45" t="s">
        <v>33</v>
      </c>
      <c r="J4" s="45" t="s">
        <v>34</v>
      </c>
      <c r="K4" s="45" t="s">
        <v>30</v>
      </c>
      <c r="L4" s="45"/>
      <c r="M4" s="83"/>
      <c r="N4" s="83"/>
      <c r="O4" s="45"/>
      <c r="P4" s="83"/>
      <c r="Q4" s="83"/>
      <c r="R4" s="45"/>
    </row>
    <row r="5" spans="1:62" ht="130.5" customHeight="1" thickBot="1" x14ac:dyDescent="0.3">
      <c r="A5" s="81"/>
      <c r="B5" s="81"/>
      <c r="C5" s="81"/>
      <c r="D5" s="45"/>
      <c r="E5" s="45"/>
      <c r="F5" s="45"/>
      <c r="G5" s="45"/>
      <c r="H5" s="45"/>
      <c r="I5" s="45"/>
      <c r="J5" s="45"/>
      <c r="K5" s="45"/>
      <c r="L5" s="45"/>
      <c r="M5" s="24" t="s">
        <v>35</v>
      </c>
      <c r="N5" s="24" t="s">
        <v>3</v>
      </c>
      <c r="O5" s="45"/>
      <c r="P5" s="24" t="s">
        <v>36</v>
      </c>
      <c r="Q5" s="24" t="s">
        <v>4</v>
      </c>
      <c r="R5" s="45"/>
    </row>
    <row r="6" spans="1:62" s="7" customFormat="1" ht="33.75" customHeight="1" thickBot="1" x14ac:dyDescent="0.3">
      <c r="A6" s="82" t="s">
        <v>17</v>
      </c>
      <c r="B6" s="82"/>
      <c r="C6" s="82"/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</row>
    <row r="7" spans="1:62" ht="36.75" customHeight="1" x14ac:dyDescent="0.25">
      <c r="A7" s="10">
        <v>1</v>
      </c>
      <c r="B7" s="32" t="s">
        <v>7</v>
      </c>
      <c r="C7" s="32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spans="1:62" ht="20.25" customHeight="1" x14ac:dyDescent="0.25">
      <c r="A8" s="10">
        <v>2</v>
      </c>
      <c r="B8" s="32" t="s">
        <v>8</v>
      </c>
      <c r="C8" s="32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62" ht="17.25" customHeight="1" x14ac:dyDescent="0.25">
      <c r="A9" s="10">
        <v>3</v>
      </c>
      <c r="B9" s="32" t="s">
        <v>9</v>
      </c>
      <c r="C9" s="32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 spans="1:62" ht="35.25" customHeight="1" x14ac:dyDescent="0.25">
      <c r="A10" s="10">
        <v>4</v>
      </c>
      <c r="B10" s="32" t="s">
        <v>10</v>
      </c>
      <c r="C10" s="32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 spans="1:62" ht="27.75" customHeight="1" x14ac:dyDescent="0.25">
      <c r="A11" s="10">
        <v>5</v>
      </c>
      <c r="B11" s="32" t="s">
        <v>11</v>
      </c>
      <c r="C11" s="32"/>
      <c r="D11" s="11"/>
      <c r="E11" s="11">
        <v>12</v>
      </c>
      <c r="F11" s="11"/>
      <c r="G11" s="11"/>
      <c r="H11" s="11">
        <v>12</v>
      </c>
      <c r="I11" s="11"/>
      <c r="J11" s="11"/>
      <c r="K11" s="11">
        <v>12</v>
      </c>
      <c r="L11" s="11"/>
      <c r="M11" s="11"/>
      <c r="N11" s="11"/>
      <c r="O11" s="11"/>
      <c r="P11" s="11"/>
      <c r="Q11" s="11"/>
      <c r="R11" s="11"/>
    </row>
    <row r="12" spans="1:62" ht="45" customHeight="1" x14ac:dyDescent="0.25">
      <c r="A12" s="10">
        <v>6</v>
      </c>
      <c r="B12" s="42" t="s">
        <v>12</v>
      </c>
      <c r="C12" s="4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62" ht="30" customHeight="1" x14ac:dyDescent="0.25">
      <c r="A13" s="10">
        <v>7</v>
      </c>
      <c r="B13" s="42" t="s">
        <v>13</v>
      </c>
      <c r="C13" s="42"/>
      <c r="D13" s="11"/>
      <c r="E13" s="11">
        <v>1</v>
      </c>
      <c r="F13" s="11"/>
      <c r="G13" s="11"/>
      <c r="H13" s="11">
        <v>1</v>
      </c>
      <c r="I13" s="11"/>
      <c r="J13" s="11"/>
      <c r="K13" s="11">
        <v>1</v>
      </c>
      <c r="L13" s="11"/>
      <c r="M13" s="11"/>
      <c r="N13" s="11"/>
      <c r="O13" s="11"/>
      <c r="P13" s="11"/>
      <c r="Q13" s="11"/>
      <c r="R13" s="11"/>
    </row>
    <row r="14" spans="1:62" ht="45" customHeight="1" x14ac:dyDescent="0.25">
      <c r="A14" s="10">
        <v>8</v>
      </c>
      <c r="B14" s="42" t="s">
        <v>14</v>
      </c>
      <c r="C14" s="42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</row>
    <row r="15" spans="1:62" ht="27.75" customHeight="1" x14ac:dyDescent="0.25">
      <c r="A15" s="10">
        <v>9</v>
      </c>
      <c r="B15" s="40" t="s">
        <v>15</v>
      </c>
      <c r="C15" s="40"/>
      <c r="D15" s="11"/>
      <c r="E15" s="11">
        <v>8</v>
      </c>
      <c r="F15" s="11"/>
      <c r="G15" s="11"/>
      <c r="H15" s="11">
        <v>8</v>
      </c>
      <c r="I15" s="11"/>
      <c r="J15" s="11"/>
      <c r="K15" s="11">
        <v>8</v>
      </c>
      <c r="L15" s="11"/>
      <c r="M15" s="11"/>
      <c r="N15" s="11"/>
      <c r="O15" s="11"/>
      <c r="P15" s="11"/>
      <c r="Q15" s="11"/>
      <c r="R15" s="11"/>
    </row>
    <row r="16" spans="1:62" ht="27.75" customHeight="1" x14ac:dyDescent="0.25">
      <c r="A16" s="22">
        <v>10</v>
      </c>
      <c r="B16" s="80" t="s">
        <v>16</v>
      </c>
      <c r="C16" s="8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62" ht="45" customHeight="1" x14ac:dyDescent="0.25">
      <c r="A17" s="22">
        <v>11</v>
      </c>
      <c r="B17" s="80" t="s">
        <v>38</v>
      </c>
      <c r="C17" s="8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62" ht="36.75" customHeight="1" x14ac:dyDescent="0.25">
      <c r="A18" s="35" t="s">
        <v>18</v>
      </c>
      <c r="B18" s="35"/>
      <c r="C18" s="35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</row>
    <row r="19" spans="1:62" ht="45" customHeight="1" x14ac:dyDescent="0.25">
      <c r="A19" s="13">
        <v>1</v>
      </c>
      <c r="B19" s="31" t="s">
        <v>19</v>
      </c>
      <c r="C19" s="3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</row>
    <row r="20" spans="1:62" ht="35.25" customHeight="1" x14ac:dyDescent="0.25">
      <c r="A20" s="14">
        <v>2</v>
      </c>
      <c r="B20" s="31" t="s">
        <v>20</v>
      </c>
      <c r="C20" s="3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</row>
    <row r="21" spans="1:62" ht="36.75" customHeight="1" x14ac:dyDescent="0.25">
      <c r="A21" s="13">
        <v>3</v>
      </c>
      <c r="B21" s="32" t="s">
        <v>21</v>
      </c>
      <c r="C21" s="3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</row>
    <row r="22" spans="1:62" ht="24" customHeight="1" x14ac:dyDescent="0.25">
      <c r="A22" s="14">
        <v>4</v>
      </c>
      <c r="B22" s="32" t="s">
        <v>22</v>
      </c>
      <c r="C22" s="3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62" ht="21.75" customHeight="1" x14ac:dyDescent="0.25">
      <c r="A23" s="13">
        <v>5</v>
      </c>
      <c r="B23" s="84" t="s">
        <v>23</v>
      </c>
      <c r="C23" s="84"/>
      <c r="D23" s="11"/>
      <c r="E23" s="11">
        <v>1</v>
      </c>
      <c r="F23" s="11"/>
      <c r="G23" s="11"/>
      <c r="H23" s="11"/>
      <c r="I23" s="11"/>
      <c r="J23" s="11"/>
      <c r="K23" s="11"/>
      <c r="L23" s="11">
        <v>1</v>
      </c>
      <c r="M23" s="11"/>
      <c r="N23" s="11"/>
      <c r="O23" s="11"/>
      <c r="P23" s="11"/>
      <c r="Q23" s="11"/>
      <c r="R23" s="11"/>
    </row>
    <row r="24" spans="1:62" s="16" customFormat="1" ht="27" customHeight="1" x14ac:dyDescent="0.25">
      <c r="A24" s="85" t="s">
        <v>24</v>
      </c>
      <c r="B24" s="85"/>
      <c r="C24" s="85"/>
      <c r="D24" s="28">
        <f>D7+D8+D9+D10+D11+D12+D13+D14+D15+D17+D19+D20+D21+D22+D23+D16</f>
        <v>0</v>
      </c>
      <c r="E24" s="28">
        <f>E7+E8+E9+E10+E11+E12+E13+E14+E15+E17+E19+E20+E21+E22+E23+E16</f>
        <v>22</v>
      </c>
      <c r="F24" s="28">
        <f t="shared" ref="F24:R24" si="0">F7+F8+F9+F10+F11+F12+F13+F14+F15+F17+F19+F20+F21+F22+F23+F16</f>
        <v>0</v>
      </c>
      <c r="G24" s="28">
        <f t="shared" si="0"/>
        <v>0</v>
      </c>
      <c r="H24" s="28">
        <f t="shared" si="0"/>
        <v>21</v>
      </c>
      <c r="I24" s="28">
        <f t="shared" si="0"/>
        <v>0</v>
      </c>
      <c r="J24" s="28">
        <f t="shared" si="0"/>
        <v>0</v>
      </c>
      <c r="K24" s="28">
        <f t="shared" si="0"/>
        <v>21</v>
      </c>
      <c r="L24" s="28">
        <f t="shared" si="0"/>
        <v>1</v>
      </c>
      <c r="M24" s="28">
        <f t="shared" si="0"/>
        <v>0</v>
      </c>
      <c r="N24" s="28">
        <f t="shared" si="0"/>
        <v>0</v>
      </c>
      <c r="O24" s="28">
        <f t="shared" si="0"/>
        <v>0</v>
      </c>
      <c r="P24" s="28">
        <f t="shared" si="0"/>
        <v>0</v>
      </c>
      <c r="Q24" s="28">
        <f t="shared" si="0"/>
        <v>0</v>
      </c>
      <c r="R24" s="28">
        <f t="shared" si="0"/>
        <v>0</v>
      </c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</row>
  </sheetData>
  <sheetProtection sheet="1"/>
  <mergeCells count="39">
    <mergeCell ref="D18:R18"/>
    <mergeCell ref="B19:C19"/>
    <mergeCell ref="B20:C20"/>
    <mergeCell ref="B21:C21"/>
    <mergeCell ref="B13:C13"/>
    <mergeCell ref="B14:C14"/>
    <mergeCell ref="B15:C15"/>
    <mergeCell ref="B22:C22"/>
    <mergeCell ref="B23:C23"/>
    <mergeCell ref="A24:C24"/>
    <mergeCell ref="B17:C17"/>
    <mergeCell ref="A18:C18"/>
    <mergeCell ref="B9:C9"/>
    <mergeCell ref="P3:Q4"/>
    <mergeCell ref="R3:R5"/>
    <mergeCell ref="G4:G5"/>
    <mergeCell ref="H4:H5"/>
    <mergeCell ref="I4:I5"/>
    <mergeCell ref="J4:J5"/>
    <mergeCell ref="D3:D5"/>
    <mergeCell ref="A1:C1"/>
    <mergeCell ref="D1:O1"/>
    <mergeCell ref="P1:R1"/>
    <mergeCell ref="A2:R2"/>
    <mergeCell ref="K4:K5"/>
    <mergeCell ref="G3:K3"/>
    <mergeCell ref="L3:L5"/>
    <mergeCell ref="M3:N4"/>
    <mergeCell ref="O3:O5"/>
    <mergeCell ref="B16:C16"/>
    <mergeCell ref="B7:C7"/>
    <mergeCell ref="A3:C5"/>
    <mergeCell ref="A6:C6"/>
    <mergeCell ref="E3:E5"/>
    <mergeCell ref="F3:F5"/>
    <mergeCell ref="B8:C8"/>
    <mergeCell ref="B10:C10"/>
    <mergeCell ref="B11:C11"/>
    <mergeCell ref="B12:C1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Ընդամենը</vt:lpstr>
      <vt:lpstr>---</vt:lpstr>
      <vt:lpstr>Ա. Վարդապետյան</vt:lpstr>
      <vt:lpstr>Ս. Մարաբյան</vt:lpstr>
      <vt:lpstr>Ա. Պետրոսյան</vt:lpstr>
      <vt:lpstr>Ն. Մարգարյան</vt:lpstr>
      <vt:lpstr>Է. Սեդրակյան</vt:lpstr>
      <vt:lpstr>Դ. Հարությունյան</vt:lpstr>
      <vt:lpstr>Ա. Բաբայան</vt:lpstr>
      <vt:lpstr>Է. Ամալյան</vt:lpstr>
      <vt:lpstr>Ա. Դավթյան</vt:lpstr>
      <vt:lpstr>Ա. Բադիրյան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2018-04-14T06:21:36Z</dcterms:modified>
</cp:coreProperties>
</file>