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683"/>
  </bookViews>
  <sheets>
    <sheet name="Ա.Թումանյան" sheetId="23" r:id="rId1"/>
    <sheet name="Ռ.Ահարոնյան" sheetId="24" r:id="rId2"/>
    <sheet name="Ա.Հարությունյան" sheetId="29" r:id="rId3"/>
    <sheet name="Գ.Քոթանջյան" sheetId="28" r:id="rId4"/>
    <sheet name="Մ․Հովակիմյան" sheetId="31" r:id="rId5"/>
    <sheet name="Դ․Օհանյան" sheetId="25" r:id="rId6"/>
  </sheets>
  <calcPr calcId="162913"/>
</workbook>
</file>

<file path=xl/calcChain.xml><?xml version="1.0" encoding="utf-8"?>
<calcChain xmlns="http://schemas.openxmlformats.org/spreadsheetml/2006/main"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H129" i="31" s="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V129" i="31" s="1"/>
  <c r="U10" i="31"/>
  <c r="T10" i="31"/>
  <c r="T129" i="31" s="1"/>
  <c r="S10" i="31"/>
  <c r="R10" i="31"/>
  <c r="Q10" i="31"/>
  <c r="P10" i="31"/>
  <c r="O10" i="31"/>
  <c r="N10" i="31"/>
  <c r="M10" i="31"/>
  <c r="L10" i="31"/>
  <c r="K10" i="31"/>
  <c r="J10" i="31"/>
  <c r="I10" i="31"/>
  <c r="H10" i="31"/>
  <c r="H129" i="31" s="1"/>
  <c r="G10" i="31"/>
  <c r="F10" i="31"/>
  <c r="E10" i="31"/>
  <c r="AN129" i="31" l="1"/>
  <c r="E129" i="31"/>
  <c r="AO129" i="31"/>
  <c r="AL129" i="31"/>
  <c r="F129" i="31"/>
  <c r="AP129" i="31"/>
  <c r="S129" i="31"/>
  <c r="I129" i="31"/>
  <c r="AI129" i="31"/>
  <c r="O129" i="31"/>
  <c r="AM129" i="31"/>
  <c r="X129" i="31"/>
  <c r="AJ129" i="31"/>
  <c r="AA129" i="31"/>
  <c r="AB129" i="31"/>
  <c r="M129" i="31"/>
  <c r="AF129" i="31"/>
  <c r="Y129" i="31"/>
  <c r="AE129" i="31"/>
  <c r="AK129" i="31"/>
  <c r="AG129" i="31"/>
  <c r="AD129" i="31"/>
  <c r="R129" i="31"/>
  <c r="G129" i="31"/>
  <c r="N129" i="31"/>
  <c r="L129" i="31"/>
  <c r="W129" i="31"/>
  <c r="U129" i="31"/>
  <c r="Q129" i="31"/>
  <c r="AC129" i="31"/>
  <c r="P129" i="31"/>
  <c r="Z129" i="31"/>
  <c r="K129" i="31"/>
  <c r="J129" i="31"/>
  <c r="AP124" i="29" l="1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AO129" i="29" l="1"/>
  <c r="H129" i="29"/>
  <c r="T129" i="29"/>
  <c r="AH129" i="29"/>
  <c r="AJ129" i="29"/>
  <c r="AL129" i="29"/>
  <c r="F129" i="29"/>
  <c r="S129" i="29"/>
  <c r="I129" i="29"/>
  <c r="AN129" i="29"/>
  <c r="G129" i="29"/>
  <c r="E129" i="29"/>
  <c r="AP129" i="29"/>
  <c r="U129" i="29"/>
  <c r="AG129" i="29"/>
  <c r="Y129" i="29"/>
  <c r="AM129" i="29"/>
  <c r="AE129" i="29"/>
  <c r="AD129" i="29"/>
  <c r="O129" i="29"/>
  <c r="W129" i="29"/>
  <c r="V129" i="29"/>
  <c r="R129" i="29"/>
  <c r="M129" i="29"/>
  <c r="Q129" i="29"/>
  <c r="AB129" i="29"/>
  <c r="X129" i="29"/>
  <c r="Z129" i="29"/>
  <c r="AK129" i="29"/>
  <c r="AI129" i="29"/>
  <c r="AF129" i="29"/>
  <c r="P129" i="29"/>
  <c r="L129" i="29"/>
  <c r="N129" i="29"/>
  <c r="AC129" i="29"/>
  <c r="K129" i="29"/>
  <c r="J129" i="29"/>
  <c r="AA129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O129" i="28" s="1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I129" i="28" s="1"/>
  <c r="H10" i="28"/>
  <c r="H129" i="28" s="1"/>
  <c r="G10" i="28"/>
  <c r="F10" i="28"/>
  <c r="E10" i="28"/>
  <c r="AJ129" i="28" l="1"/>
  <c r="E129" i="28"/>
  <c r="AE129" i="28"/>
  <c r="AI129" i="28"/>
  <c r="Y129" i="28"/>
  <c r="G129" i="28"/>
  <c r="F129" i="28"/>
  <c r="N129" i="28"/>
  <c r="V129" i="28"/>
  <c r="AH129" i="28"/>
  <c r="AL129" i="28"/>
  <c r="AP129" i="28"/>
  <c r="Z129" i="28"/>
  <c r="AD129" i="28"/>
  <c r="T129" i="28"/>
  <c r="AB129" i="28"/>
  <c r="U129" i="28"/>
  <c r="Q129" i="28"/>
  <c r="J129" i="28"/>
  <c r="AN129" i="28"/>
  <c r="AG129" i="28"/>
  <c r="AF129" i="28"/>
  <c r="X129" i="28"/>
  <c r="AK129" i="28"/>
  <c r="L129" i="28"/>
  <c r="S129" i="28"/>
  <c r="AC129" i="28"/>
  <c r="R129" i="28"/>
  <c r="P129" i="28"/>
  <c r="W129" i="28"/>
  <c r="M129" i="28"/>
  <c r="K129" i="28"/>
  <c r="O129" i="28"/>
  <c r="AA129" i="28"/>
  <c r="AM129" i="28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J129" i="25" s="1"/>
  <c r="AI10" i="25"/>
  <c r="AH10" i="25"/>
  <c r="AH129" i="25" s="1"/>
  <c r="AG10" i="25"/>
  <c r="AF10" i="25"/>
  <c r="AF129" i="25" s="1"/>
  <c r="AE10" i="25"/>
  <c r="AD10" i="25"/>
  <c r="AC10" i="25"/>
  <c r="AB10" i="25"/>
  <c r="AA10" i="25"/>
  <c r="Z10" i="25"/>
  <c r="Y10" i="25"/>
  <c r="X10" i="25"/>
  <c r="X129" i="25" s="1"/>
  <c r="W10" i="25"/>
  <c r="V10" i="25"/>
  <c r="V129" i="25" s="1"/>
  <c r="U10" i="25"/>
  <c r="T10" i="25"/>
  <c r="T129" i="25" s="1"/>
  <c r="S10" i="25"/>
  <c r="R10" i="25"/>
  <c r="Q10" i="25"/>
  <c r="P10" i="25"/>
  <c r="O10" i="25"/>
  <c r="N10" i="25"/>
  <c r="M10" i="25"/>
  <c r="L10" i="25"/>
  <c r="K10" i="25"/>
  <c r="J10" i="25"/>
  <c r="I10" i="25"/>
  <c r="I129" i="25" s="1"/>
  <c r="H10" i="25"/>
  <c r="H129" i="25" s="1"/>
  <c r="G10" i="25"/>
  <c r="F10" i="25"/>
  <c r="F129" i="25" s="1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AA129" i="24" s="1"/>
  <c r="Z10" i="24"/>
  <c r="Y10" i="24"/>
  <c r="X10" i="24"/>
  <c r="W10" i="24"/>
  <c r="V10" i="24"/>
  <c r="U10" i="24"/>
  <c r="T10" i="24"/>
  <c r="S10" i="24"/>
  <c r="R10" i="24"/>
  <c r="Q10" i="24"/>
  <c r="P10" i="24"/>
  <c r="O10" i="24"/>
  <c r="O129" i="24" s="1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T129" i="24" l="1"/>
  <c r="AH129" i="24"/>
  <c r="AJ129" i="24"/>
  <c r="AL129" i="24"/>
  <c r="AO129" i="25"/>
  <c r="G129" i="25"/>
  <c r="Y129" i="25"/>
  <c r="AL129" i="25"/>
  <c r="AM129" i="23"/>
  <c r="AN129" i="23"/>
  <c r="AK129" i="23"/>
  <c r="AL129" i="23"/>
  <c r="AO129" i="23"/>
  <c r="AP129" i="23"/>
  <c r="AP129" i="25"/>
  <c r="R129" i="25"/>
  <c r="E129" i="25"/>
  <c r="AG129" i="25"/>
  <c r="N129" i="25"/>
  <c r="AD129" i="25"/>
  <c r="P129" i="25"/>
  <c r="AN129" i="24"/>
  <c r="AO129" i="24"/>
  <c r="F129" i="24"/>
  <c r="X129" i="24"/>
  <c r="AB129" i="24"/>
  <c r="I129" i="24"/>
  <c r="N129" i="24"/>
  <c r="AB129" i="25"/>
  <c r="AC129" i="25"/>
  <c r="AE129" i="25"/>
  <c r="AM129" i="25"/>
  <c r="L129" i="25"/>
  <c r="S129" i="25"/>
  <c r="W129" i="25"/>
  <c r="M129" i="24"/>
  <c r="AI129" i="24"/>
  <c r="V129" i="24"/>
  <c r="Y129" i="24"/>
  <c r="L129" i="24"/>
  <c r="AN129" i="25"/>
  <c r="AI129" i="25"/>
  <c r="AP129" i="24"/>
  <c r="AM129" i="24"/>
  <c r="AF129" i="24"/>
  <c r="AE129" i="24"/>
  <c r="H129" i="24"/>
  <c r="R129" i="24"/>
  <c r="S129" i="24"/>
  <c r="U129" i="24"/>
  <c r="AK129" i="24"/>
  <c r="AG129" i="24"/>
  <c r="Z129" i="24"/>
  <c r="Q129" i="24"/>
  <c r="W129" i="24"/>
  <c r="K129" i="24"/>
  <c r="G129" i="24"/>
  <c r="P129" i="24"/>
  <c r="AD129" i="24"/>
  <c r="J129" i="24"/>
  <c r="AC129" i="24"/>
  <c r="E129" i="24"/>
  <c r="Q129" i="23"/>
  <c r="AC129" i="23"/>
  <c r="AD129" i="23"/>
  <c r="R129" i="23"/>
  <c r="F129" i="23"/>
  <c r="U129" i="25"/>
  <c r="Z129" i="25"/>
  <c r="Q129" i="25"/>
  <c r="M129" i="25"/>
  <c r="J129" i="25"/>
  <c r="AA129" i="25"/>
  <c r="O129" i="25"/>
  <c r="K129" i="25"/>
  <c r="AK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N129" i="23"/>
  <c r="O129" i="23"/>
  <c r="AA129" i="23"/>
  <c r="G129" i="23"/>
  <c r="I129" i="23"/>
  <c r="P129" i="23"/>
  <c r="AB129" i="23"/>
  <c r="E129" i="23"/>
  <c r="M129" i="23"/>
  <c r="Y129" i="23"/>
  <c r="Z129" i="23"/>
</calcChain>
</file>

<file path=xl/sharedStrings.xml><?xml version="1.0" encoding="utf-8"?>
<sst xmlns="http://schemas.openxmlformats.org/spreadsheetml/2006/main" count="1751" uniqueCount="281">
  <si>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</si>
  <si>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</si>
  <si>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</si>
  <si>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</si>
  <si>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</si>
  <si>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</si>
  <si>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</si>
  <si>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</si>
  <si>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</si>
  <si>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</si>
  <si>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</si>
  <si>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</si>
  <si>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</si>
  <si>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</si>
  <si>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</si>
  <si>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</si>
  <si>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</si>
  <si>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</si>
  <si>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</si>
  <si>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</si>
  <si>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</si>
  <si>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</si>
  <si>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</si>
  <si>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</si>
  <si>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</si>
  <si>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</si>
  <si>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</si>
  <si>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</si>
  <si>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</si>
  <si>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</si>
  <si>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</si>
  <si>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</si>
  <si>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</si>
  <si>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</si>
  <si>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</si>
  <si>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</si>
  <si>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</si>
  <si>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</si>
  <si>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</si>
  <si>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</si>
  <si>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</si>
  <si>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</si>
  <si>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</si>
  <si>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</si>
  <si>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</si>
  <si>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</si>
  <si>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</si>
  <si>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</si>
  <si>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</si>
  <si>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</si>
  <si>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</si>
  <si>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</si>
  <si>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</si>
  <si>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</si>
  <si>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</si>
  <si>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</si>
  <si>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</si>
  <si>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</si>
  <si>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</si>
  <si>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</si>
  <si>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</si>
  <si>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</si>
  <si>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</si>
  <si>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</si>
  <si>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</si>
  <si>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</si>
  <si>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</si>
  <si>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</si>
  <si>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</si>
  <si>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</si>
  <si>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</si>
  <si>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</si>
  <si>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</si>
  <si>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</si>
  <si>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</si>
  <si>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</si>
  <si>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</si>
  <si>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</si>
  <si>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</si>
  <si>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</si>
  <si>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</si>
  <si>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</si>
  <si>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</si>
  <si>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</si>
  <si>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</si>
  <si>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</si>
  <si>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</si>
  <si>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</si>
  <si>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</si>
  <si>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</si>
  <si>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</si>
  <si>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</si>
  <si>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</si>
  <si>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</si>
  <si>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</si>
  <si>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</si>
  <si>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</si>
  <si>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</si>
  <si>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</si>
  <si>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</si>
  <si>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</si>
  <si>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</si>
  <si>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</si>
  <si>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</si>
  <si>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</si>
  <si>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</si>
  <si>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</si>
  <si>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</si>
  <si>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</si>
  <si>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</si>
  <si>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</si>
  <si>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</si>
  <si>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</si>
  <si>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</si>
  <si>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</si>
  <si>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</si>
  <si>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</si>
  <si>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</si>
  <si>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</si>
  <si>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</si>
  <si>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</si>
  <si>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</si>
  <si>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</si>
  <si>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</si>
  <si>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</si>
  <si>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</si>
  <si>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</si>
  <si>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</si>
  <si>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</si>
  <si>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</si>
  <si>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</si>
  <si>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</si>
  <si>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</si>
  <si>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</si>
  <si>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</si>
  <si>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</si>
  <si>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</si>
  <si>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</si>
  <si>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</si>
  <si>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</si>
  <si>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</si>
  <si>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</si>
  <si>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</si>
  <si>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</si>
  <si>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</si>
  <si>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</si>
  <si>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</si>
  <si>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</si>
  <si>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</si>
  <si>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</si>
  <si>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</si>
  <si>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</si>
  <si>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</si>
  <si>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</si>
  <si>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</si>
  <si>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</si>
  <si>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</si>
  <si>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</si>
  <si>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</si>
  <si>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</si>
  <si>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</si>
  <si>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</si>
  <si>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</si>
  <si>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</si>
  <si>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</si>
  <si>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</si>
  <si>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</si>
  <si>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</si>
  <si>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</si>
  <si>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</si>
  <si>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</si>
  <si>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</si>
  <si>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</si>
  <si>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</si>
  <si>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</si>
  <si>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</si>
  <si>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</si>
  <si>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</si>
  <si>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</si>
  <si>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</si>
  <si>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</si>
  <si>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</si>
  <si>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</si>
  <si>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</si>
  <si>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</si>
  <si>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</si>
  <si>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</si>
  <si>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</si>
  <si>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</si>
  <si>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</si>
  <si>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</si>
  <si>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</si>
  <si>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</si>
  <si>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</si>
  <si>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</si>
  <si>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</si>
  <si>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</si>
  <si>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</si>
  <si>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</si>
  <si>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</si>
  <si>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</si>
  <si>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</si>
  <si>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</si>
  <si>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</si>
  <si>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</si>
  <si>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</si>
  <si>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</si>
  <si>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</si>
  <si>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</si>
  <si>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</si>
  <si>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</si>
  <si>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</si>
  <si>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</si>
  <si>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</si>
  <si>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</si>
  <si>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</si>
  <si>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</si>
  <si>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</si>
  <si>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</si>
  <si>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</si>
  <si>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</si>
  <si>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</si>
  <si>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</si>
  <si>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</si>
  <si>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</si>
  <si>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</si>
  <si>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</si>
  <si>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</si>
  <si>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</si>
  <si>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</si>
  <si>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</si>
  <si>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</si>
  <si>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</si>
  <si>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</si>
  <si>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</si>
  <si>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</si>
  <si>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</si>
  <si>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</si>
  <si>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</si>
  <si>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</si>
  <si>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</si>
  <si>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</si>
  <si>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</si>
  <si>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</si>
  <si>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</si>
  <si>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</si>
  <si>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</si>
  <si>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</si>
  <si>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</si>
  <si>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</si>
  <si>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</si>
  <si>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</si>
  <si>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</si>
  <si>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</si>
  <si>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</si>
  <si>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</si>
  <si>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</si>
  <si>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</si>
  <si>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</si>
  <si>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</si>
  <si>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</si>
  <si>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</si>
  <si>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</si>
  <si>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</si>
  <si>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</si>
  <si>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</si>
  <si>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</si>
  <si>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</si>
  <si>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</si>
  <si>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ՍՅՈՒՆԻՔԻ ՄԱՐԶԻ ²è²æÆÜ ²îÚ²ÜÆ ÀÜ¸Ð²Üàôð Æð²ì²êàôÂÚ²Ü ¸²î²ð²ÜÆ ¸²î²ìàð</t>
  </si>
  <si>
    <t>Ա.ԹՈՒՄԱՆՅԱՆԻ</t>
  </si>
  <si>
    <t>Ռ.ԱՀԱՐՈՆՅԱՆԻ</t>
  </si>
  <si>
    <t>Գ.ՔՈԹԱՆՋՅԱՆԻ</t>
  </si>
  <si>
    <t>ÐÐ ՍՅՈՒՆԻՔԻ ՄԱՐԶԻ  ²è²æÆÜ ²îÚ²ÜÆ ÀÜ¸Ð²Üàôð Æð²ì²êàôÂÚ²Ü ¸²î²ð²ÜÆ ¸²î²ìàð</t>
  </si>
  <si>
    <t>Ա.ՀԱՐՈՒԹՅՈՒՆՅԱՆԻ</t>
  </si>
  <si>
    <t>1․8․1</t>
  </si>
  <si>
    <t>2024թ․</t>
  </si>
  <si>
    <t>ÐÐ  ³é³çÇÝ ³ïÛ³ÝÇ ÁÝ¹Ñ³Ýáõñ Çñ³í³ëáõÃÛ³Ý ¹³ï³ñ³ÝÇ ù³Õ³ù³óÇ³Ï³Ý Ù³ëÝ³·Çï³óáõÙ áõÝ»óáÕ ¹³ï³íáñÝ»ñÇ Ñ³ëïÇùÝ»ñÇ ù³Ý³ÏÁ` 5</t>
  </si>
  <si>
    <t>2024թ.</t>
  </si>
  <si>
    <t>Մ.ՀՈՎԱԿԻՄՅԱՆԻ</t>
  </si>
  <si>
    <t>Դ.ՕՀԱՆՅԱՆԻ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</si>
</sst>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abSelected="1" zoomScale="85" zoomScaleNormal="85" workbookViewId="0">
      <selection activeCell="AR1" sqref="AR1:BL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13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276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270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277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2" t="s">
        <v>119</v>
      </c>
      <c r="V8" s="22" t="s">
        <v>136</v>
      </c>
      <c r="W8" s="22" t="s">
        <v>120</v>
      </c>
      <c r="X8" s="22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3" t="s">
        <v>150</v>
      </c>
      <c r="C10" s="63"/>
      <c r="D10" s="63"/>
      <c r="E10" s="3">
        <f t="shared" ref="E10:J10" si="0">SUM(E11:E30)</f>
        <v>34</v>
      </c>
      <c r="F10" s="3">
        <f t="shared" si="0"/>
        <v>12</v>
      </c>
      <c r="G10" s="3">
        <f t="shared" si="0"/>
        <v>22</v>
      </c>
      <c r="H10" s="3">
        <f t="shared" si="0"/>
        <v>0</v>
      </c>
      <c r="I10" s="3">
        <f t="shared" si="0"/>
        <v>0</v>
      </c>
      <c r="J10" s="3">
        <f t="shared" si="0"/>
        <v>21</v>
      </c>
      <c r="K10" s="3">
        <f>SUM(K11:K30)</f>
        <v>14</v>
      </c>
      <c r="L10" s="3">
        <f t="shared" ref="L10:AP10" si="1">SUM(L11:L30)</f>
        <v>7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24</v>
      </c>
      <c r="Q10" s="3">
        <f t="shared" si="1"/>
        <v>8</v>
      </c>
      <c r="R10" s="3">
        <f t="shared" si="1"/>
        <v>0</v>
      </c>
      <c r="S10" s="3">
        <f t="shared" si="1"/>
        <v>2</v>
      </c>
      <c r="T10" s="3">
        <f t="shared" si="1"/>
        <v>0</v>
      </c>
      <c r="U10" s="3">
        <f t="shared" si="1"/>
        <v>14</v>
      </c>
      <c r="V10" s="3">
        <f t="shared" si="1"/>
        <v>2</v>
      </c>
      <c r="W10" s="3">
        <f t="shared" si="1"/>
        <v>12</v>
      </c>
      <c r="X10" s="3">
        <f t="shared" si="1"/>
        <v>0</v>
      </c>
      <c r="Y10" s="3">
        <f t="shared" si="1"/>
        <v>2</v>
      </c>
      <c r="Z10" s="3">
        <f t="shared" si="1"/>
        <v>26</v>
      </c>
      <c r="AA10" s="3">
        <f t="shared" si="1"/>
        <v>0</v>
      </c>
      <c r="AB10" s="3">
        <f t="shared" si="1"/>
        <v>9</v>
      </c>
      <c r="AC10" s="3">
        <f t="shared" si="1"/>
        <v>22</v>
      </c>
      <c r="AD10" s="3">
        <f t="shared" si="1"/>
        <v>15</v>
      </c>
      <c r="AE10" s="3">
        <f t="shared" si="1"/>
        <v>2</v>
      </c>
      <c r="AF10" s="3">
        <f t="shared" si="1"/>
        <v>1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7" t="s">
        <v>152</v>
      </c>
      <c r="C12" s="77"/>
      <c r="D12" s="77"/>
      <c r="E12" s="2">
        <v>1</v>
      </c>
      <c r="F12" s="2"/>
      <c r="G12" s="2">
        <v>1</v>
      </c>
      <c r="H12" s="2"/>
      <c r="I12" s="2"/>
      <c r="J12" s="2"/>
      <c r="K12" s="2"/>
      <c r="L12" s="2"/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4" t="s">
        <v>162</v>
      </c>
      <c r="C22" s="75"/>
      <c r="D22" s="76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4" t="s">
        <v>164</v>
      </c>
      <c r="C24" s="75"/>
      <c r="D24" s="76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7" t="s">
        <v>165</v>
      </c>
      <c r="C25" s="77"/>
      <c r="D25" s="77"/>
      <c r="E25" s="2">
        <v>6</v>
      </c>
      <c r="F25" s="2">
        <v>3</v>
      </c>
      <c r="G25" s="2">
        <v>3</v>
      </c>
      <c r="H25" s="2"/>
      <c r="I25" s="2"/>
      <c r="J25" s="2">
        <v>3</v>
      </c>
      <c r="K25" s="2">
        <v>2</v>
      </c>
      <c r="L25" s="2">
        <v>1</v>
      </c>
      <c r="M25" s="11"/>
      <c r="N25" s="11"/>
      <c r="O25" s="5"/>
      <c r="P25" s="5">
        <v>5</v>
      </c>
      <c r="Q25" s="5">
        <v>1</v>
      </c>
      <c r="R25" s="5"/>
      <c r="S25" s="2"/>
      <c r="T25" s="5"/>
      <c r="U25" s="5">
        <v>4</v>
      </c>
      <c r="V25" s="5"/>
      <c r="W25" s="2">
        <v>4</v>
      </c>
      <c r="X25" s="2"/>
      <c r="Y25" s="5"/>
      <c r="Z25" s="2">
        <v>5</v>
      </c>
      <c r="AA25" s="5"/>
      <c r="AB25" s="5">
        <v>1</v>
      </c>
      <c r="AC25" s="5">
        <v>3</v>
      </c>
      <c r="AD25" s="12">
        <v>3</v>
      </c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5" t="s">
        <v>166</v>
      </c>
      <c r="C26" s="75"/>
      <c r="D26" s="75"/>
      <c r="E26" s="2">
        <v>3</v>
      </c>
      <c r="F26" s="2">
        <v>1</v>
      </c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2</v>
      </c>
      <c r="Q26" s="5">
        <v>2</v>
      </c>
      <c r="R26" s="5"/>
      <c r="S26" s="2"/>
      <c r="T26" s="5"/>
      <c r="U26" s="5"/>
      <c r="V26" s="5"/>
      <c r="W26" s="2"/>
      <c r="X26" s="2"/>
      <c r="Y26" s="2"/>
      <c r="Z26" s="2">
        <v>2</v>
      </c>
      <c r="AA26" s="5"/>
      <c r="AB26" s="5">
        <v>1</v>
      </c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7" t="s">
        <v>168</v>
      </c>
      <c r="C28" s="77"/>
      <c r="D28" s="77"/>
      <c r="E28" s="2">
        <v>22</v>
      </c>
      <c r="F28" s="2">
        <v>7</v>
      </c>
      <c r="G28" s="2">
        <v>15</v>
      </c>
      <c r="H28" s="2"/>
      <c r="I28" s="2"/>
      <c r="J28" s="2">
        <v>18</v>
      </c>
      <c r="K28" s="2">
        <v>12</v>
      </c>
      <c r="L28" s="2">
        <v>6</v>
      </c>
      <c r="M28" s="11"/>
      <c r="N28" s="11"/>
      <c r="O28" s="5"/>
      <c r="P28" s="5">
        <v>14</v>
      </c>
      <c r="Q28" s="5">
        <v>5</v>
      </c>
      <c r="R28" s="5"/>
      <c r="S28" s="2"/>
      <c r="T28" s="5"/>
      <c r="U28" s="5">
        <v>9</v>
      </c>
      <c r="V28" s="5">
        <v>2</v>
      </c>
      <c r="W28" s="2">
        <v>7</v>
      </c>
      <c r="X28" s="2"/>
      <c r="Y28" s="5">
        <v>2</v>
      </c>
      <c r="Z28" s="2">
        <v>16</v>
      </c>
      <c r="AA28" s="5"/>
      <c r="AB28" s="5">
        <v>7</v>
      </c>
      <c r="AC28" s="5">
        <v>18</v>
      </c>
      <c r="AD28" s="12">
        <v>11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3" t="s">
        <v>173</v>
      </c>
      <c r="C31" s="63"/>
      <c r="D31" s="63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3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4" t="s">
        <v>174</v>
      </c>
      <c r="C32" s="75"/>
      <c r="D32" s="75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>
        <v>1</v>
      </c>
      <c r="R32" s="5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>
        <v>1</v>
      </c>
      <c r="AF32" s="13"/>
      <c r="AG32" s="12">
        <v>1</v>
      </c>
      <c r="AH32" s="12"/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4" t="s">
        <v>168</v>
      </c>
      <c r="C42" s="75"/>
      <c r="D42" s="76"/>
      <c r="E42" s="2">
        <v>1</v>
      </c>
      <c r="F42" s="2"/>
      <c r="G42" s="2">
        <v>1</v>
      </c>
      <c r="H42" s="2"/>
      <c r="I42" s="2"/>
      <c r="J42" s="2">
        <v>2</v>
      </c>
      <c r="K42" s="2">
        <v>2</v>
      </c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8" t="s">
        <v>184</v>
      </c>
      <c r="C43" s="79"/>
      <c r="D43" s="80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1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4" t="s">
        <v>185</v>
      </c>
      <c r="C44" s="75"/>
      <c r="D44" s="76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>
        <v>1</v>
      </c>
      <c r="Q44" s="5"/>
      <c r="R44" s="5"/>
      <c r="S44" s="2">
        <v>1</v>
      </c>
      <c r="T44" s="5"/>
      <c r="U44" s="5"/>
      <c r="V44" s="5"/>
      <c r="W44" s="2"/>
      <c r="X44" s="2"/>
      <c r="Y44" s="5"/>
      <c r="Z44" s="2">
        <v>1</v>
      </c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4" t="s">
        <v>168</v>
      </c>
      <c r="C50" s="75"/>
      <c r="D50" s="76"/>
      <c r="E50" s="2">
        <v>1</v>
      </c>
      <c r="F50" s="2"/>
      <c r="G50" s="2">
        <v>1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8" t="s">
        <v>191</v>
      </c>
      <c r="C51" s="79"/>
      <c r="D51" s="80"/>
      <c r="E51" s="3">
        <f>SUM(E52:E64)</f>
        <v>17</v>
      </c>
      <c r="F51" s="3">
        <f t="shared" ref="F51:AP51" si="4">SUM(F52:F64)</f>
        <v>3</v>
      </c>
      <c r="G51" s="3">
        <f t="shared" si="4"/>
        <v>14</v>
      </c>
      <c r="H51" s="3">
        <f t="shared" si="4"/>
        <v>0</v>
      </c>
      <c r="I51" s="3">
        <f t="shared" si="4"/>
        <v>0</v>
      </c>
      <c r="J51" s="3">
        <f t="shared" si="4"/>
        <v>23</v>
      </c>
      <c r="K51" s="3">
        <f t="shared" si="4"/>
        <v>19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25</v>
      </c>
      <c r="Q51" s="3">
        <f t="shared" si="4"/>
        <v>16</v>
      </c>
      <c r="R51" s="3">
        <f t="shared" si="4"/>
        <v>5</v>
      </c>
      <c r="S51" s="3">
        <f t="shared" si="4"/>
        <v>1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5</v>
      </c>
      <c r="Z51" s="3">
        <f t="shared" si="4"/>
        <v>30</v>
      </c>
      <c r="AA51" s="3">
        <f t="shared" si="4"/>
        <v>0</v>
      </c>
      <c r="AB51" s="3">
        <f t="shared" si="4"/>
        <v>1</v>
      </c>
      <c r="AC51" s="3">
        <f t="shared" si="4"/>
        <v>6</v>
      </c>
      <c r="AD51" s="3">
        <f t="shared" si="4"/>
        <v>1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4" t="s">
        <v>192</v>
      </c>
      <c r="C52" s="75"/>
      <c r="D52" s="76"/>
      <c r="E52" s="2">
        <v>3</v>
      </c>
      <c r="F52" s="2"/>
      <c r="G52" s="2">
        <v>3</v>
      </c>
      <c r="H52" s="2"/>
      <c r="I52" s="2"/>
      <c r="J52" s="2">
        <v>7</v>
      </c>
      <c r="K52" s="2">
        <v>6</v>
      </c>
      <c r="L52" s="2">
        <v>1</v>
      </c>
      <c r="M52" s="2"/>
      <c r="N52" s="2"/>
      <c r="O52" s="5"/>
      <c r="P52" s="5">
        <v>7</v>
      </c>
      <c r="Q52" s="5">
        <v>6</v>
      </c>
      <c r="R52" s="5">
        <v>1</v>
      </c>
      <c r="S52" s="2"/>
      <c r="T52" s="5"/>
      <c r="U52" s="5"/>
      <c r="V52" s="5"/>
      <c r="W52" s="2"/>
      <c r="X52" s="2"/>
      <c r="Y52" s="5"/>
      <c r="Z52" s="2">
        <v>7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4" t="s">
        <v>193</v>
      </c>
      <c r="C53" s="75"/>
      <c r="D53" s="76"/>
      <c r="E53" s="2">
        <v>4</v>
      </c>
      <c r="F53" s="2"/>
      <c r="G53" s="2">
        <v>4</v>
      </c>
      <c r="H53" s="2"/>
      <c r="I53" s="2"/>
      <c r="J53" s="2">
        <v>14</v>
      </c>
      <c r="K53" s="2">
        <v>12</v>
      </c>
      <c r="L53" s="2">
        <v>2</v>
      </c>
      <c r="M53" s="2"/>
      <c r="N53" s="2"/>
      <c r="O53" s="5"/>
      <c r="P53" s="5">
        <v>12</v>
      </c>
      <c r="Q53" s="5">
        <v>10</v>
      </c>
      <c r="R53" s="5">
        <v>2</v>
      </c>
      <c r="S53" s="2"/>
      <c r="T53" s="5"/>
      <c r="U53" s="5"/>
      <c r="V53" s="5"/>
      <c r="W53" s="2"/>
      <c r="X53" s="2"/>
      <c r="Y53" s="5">
        <v>1</v>
      </c>
      <c r="Z53" s="2">
        <v>13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4" t="s">
        <v>194</v>
      </c>
      <c r="C54" s="75"/>
      <c r="D54" s="76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4" t="s">
        <v>199</v>
      </c>
      <c r="C59" s="75"/>
      <c r="D59" s="76"/>
      <c r="E59" s="2">
        <v>3</v>
      </c>
      <c r="F59" s="2">
        <v>2</v>
      </c>
      <c r="G59" s="2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/>
      <c r="R59" s="5">
        <v>1</v>
      </c>
      <c r="S59" s="2"/>
      <c r="T59" s="5"/>
      <c r="U59" s="5"/>
      <c r="V59" s="5"/>
      <c r="W59" s="2"/>
      <c r="X59" s="2"/>
      <c r="Y59" s="5">
        <v>2</v>
      </c>
      <c r="Z59" s="2">
        <v>3</v>
      </c>
      <c r="AA59" s="5"/>
      <c r="AB59" s="5"/>
      <c r="AC59" s="5"/>
      <c r="AD59" s="12"/>
      <c r="AE59" s="12">
        <v>1</v>
      </c>
      <c r="AF59" s="13"/>
      <c r="AG59" s="12">
        <v>1</v>
      </c>
      <c r="AH59" s="12"/>
      <c r="AI59" s="13">
        <v>1</v>
      </c>
      <c r="AJ59" s="23"/>
      <c r="AK59" s="23">
        <v>1</v>
      </c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4" t="s">
        <v>200</v>
      </c>
      <c r="C60" s="75"/>
      <c r="D60" s="76"/>
      <c r="E60" s="2">
        <v>1</v>
      </c>
      <c r="F60" s="2"/>
      <c r="G60" s="2">
        <v>1</v>
      </c>
      <c r="H60" s="2"/>
      <c r="I60" s="2"/>
      <c r="J60" s="2">
        <v>1</v>
      </c>
      <c r="K60" s="2"/>
      <c r="L60" s="2">
        <v>1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4" t="s">
        <v>201</v>
      </c>
      <c r="C61" s="75"/>
      <c r="D61" s="76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>
        <v>1</v>
      </c>
      <c r="Z61" s="2">
        <v>3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4" t="s">
        <v>202</v>
      </c>
      <c r="C62" s="75"/>
      <c r="D62" s="76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4" t="s">
        <v>168</v>
      </c>
      <c r="C64" s="75"/>
      <c r="D64" s="76"/>
      <c r="E64" s="2">
        <v>1</v>
      </c>
      <c r="F64" s="2">
        <v>1</v>
      </c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/>
      <c r="R64" s="5"/>
      <c r="S64" s="2">
        <v>1</v>
      </c>
      <c r="T64" s="5"/>
      <c r="U64" s="5"/>
      <c r="V64" s="5"/>
      <c r="W64" s="2"/>
      <c r="X64" s="2"/>
      <c r="Y64" s="5">
        <v>1</v>
      </c>
      <c r="Z64" s="5">
        <v>2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8" t="s">
        <v>204</v>
      </c>
      <c r="C65" s="79"/>
      <c r="D65" s="8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8" t="s">
        <v>210</v>
      </c>
      <c r="C72" s="79"/>
      <c r="D72" s="80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6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0</v>
      </c>
      <c r="R72" s="3">
        <f t="shared" si="6"/>
        <v>0</v>
      </c>
      <c r="S72" s="3">
        <f t="shared" si="6"/>
        <v>2</v>
      </c>
      <c r="T72" s="3">
        <f t="shared" si="6"/>
        <v>0</v>
      </c>
      <c r="U72" s="3">
        <f t="shared" si="6"/>
        <v>2</v>
      </c>
      <c r="V72" s="3">
        <f t="shared" si="6"/>
        <v>1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/>
      <c r="R77" s="5"/>
      <c r="S77" s="2"/>
      <c r="T77" s="5"/>
      <c r="U77" s="5">
        <v>1</v>
      </c>
      <c r="V77" s="5">
        <v>1</v>
      </c>
      <c r="W77" s="2"/>
      <c r="X77" s="2"/>
      <c r="Y77" s="5"/>
      <c r="Z77" s="5">
        <v>1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>
        <v>4</v>
      </c>
      <c r="K78" s="2">
        <v>4</v>
      </c>
      <c r="L78" s="2"/>
      <c r="M78" s="2"/>
      <c r="N78" s="2"/>
      <c r="O78" s="5"/>
      <c r="P78" s="5">
        <v>3</v>
      </c>
      <c r="Q78" s="5"/>
      <c r="R78" s="5"/>
      <c r="S78" s="2">
        <v>2</v>
      </c>
      <c r="T78" s="5"/>
      <c r="U78" s="5">
        <v>1</v>
      </c>
      <c r="V78" s="5"/>
      <c r="W78" s="2">
        <v>1</v>
      </c>
      <c r="X78" s="2"/>
      <c r="Y78" s="5"/>
      <c r="Z78" s="5">
        <v>3</v>
      </c>
      <c r="AA78" s="5"/>
      <c r="AB78" s="5"/>
      <c r="AC78" s="5">
        <v>1</v>
      </c>
      <c r="AD78" s="12"/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8" t="s">
        <v>218</v>
      </c>
      <c r="C80" s="79"/>
      <c r="D80" s="8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8" t="s">
        <v>220</v>
      </c>
      <c r="C83" s="79"/>
      <c r="D83" s="80"/>
      <c r="E83" s="3">
        <f>SUM(E84:E104)</f>
        <v>4</v>
      </c>
      <c r="F83" s="3">
        <f t="shared" ref="F83:AP83" si="8">SUM(F84:F104)</f>
        <v>0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28</v>
      </c>
      <c r="K83" s="3">
        <f t="shared" si="8"/>
        <v>14</v>
      </c>
      <c r="L83" s="3">
        <f t="shared" si="8"/>
        <v>13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9</v>
      </c>
      <c r="Q83" s="3">
        <f t="shared" si="8"/>
        <v>9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7</v>
      </c>
      <c r="Z83" s="3">
        <f t="shared" si="8"/>
        <v>16</v>
      </c>
      <c r="AA83" s="3">
        <f t="shared" si="8"/>
        <v>0</v>
      </c>
      <c r="AB83" s="3">
        <f t="shared" si="8"/>
        <v>0</v>
      </c>
      <c r="AC83" s="3">
        <f t="shared" si="8"/>
        <v>2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4" t="s">
        <v>222</v>
      </c>
      <c r="C85" s="75"/>
      <c r="D85" s="76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>
        <v>3</v>
      </c>
      <c r="K86" s="2">
        <v>1</v>
      </c>
      <c r="L86" s="2">
        <v>2</v>
      </c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4" t="s">
        <v>225</v>
      </c>
      <c r="C88" s="75"/>
      <c r="D88" s="76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>
        <v>1</v>
      </c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4" t="s">
        <v>226</v>
      </c>
      <c r="C89" s="75"/>
      <c r="D89" s="76"/>
      <c r="E89" s="2">
        <v>1</v>
      </c>
      <c r="F89" s="2"/>
      <c r="G89" s="2">
        <v>1</v>
      </c>
      <c r="H89" s="2"/>
      <c r="I89" s="2"/>
      <c r="J89" s="2">
        <v>8</v>
      </c>
      <c r="K89" s="2">
        <v>6</v>
      </c>
      <c r="L89" s="2">
        <v>1</v>
      </c>
      <c r="M89" s="2">
        <v>1</v>
      </c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>
        <v>4</v>
      </c>
      <c r="Z89" s="5">
        <v>6</v>
      </c>
      <c r="AA89" s="5"/>
      <c r="AB89" s="5"/>
      <c r="AC89" s="5">
        <v>1</v>
      </c>
      <c r="AD89" s="12"/>
      <c r="AE89" s="12">
        <v>1</v>
      </c>
      <c r="AF89" s="13"/>
      <c r="AG89" s="12">
        <v>1</v>
      </c>
      <c r="AH89" s="12"/>
      <c r="AI89" s="13">
        <v>1</v>
      </c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4" t="s">
        <v>227</v>
      </c>
      <c r="C90" s="75"/>
      <c r="D90" s="76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>
        <v>1</v>
      </c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4" t="s">
        <v>231</v>
      </c>
      <c r="C94" s="75"/>
      <c r="D94" s="76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7</v>
      </c>
      <c r="K101" s="2">
        <v>4</v>
      </c>
      <c r="L101" s="2">
        <v>3</v>
      </c>
      <c r="M101" s="2"/>
      <c r="N101" s="2"/>
      <c r="O101" s="2"/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>
        <v>8</v>
      </c>
      <c r="K102" s="2">
        <v>1</v>
      </c>
      <c r="L102" s="2">
        <v>7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8" t="s">
        <v>244</v>
      </c>
      <c r="C105" s="79"/>
      <c r="D105" s="8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8" t="s">
        <v>251</v>
      </c>
      <c r="C110" s="79"/>
      <c r="D110" s="80"/>
      <c r="E110" s="3">
        <f>SUM(E111:E118)</f>
        <v>304</v>
      </c>
      <c r="F110" s="3">
        <f t="shared" ref="F110:AP110" si="10">SUM(F111:F118)</f>
        <v>11</v>
      </c>
      <c r="G110" s="3">
        <f t="shared" si="10"/>
        <v>293</v>
      </c>
      <c r="H110" s="3">
        <f t="shared" si="10"/>
        <v>0</v>
      </c>
      <c r="I110" s="3">
        <f t="shared" si="10"/>
        <v>0</v>
      </c>
      <c r="J110" s="3">
        <f t="shared" si="10"/>
        <v>60</v>
      </c>
      <c r="K110" s="3">
        <f t="shared" si="10"/>
        <v>58</v>
      </c>
      <c r="L110" s="3">
        <f t="shared" si="10"/>
        <v>2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328</v>
      </c>
      <c r="Q110" s="3">
        <f t="shared" si="10"/>
        <v>155</v>
      </c>
      <c r="R110" s="3">
        <f t="shared" si="10"/>
        <v>30</v>
      </c>
      <c r="S110" s="3">
        <f t="shared" si="10"/>
        <v>120</v>
      </c>
      <c r="T110" s="3">
        <f t="shared" si="10"/>
        <v>0</v>
      </c>
      <c r="U110" s="3">
        <f t="shared" si="10"/>
        <v>23</v>
      </c>
      <c r="V110" s="3">
        <f t="shared" si="10"/>
        <v>6</v>
      </c>
      <c r="W110" s="3">
        <f t="shared" si="10"/>
        <v>8</v>
      </c>
      <c r="X110" s="3">
        <f t="shared" si="10"/>
        <v>9</v>
      </c>
      <c r="Y110" s="3">
        <f t="shared" si="10"/>
        <v>2</v>
      </c>
      <c r="Z110" s="3">
        <f t="shared" si="10"/>
        <v>330</v>
      </c>
      <c r="AA110" s="3">
        <f t="shared" si="10"/>
        <v>0</v>
      </c>
      <c r="AB110" s="3">
        <f t="shared" si="10"/>
        <v>2</v>
      </c>
      <c r="AC110" s="3">
        <f t="shared" si="10"/>
        <v>32</v>
      </c>
      <c r="AD110" s="3">
        <f t="shared" si="10"/>
        <v>10</v>
      </c>
      <c r="AE110" s="3">
        <f t="shared" si="10"/>
        <v>110</v>
      </c>
      <c r="AF110" s="3">
        <f t="shared" si="10"/>
        <v>0</v>
      </c>
      <c r="AG110" s="3">
        <f t="shared" si="10"/>
        <v>110</v>
      </c>
      <c r="AH110" s="3">
        <f t="shared" si="10"/>
        <v>3</v>
      </c>
      <c r="AI110" s="3">
        <f t="shared" si="10"/>
        <v>107</v>
      </c>
      <c r="AJ110" s="3">
        <f t="shared" si="10"/>
        <v>0</v>
      </c>
      <c r="AK110" s="3">
        <f t="shared" si="10"/>
        <v>99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146</v>
      </c>
      <c r="B111" s="81" t="s">
        <v>252</v>
      </c>
      <c r="C111" s="82"/>
      <c r="D111" s="83"/>
      <c r="E111" s="2">
        <v>303</v>
      </c>
      <c r="F111" s="2">
        <v>10</v>
      </c>
      <c r="G111" s="2">
        <v>293</v>
      </c>
      <c r="H111" s="2"/>
      <c r="I111" s="2"/>
      <c r="J111" s="2">
        <v>57</v>
      </c>
      <c r="K111" s="2">
        <v>57</v>
      </c>
      <c r="L111" s="2"/>
      <c r="M111" s="2"/>
      <c r="N111" s="2"/>
      <c r="O111" s="5"/>
      <c r="P111" s="5">
        <v>328</v>
      </c>
      <c r="Q111" s="5">
        <v>155</v>
      </c>
      <c r="R111" s="5">
        <v>30</v>
      </c>
      <c r="S111" s="2">
        <v>120</v>
      </c>
      <c r="T111" s="5"/>
      <c r="U111" s="5">
        <v>23</v>
      </c>
      <c r="V111" s="5">
        <v>6</v>
      </c>
      <c r="W111" s="5">
        <v>8</v>
      </c>
      <c r="X111" s="5">
        <v>9</v>
      </c>
      <c r="Y111" s="5">
        <v>2</v>
      </c>
      <c r="Z111" s="5">
        <v>330</v>
      </c>
      <c r="AA111" s="5"/>
      <c r="AB111" s="5">
        <v>1</v>
      </c>
      <c r="AC111" s="5">
        <v>30</v>
      </c>
      <c r="AD111" s="12">
        <v>8</v>
      </c>
      <c r="AE111" s="12">
        <v>110</v>
      </c>
      <c r="AF111" s="13"/>
      <c r="AG111" s="12">
        <v>110</v>
      </c>
      <c r="AH111" s="12">
        <v>3</v>
      </c>
      <c r="AI111" s="13">
        <v>107</v>
      </c>
      <c r="AJ111" s="23"/>
      <c r="AK111" s="23">
        <v>99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1" t="s">
        <v>254</v>
      </c>
      <c r="C113" s="82"/>
      <c r="D113" s="8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1" t="s">
        <v>255</v>
      </c>
      <c r="C114" s="82"/>
      <c r="D114" s="83"/>
      <c r="E114" s="2">
        <v>1</v>
      </c>
      <c r="F114" s="2">
        <v>1</v>
      </c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>
        <v>1</v>
      </c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>
        <v>3</v>
      </c>
      <c r="K116" s="2">
        <v>1</v>
      </c>
      <c r="L116" s="2">
        <v>2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>
        <v>1</v>
      </c>
      <c r="AC116" s="5">
        <v>1</v>
      </c>
      <c r="AD116" s="12">
        <v>1</v>
      </c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8" t="s">
        <v>259</v>
      </c>
      <c r="C119" s="79"/>
      <c r="D119" s="80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1" t="s">
        <v>260</v>
      </c>
      <c r="C120" s="82"/>
      <c r="D120" s="83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8" t="s">
        <v>263</v>
      </c>
      <c r="C124" s="79"/>
      <c r="D124" s="80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10</v>
      </c>
      <c r="K124" s="3">
        <f t="shared" si="12"/>
        <v>10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11</v>
      </c>
      <c r="Q124" s="3">
        <f t="shared" si="12"/>
        <v>8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3</v>
      </c>
      <c r="V124" s="3">
        <f t="shared" si="12"/>
        <v>0</v>
      </c>
      <c r="W124" s="3">
        <f t="shared" si="12"/>
        <v>3</v>
      </c>
      <c r="X124" s="3">
        <f t="shared" si="12"/>
        <v>0</v>
      </c>
      <c r="Y124" s="3">
        <f t="shared" si="12"/>
        <v>0</v>
      </c>
      <c r="Z124" s="3">
        <f t="shared" si="12"/>
        <v>11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1" t="s">
        <v>264</v>
      </c>
      <c r="C125" s="82"/>
      <c r="D125" s="83"/>
      <c r="E125" s="2">
        <v>1</v>
      </c>
      <c r="F125" s="2"/>
      <c r="G125" s="2">
        <v>1</v>
      </c>
      <c r="H125" s="2"/>
      <c r="I125" s="2"/>
      <c r="J125" s="2">
        <v>10</v>
      </c>
      <c r="K125" s="2">
        <v>10</v>
      </c>
      <c r="L125" s="2"/>
      <c r="M125" s="2"/>
      <c r="N125" s="2"/>
      <c r="O125" s="5"/>
      <c r="P125" s="5">
        <v>11</v>
      </c>
      <c r="Q125" s="5">
        <v>8</v>
      </c>
      <c r="R125" s="5"/>
      <c r="S125" s="2"/>
      <c r="T125" s="5"/>
      <c r="U125" s="5">
        <v>3</v>
      </c>
      <c r="V125" s="5"/>
      <c r="W125" s="5">
        <v>3</v>
      </c>
      <c r="X125" s="5"/>
      <c r="Y125" s="5"/>
      <c r="Z125" s="5">
        <v>11</v>
      </c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0" t="s">
        <v>168</v>
      </c>
      <c r="C128" s="91"/>
      <c r="D128" s="92"/>
      <c r="E128" s="4">
        <v>2</v>
      </c>
      <c r="F128" s="4"/>
      <c r="G128" s="4">
        <v>2</v>
      </c>
      <c r="H128" s="4"/>
      <c r="I128" s="4"/>
      <c r="J128" s="4">
        <v>2</v>
      </c>
      <c r="K128" s="4"/>
      <c r="L128" s="4">
        <v>2</v>
      </c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>
        <v>1</v>
      </c>
      <c r="AC128" s="6">
        <v>1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0" t="s">
        <v>266</v>
      </c>
      <c r="C129" s="91"/>
      <c r="D129" s="92"/>
      <c r="E129" s="3">
        <f>E10+E31+E43+E51+E65+E72+E80+E83+E105+E110+E119+E124+E127+E128</f>
        <v>367</v>
      </c>
      <c r="F129" s="3">
        <f t="shared" ref="F129:AP129" si="13">F10+F31+F43+F51+F65+F72+F80+F83+F105+F110+F119+F124+F127+F128</f>
        <v>26</v>
      </c>
      <c r="G129" s="3">
        <f t="shared" si="13"/>
        <v>341</v>
      </c>
      <c r="H129" s="3">
        <f t="shared" si="13"/>
        <v>0</v>
      </c>
      <c r="I129" s="3">
        <f t="shared" si="13"/>
        <v>0</v>
      </c>
      <c r="J129" s="3">
        <f t="shared" si="13"/>
        <v>154</v>
      </c>
      <c r="K129" s="3">
        <f t="shared" si="13"/>
        <v>125</v>
      </c>
      <c r="L129" s="3">
        <f t="shared" si="13"/>
        <v>28</v>
      </c>
      <c r="M129" s="3">
        <f t="shared" si="13"/>
        <v>1</v>
      </c>
      <c r="N129" s="3">
        <f t="shared" si="13"/>
        <v>0</v>
      </c>
      <c r="O129" s="3">
        <f t="shared" si="13"/>
        <v>0</v>
      </c>
      <c r="P129" s="3">
        <f t="shared" si="13"/>
        <v>407</v>
      </c>
      <c r="Q129" s="3">
        <f t="shared" si="13"/>
        <v>198</v>
      </c>
      <c r="R129" s="3">
        <f t="shared" si="13"/>
        <v>35</v>
      </c>
      <c r="S129" s="3">
        <f t="shared" si="13"/>
        <v>129</v>
      </c>
      <c r="T129" s="3">
        <f t="shared" si="13"/>
        <v>0</v>
      </c>
      <c r="U129" s="3">
        <f t="shared" si="13"/>
        <v>45</v>
      </c>
      <c r="V129" s="3">
        <f t="shared" si="13"/>
        <v>11</v>
      </c>
      <c r="W129" s="3">
        <f t="shared" si="13"/>
        <v>25</v>
      </c>
      <c r="X129" s="3">
        <f t="shared" si="13"/>
        <v>9</v>
      </c>
      <c r="Y129" s="3">
        <f t="shared" si="13"/>
        <v>16</v>
      </c>
      <c r="Z129" s="3">
        <f t="shared" si="13"/>
        <v>423</v>
      </c>
      <c r="AA129" s="3">
        <f t="shared" si="13"/>
        <v>0</v>
      </c>
      <c r="AB129" s="3">
        <f t="shared" si="13"/>
        <v>13</v>
      </c>
      <c r="AC129" s="3">
        <f t="shared" si="13"/>
        <v>69</v>
      </c>
      <c r="AD129" s="3">
        <f t="shared" si="13"/>
        <v>27</v>
      </c>
      <c r="AE129" s="3">
        <f t="shared" si="13"/>
        <v>119</v>
      </c>
      <c r="AF129" s="3">
        <f t="shared" si="13"/>
        <v>1</v>
      </c>
      <c r="AG129" s="3">
        <f t="shared" si="13"/>
        <v>120</v>
      </c>
      <c r="AH129" s="3">
        <f t="shared" si="13"/>
        <v>3</v>
      </c>
      <c r="AI129" s="3">
        <f t="shared" si="13"/>
        <v>117</v>
      </c>
      <c r="AJ129" s="3">
        <f t="shared" si="13"/>
        <v>0</v>
      </c>
      <c r="AK129" s="3">
        <f t="shared" si="13"/>
        <v>104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I1" workbookViewId="0">
      <selection activeCell="AJ146" sqref="AJ14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276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271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277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2" t="s">
        <v>119</v>
      </c>
      <c r="V8" s="22" t="s">
        <v>136</v>
      </c>
      <c r="W8" s="22" t="s">
        <v>120</v>
      </c>
      <c r="X8" s="22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3" t="s">
        <v>150</v>
      </c>
      <c r="C10" s="63"/>
      <c r="D10" s="63"/>
      <c r="E10" s="3">
        <f t="shared" ref="E10:J10" si="0">SUM(E11:E30)</f>
        <v>80</v>
      </c>
      <c r="F10" s="3">
        <f t="shared" si="0"/>
        <v>19</v>
      </c>
      <c r="G10" s="3">
        <f t="shared" si="0"/>
        <v>61</v>
      </c>
      <c r="H10" s="3">
        <f t="shared" si="0"/>
        <v>0</v>
      </c>
      <c r="I10" s="3">
        <f t="shared" si="0"/>
        <v>0</v>
      </c>
      <c r="J10" s="3">
        <f t="shared" si="0"/>
        <v>27</v>
      </c>
      <c r="K10" s="3">
        <f>SUM(K11:K30)</f>
        <v>21</v>
      </c>
      <c r="L10" s="3">
        <f t="shared" ref="L10:AP10" si="1">SUM(L11:L30)</f>
        <v>5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44</v>
      </c>
      <c r="Q10" s="3">
        <f t="shared" si="1"/>
        <v>14</v>
      </c>
      <c r="R10" s="3">
        <f t="shared" si="1"/>
        <v>2</v>
      </c>
      <c r="S10" s="3">
        <f t="shared" si="1"/>
        <v>6</v>
      </c>
      <c r="T10" s="3">
        <f t="shared" si="1"/>
        <v>0</v>
      </c>
      <c r="U10" s="3">
        <f t="shared" si="1"/>
        <v>22</v>
      </c>
      <c r="V10" s="3">
        <f t="shared" si="1"/>
        <v>1</v>
      </c>
      <c r="W10" s="3">
        <f t="shared" si="1"/>
        <v>17</v>
      </c>
      <c r="X10" s="3">
        <f t="shared" si="1"/>
        <v>4</v>
      </c>
      <c r="Y10" s="3">
        <f t="shared" si="1"/>
        <v>7</v>
      </c>
      <c r="Z10" s="3">
        <f t="shared" si="1"/>
        <v>51</v>
      </c>
      <c r="AA10" s="3">
        <f t="shared" si="1"/>
        <v>0</v>
      </c>
      <c r="AB10" s="3">
        <f t="shared" si="1"/>
        <v>7</v>
      </c>
      <c r="AC10" s="3">
        <f t="shared" si="1"/>
        <v>50</v>
      </c>
      <c r="AD10" s="3">
        <f t="shared" si="1"/>
        <v>20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7" t="s">
        <v>151</v>
      </c>
      <c r="C11" s="77"/>
      <c r="D11" s="77"/>
      <c r="E11" s="2">
        <v>2</v>
      </c>
      <c r="F11" s="2"/>
      <c r="G11" s="2">
        <v>2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2</v>
      </c>
      <c r="AA11" s="2"/>
      <c r="AB11" s="2"/>
      <c r="AC11" s="2">
        <v>1</v>
      </c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37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7" t="s">
        <v>152</v>
      </c>
      <c r="C12" s="77"/>
      <c r="D12" s="77"/>
      <c r="E12" s="2">
        <v>2</v>
      </c>
      <c r="F12" s="2"/>
      <c r="G12" s="2">
        <v>2</v>
      </c>
      <c r="H12" s="2"/>
      <c r="I12" s="2"/>
      <c r="J12" s="2">
        <v>1</v>
      </c>
      <c r="K12" s="2">
        <v>1</v>
      </c>
      <c r="L12" s="2"/>
      <c r="M12" s="11"/>
      <c r="N12" s="11"/>
      <c r="O12" s="5"/>
      <c r="P12" s="5">
        <v>2</v>
      </c>
      <c r="Q12" s="5"/>
      <c r="R12" s="5"/>
      <c r="S12" s="2">
        <v>2</v>
      </c>
      <c r="T12" s="5"/>
      <c r="U12" s="5"/>
      <c r="V12" s="5"/>
      <c r="W12" s="2"/>
      <c r="X12" s="2"/>
      <c r="Y12" s="5"/>
      <c r="Z12" s="2">
        <v>2</v>
      </c>
      <c r="AA12" s="2"/>
      <c r="AB12" s="5"/>
      <c r="AC12" s="5">
        <v>1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37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7" t="s">
        <v>153</v>
      </c>
      <c r="C13" s="77"/>
      <c r="D13" s="77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>
        <v>1</v>
      </c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37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4" t="s">
        <v>161</v>
      </c>
      <c r="C21" s="75"/>
      <c r="D21" s="76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>
        <v>1</v>
      </c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1</v>
      </c>
      <c r="AD21" s="12"/>
      <c r="AE21" s="12">
        <v>1</v>
      </c>
      <c r="AF21" s="13"/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4" t="s">
        <v>162</v>
      </c>
      <c r="C22" s="75"/>
      <c r="D22" s="76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7" t="s">
        <v>165</v>
      </c>
      <c r="C25" s="77"/>
      <c r="D25" s="77"/>
      <c r="E25" s="2">
        <v>12</v>
      </c>
      <c r="F25" s="2">
        <v>4</v>
      </c>
      <c r="G25" s="2">
        <v>8</v>
      </c>
      <c r="H25" s="2"/>
      <c r="I25" s="2"/>
      <c r="J25" s="2">
        <v>1</v>
      </c>
      <c r="K25" s="2">
        <v>1</v>
      </c>
      <c r="L25" s="2"/>
      <c r="M25" s="11"/>
      <c r="N25" s="11"/>
      <c r="O25" s="5"/>
      <c r="P25" s="5">
        <v>5</v>
      </c>
      <c r="Q25" s="5">
        <v>4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5</v>
      </c>
      <c r="AA25" s="5"/>
      <c r="AB25" s="5">
        <v>2</v>
      </c>
      <c r="AC25" s="5">
        <v>8</v>
      </c>
      <c r="AD25" s="12">
        <v>5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5" t="s">
        <v>166</v>
      </c>
      <c r="C26" s="75"/>
      <c r="D26" s="75"/>
      <c r="E26" s="2">
        <v>13</v>
      </c>
      <c r="F26" s="2">
        <v>3</v>
      </c>
      <c r="G26" s="2">
        <v>10</v>
      </c>
      <c r="H26" s="2"/>
      <c r="I26" s="2"/>
      <c r="J26" s="2"/>
      <c r="K26" s="2"/>
      <c r="L26" s="2"/>
      <c r="M26" s="11"/>
      <c r="N26" s="11"/>
      <c r="O26" s="2"/>
      <c r="P26" s="2">
        <v>6</v>
      </c>
      <c r="Q26" s="5">
        <v>1</v>
      </c>
      <c r="R26" s="5"/>
      <c r="S26" s="2"/>
      <c r="T26" s="5"/>
      <c r="U26" s="5">
        <v>5</v>
      </c>
      <c r="V26" s="5"/>
      <c r="W26" s="2">
        <v>4</v>
      </c>
      <c r="X26" s="2">
        <v>1</v>
      </c>
      <c r="Y26" s="2">
        <v>2</v>
      </c>
      <c r="Z26" s="2">
        <v>8</v>
      </c>
      <c r="AA26" s="5"/>
      <c r="AB26" s="5"/>
      <c r="AC26" s="5">
        <v>5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4" t="s">
        <v>167</v>
      </c>
      <c r="C27" s="75"/>
      <c r="D27" s="75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7" t="s">
        <v>168</v>
      </c>
      <c r="C28" s="77"/>
      <c r="D28" s="77"/>
      <c r="E28" s="2">
        <v>47</v>
      </c>
      <c r="F28" s="2">
        <v>12</v>
      </c>
      <c r="G28" s="2">
        <v>35</v>
      </c>
      <c r="H28" s="2"/>
      <c r="I28" s="2"/>
      <c r="J28" s="2">
        <v>23</v>
      </c>
      <c r="K28" s="2">
        <v>17</v>
      </c>
      <c r="L28" s="2">
        <v>5</v>
      </c>
      <c r="M28" s="11">
        <v>1</v>
      </c>
      <c r="N28" s="11"/>
      <c r="O28" s="5"/>
      <c r="P28" s="5">
        <v>26</v>
      </c>
      <c r="Q28" s="5">
        <v>7</v>
      </c>
      <c r="R28" s="5">
        <v>1</v>
      </c>
      <c r="S28" s="2">
        <v>3</v>
      </c>
      <c r="T28" s="5"/>
      <c r="U28" s="5">
        <v>15</v>
      </c>
      <c r="V28" s="5">
        <v>1</v>
      </c>
      <c r="W28" s="2">
        <v>11</v>
      </c>
      <c r="X28" s="2">
        <v>3</v>
      </c>
      <c r="Y28" s="5">
        <v>4</v>
      </c>
      <c r="Z28" s="2">
        <v>30</v>
      </c>
      <c r="AA28" s="5"/>
      <c r="AB28" s="5">
        <v>5</v>
      </c>
      <c r="AC28" s="5">
        <v>34</v>
      </c>
      <c r="AD28" s="12">
        <v>13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3" t="s">
        <v>173</v>
      </c>
      <c r="C31" s="63"/>
      <c r="D31" s="63"/>
      <c r="E31" s="3">
        <f>SUM(E32:E42)</f>
        <v>9</v>
      </c>
      <c r="F31" s="3">
        <f t="shared" ref="F31:AP31" si="2">SUM(F32:F42)</f>
        <v>1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2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0</v>
      </c>
      <c r="R31" s="3">
        <f t="shared" si="2"/>
        <v>1</v>
      </c>
      <c r="S31" s="3">
        <f t="shared" si="2"/>
        <v>2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1</v>
      </c>
      <c r="X31" s="3">
        <f t="shared" si="2"/>
        <v>1</v>
      </c>
      <c r="Y31" s="3">
        <f t="shared" si="2"/>
        <v>1</v>
      </c>
      <c r="Z31" s="3">
        <f t="shared" si="2"/>
        <v>6</v>
      </c>
      <c r="AA31" s="3">
        <f t="shared" si="2"/>
        <v>0</v>
      </c>
      <c r="AB31" s="3">
        <f t="shared" si="2"/>
        <v>0</v>
      </c>
      <c r="AC31" s="3">
        <f t="shared" si="2"/>
        <v>5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4" t="s">
        <v>174</v>
      </c>
      <c r="C32" s="75"/>
      <c r="D32" s="75"/>
      <c r="E32" s="2">
        <v>4</v>
      </c>
      <c r="F32" s="2"/>
      <c r="G32" s="2">
        <v>4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4</v>
      </c>
      <c r="Q32" s="2"/>
      <c r="R32" s="5"/>
      <c r="S32" s="2">
        <v>2</v>
      </c>
      <c r="T32" s="2"/>
      <c r="U32" s="2">
        <v>2</v>
      </c>
      <c r="V32" s="2"/>
      <c r="W32" s="2">
        <v>1</v>
      </c>
      <c r="X32" s="2">
        <v>1</v>
      </c>
      <c r="Y32" s="2"/>
      <c r="Z32" s="2">
        <v>4</v>
      </c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4" t="s">
        <v>168</v>
      </c>
      <c r="C42" s="75"/>
      <c r="D42" s="76"/>
      <c r="E42" s="2">
        <v>5</v>
      </c>
      <c r="F42" s="2">
        <v>1</v>
      </c>
      <c r="G42" s="2">
        <v>4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1</v>
      </c>
      <c r="Q42" s="5"/>
      <c r="R42" s="5">
        <v>1</v>
      </c>
      <c r="S42" s="2"/>
      <c r="T42" s="5"/>
      <c r="U42" s="5"/>
      <c r="V42" s="5"/>
      <c r="W42" s="2"/>
      <c r="X42" s="2"/>
      <c r="Y42" s="5">
        <v>1</v>
      </c>
      <c r="Z42" s="2">
        <v>2</v>
      </c>
      <c r="AA42" s="2"/>
      <c r="AB42" s="5"/>
      <c r="AC42" s="5">
        <v>4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8" t="s">
        <v>184</v>
      </c>
      <c r="C43" s="79"/>
      <c r="D43" s="80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0</v>
      </c>
      <c r="X43" s="3">
        <f t="shared" si="3"/>
        <v>1</v>
      </c>
      <c r="Y43" s="3">
        <f t="shared" si="3"/>
        <v>2</v>
      </c>
      <c r="Z43" s="3">
        <f t="shared" si="3"/>
        <v>3</v>
      </c>
      <c r="AA43" s="3">
        <f t="shared" si="3"/>
        <v>0</v>
      </c>
      <c r="AB43" s="3">
        <f t="shared" si="3"/>
        <v>1</v>
      </c>
      <c r="AC43" s="3">
        <f t="shared" si="3"/>
        <v>2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>
        <v>1</v>
      </c>
      <c r="K47" s="2"/>
      <c r="L47" s="2">
        <v>1</v>
      </c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4" t="s">
        <v>168</v>
      </c>
      <c r="C50" s="75"/>
      <c r="D50" s="76"/>
      <c r="E50" s="2">
        <v>4</v>
      </c>
      <c r="F50" s="2"/>
      <c r="G50" s="2">
        <v>4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/>
      <c r="W50" s="2"/>
      <c r="X50" s="2">
        <v>1</v>
      </c>
      <c r="Y50" s="5">
        <v>2</v>
      </c>
      <c r="Z50" s="2">
        <v>3</v>
      </c>
      <c r="AA50" s="5"/>
      <c r="AB50" s="5">
        <v>1</v>
      </c>
      <c r="AC50" s="5">
        <v>2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8" t="s">
        <v>191</v>
      </c>
      <c r="C51" s="79"/>
      <c r="D51" s="80"/>
      <c r="E51" s="3">
        <f>SUM(E52:E64)</f>
        <v>21</v>
      </c>
      <c r="F51" s="3">
        <f t="shared" ref="F51:AP51" si="4">SUM(F52:F64)</f>
        <v>1</v>
      </c>
      <c r="G51" s="3">
        <f t="shared" si="4"/>
        <v>20</v>
      </c>
      <c r="H51" s="3">
        <f t="shared" si="4"/>
        <v>0</v>
      </c>
      <c r="I51" s="3">
        <f t="shared" si="4"/>
        <v>0</v>
      </c>
      <c r="J51" s="3">
        <f t="shared" si="4"/>
        <v>22</v>
      </c>
      <c r="K51" s="3">
        <f t="shared" si="4"/>
        <v>17</v>
      </c>
      <c r="L51" s="3">
        <f t="shared" si="4"/>
        <v>3</v>
      </c>
      <c r="M51" s="3">
        <f t="shared" si="4"/>
        <v>1</v>
      </c>
      <c r="N51" s="3">
        <f t="shared" si="4"/>
        <v>1</v>
      </c>
      <c r="O51" s="3">
        <f t="shared" si="4"/>
        <v>0</v>
      </c>
      <c r="P51" s="3">
        <f t="shared" si="4"/>
        <v>29</v>
      </c>
      <c r="Q51" s="3">
        <f t="shared" si="4"/>
        <v>21</v>
      </c>
      <c r="R51" s="3">
        <f t="shared" si="4"/>
        <v>4</v>
      </c>
      <c r="S51" s="3">
        <f t="shared" si="4"/>
        <v>2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0</v>
      </c>
      <c r="Z51" s="3">
        <f t="shared" si="4"/>
        <v>29</v>
      </c>
      <c r="AA51" s="3">
        <f t="shared" si="4"/>
        <v>0</v>
      </c>
      <c r="AB51" s="3">
        <f t="shared" si="4"/>
        <v>0</v>
      </c>
      <c r="AC51" s="3">
        <f t="shared" si="4"/>
        <v>9</v>
      </c>
      <c r="AD51" s="3">
        <f t="shared" si="4"/>
        <v>1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4" t="s">
        <v>192</v>
      </c>
      <c r="C52" s="75"/>
      <c r="D52" s="76"/>
      <c r="E52" s="2">
        <v>4</v>
      </c>
      <c r="F52" s="2"/>
      <c r="G52" s="2">
        <v>4</v>
      </c>
      <c r="H52" s="2"/>
      <c r="I52" s="2"/>
      <c r="J52" s="2">
        <v>9</v>
      </c>
      <c r="K52" s="2">
        <v>7</v>
      </c>
      <c r="L52" s="2">
        <v>1</v>
      </c>
      <c r="M52" s="2"/>
      <c r="N52" s="2">
        <v>1</v>
      </c>
      <c r="O52" s="5"/>
      <c r="P52" s="5">
        <v>9</v>
      </c>
      <c r="Q52" s="5">
        <v>9</v>
      </c>
      <c r="R52" s="5"/>
      <c r="S52" s="2"/>
      <c r="T52" s="5"/>
      <c r="U52" s="5"/>
      <c r="V52" s="5"/>
      <c r="W52" s="2"/>
      <c r="X52" s="2"/>
      <c r="Y52" s="5"/>
      <c r="Z52" s="2">
        <v>9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4" t="s">
        <v>193</v>
      </c>
      <c r="C53" s="75"/>
      <c r="D53" s="76"/>
      <c r="E53" s="2">
        <v>6</v>
      </c>
      <c r="F53" s="2"/>
      <c r="G53" s="2">
        <v>6</v>
      </c>
      <c r="H53" s="2"/>
      <c r="I53" s="2"/>
      <c r="J53" s="2">
        <v>6</v>
      </c>
      <c r="K53" s="2">
        <v>4</v>
      </c>
      <c r="L53" s="2">
        <v>1</v>
      </c>
      <c r="M53" s="2">
        <v>1</v>
      </c>
      <c r="N53" s="2"/>
      <c r="O53" s="5"/>
      <c r="P53" s="5">
        <v>9</v>
      </c>
      <c r="Q53" s="5">
        <v>9</v>
      </c>
      <c r="R53" s="5"/>
      <c r="S53" s="2"/>
      <c r="T53" s="5"/>
      <c r="U53" s="5"/>
      <c r="V53" s="5"/>
      <c r="W53" s="2"/>
      <c r="X53" s="2"/>
      <c r="Y53" s="5"/>
      <c r="Z53" s="2">
        <v>9</v>
      </c>
      <c r="AA53" s="5"/>
      <c r="AB53" s="5"/>
      <c r="AC53" s="5">
        <v>1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4" t="s">
        <v>194</v>
      </c>
      <c r="C54" s="75"/>
      <c r="D54" s="76"/>
      <c r="E54" s="2">
        <v>1</v>
      </c>
      <c r="F54" s="2"/>
      <c r="G54" s="2">
        <v>1</v>
      </c>
      <c r="H54" s="2"/>
      <c r="I54" s="2"/>
      <c r="J54" s="2">
        <v>3</v>
      </c>
      <c r="K54" s="2">
        <v>2</v>
      </c>
      <c r="L54" s="2">
        <v>1</v>
      </c>
      <c r="M54" s="2"/>
      <c r="N54" s="2"/>
      <c r="O54" s="5"/>
      <c r="P54" s="5">
        <v>2</v>
      </c>
      <c r="Q54" s="5">
        <v>1</v>
      </c>
      <c r="R54" s="5"/>
      <c r="S54" s="2">
        <v>1</v>
      </c>
      <c r="T54" s="5"/>
      <c r="U54" s="5"/>
      <c r="V54" s="5"/>
      <c r="W54" s="2"/>
      <c r="X54" s="2"/>
      <c r="Y54" s="5"/>
      <c r="Z54" s="2">
        <v>2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4" t="s">
        <v>195</v>
      </c>
      <c r="C55" s="75"/>
      <c r="D55" s="76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4" t="s">
        <v>199</v>
      </c>
      <c r="C59" s="75"/>
      <c r="D59" s="76"/>
      <c r="E59" s="2">
        <v>2</v>
      </c>
      <c r="F59" s="2"/>
      <c r="G59" s="2">
        <v>2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/>
      <c r="R59" s="5">
        <v>2</v>
      </c>
      <c r="S59" s="2"/>
      <c r="T59" s="5"/>
      <c r="U59" s="5"/>
      <c r="V59" s="5"/>
      <c r="W59" s="2"/>
      <c r="X59" s="2"/>
      <c r="Y59" s="5"/>
      <c r="Z59" s="2">
        <v>2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4" t="s">
        <v>200</v>
      </c>
      <c r="C60" s="75"/>
      <c r="D60" s="76"/>
      <c r="E60" s="2">
        <v>1</v>
      </c>
      <c r="F60" s="2"/>
      <c r="G60" s="2">
        <v>1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>
        <v>2</v>
      </c>
      <c r="Q60" s="5">
        <v>1</v>
      </c>
      <c r="R60" s="5"/>
      <c r="S60" s="2">
        <v>1</v>
      </c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4" t="s">
        <v>201</v>
      </c>
      <c r="C61" s="75"/>
      <c r="D61" s="76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4" t="s">
        <v>202</v>
      </c>
      <c r="C62" s="75"/>
      <c r="D62" s="76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4" t="s">
        <v>168</v>
      </c>
      <c r="C64" s="75"/>
      <c r="D64" s="76"/>
      <c r="E64" s="2">
        <v>4</v>
      </c>
      <c r="F64" s="2"/>
      <c r="G64" s="2">
        <v>4</v>
      </c>
      <c r="H64" s="2"/>
      <c r="I64" s="2"/>
      <c r="J64" s="2"/>
      <c r="K64" s="2"/>
      <c r="L64" s="2"/>
      <c r="M64" s="2"/>
      <c r="N64" s="2"/>
      <c r="O64" s="5"/>
      <c r="P64" s="5">
        <v>3</v>
      </c>
      <c r="Q64" s="5"/>
      <c r="R64" s="5">
        <v>1</v>
      </c>
      <c r="S64" s="2"/>
      <c r="T64" s="5"/>
      <c r="U64" s="5">
        <v>2</v>
      </c>
      <c r="V64" s="5"/>
      <c r="W64" s="2">
        <v>2</v>
      </c>
      <c r="X64" s="2"/>
      <c r="Y64" s="5"/>
      <c r="Z64" s="5">
        <v>3</v>
      </c>
      <c r="AA64" s="5"/>
      <c r="AB64" s="5"/>
      <c r="AC64" s="5">
        <v>1</v>
      </c>
      <c r="AD64" s="12"/>
      <c r="AE64" s="12">
        <v>1</v>
      </c>
      <c r="AF64" s="13"/>
      <c r="AG64" s="12">
        <v>1</v>
      </c>
      <c r="AH64" s="12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8" t="s">
        <v>204</v>
      </c>
      <c r="C65" s="79"/>
      <c r="D65" s="8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8" t="s">
        <v>210</v>
      </c>
      <c r="C72" s="79"/>
      <c r="D72" s="80"/>
      <c r="E72" s="3">
        <f>SUM(E73:E79)</f>
        <v>10</v>
      </c>
      <c r="F72" s="3">
        <f t="shared" ref="F72:AP72" si="6">SUM(F73:F79)</f>
        <v>1</v>
      </c>
      <c r="G72" s="3">
        <f t="shared" si="6"/>
        <v>9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5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11</v>
      </c>
      <c r="Q72" s="3">
        <f t="shared" si="6"/>
        <v>2</v>
      </c>
      <c r="R72" s="3">
        <f t="shared" si="6"/>
        <v>3</v>
      </c>
      <c r="S72" s="3">
        <f t="shared" si="6"/>
        <v>5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11</v>
      </c>
      <c r="AA72" s="3">
        <f t="shared" si="6"/>
        <v>0</v>
      </c>
      <c r="AB72" s="3">
        <f t="shared" si="6"/>
        <v>0</v>
      </c>
      <c r="AC72" s="3">
        <f t="shared" si="6"/>
        <v>4</v>
      </c>
      <c r="AD72" s="3">
        <f t="shared" si="6"/>
        <v>1</v>
      </c>
      <c r="AE72" s="3">
        <f t="shared" si="6"/>
        <v>6</v>
      </c>
      <c r="AF72" s="3">
        <f t="shared" si="6"/>
        <v>0</v>
      </c>
      <c r="AG72" s="3">
        <f t="shared" si="6"/>
        <v>6</v>
      </c>
      <c r="AH72" s="3">
        <f t="shared" si="6"/>
        <v>0</v>
      </c>
      <c r="AI72" s="3">
        <f t="shared" si="6"/>
        <v>6</v>
      </c>
      <c r="AJ72" s="3">
        <f t="shared" si="6"/>
        <v>0</v>
      </c>
      <c r="AK72" s="3">
        <f t="shared" si="6"/>
        <v>6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4" t="s">
        <v>212</v>
      </c>
      <c r="C74" s="75"/>
      <c r="D74" s="76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4" t="s">
        <v>215</v>
      </c>
      <c r="C77" s="75"/>
      <c r="D77" s="76"/>
      <c r="E77" s="2">
        <v>3</v>
      </c>
      <c r="F77" s="2"/>
      <c r="G77" s="2">
        <v>3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>
        <v>1</v>
      </c>
      <c r="R77" s="5"/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2</v>
      </c>
      <c r="AD77" s="12"/>
      <c r="AE77" s="12">
        <v>1</v>
      </c>
      <c r="AF77" s="13"/>
      <c r="AG77" s="12">
        <v>1</v>
      </c>
      <c r="AH77" s="12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4" t="s">
        <v>168</v>
      </c>
      <c r="C78" s="75"/>
      <c r="D78" s="76"/>
      <c r="E78" s="2">
        <v>6</v>
      </c>
      <c r="F78" s="2">
        <v>1</v>
      </c>
      <c r="G78" s="2">
        <v>5</v>
      </c>
      <c r="H78" s="2"/>
      <c r="I78" s="2"/>
      <c r="J78" s="2">
        <v>6</v>
      </c>
      <c r="K78" s="2">
        <v>5</v>
      </c>
      <c r="L78" s="2">
        <v>1</v>
      </c>
      <c r="M78" s="2"/>
      <c r="N78" s="2"/>
      <c r="O78" s="5"/>
      <c r="P78" s="5">
        <v>9</v>
      </c>
      <c r="Q78" s="5">
        <v>1</v>
      </c>
      <c r="R78" s="5">
        <v>2</v>
      </c>
      <c r="S78" s="2">
        <v>5</v>
      </c>
      <c r="T78" s="5"/>
      <c r="U78" s="5">
        <v>1</v>
      </c>
      <c r="V78" s="5"/>
      <c r="W78" s="2">
        <v>1</v>
      </c>
      <c r="X78" s="2"/>
      <c r="Y78" s="5"/>
      <c r="Z78" s="5">
        <v>9</v>
      </c>
      <c r="AA78" s="5"/>
      <c r="AB78" s="5"/>
      <c r="AC78" s="5">
        <v>2</v>
      </c>
      <c r="AD78" s="12">
        <v>1</v>
      </c>
      <c r="AE78" s="12">
        <v>4</v>
      </c>
      <c r="AF78" s="13"/>
      <c r="AG78" s="12">
        <v>4</v>
      </c>
      <c r="AH78" s="12"/>
      <c r="AI78" s="13">
        <v>4</v>
      </c>
      <c r="AJ78" s="23"/>
      <c r="AK78" s="23">
        <v>4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8" t="s">
        <v>218</v>
      </c>
      <c r="C80" s="79"/>
      <c r="D80" s="8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8" t="s">
        <v>220</v>
      </c>
      <c r="C83" s="79"/>
      <c r="D83" s="80"/>
      <c r="E83" s="3">
        <f>SUM(E84:E104)</f>
        <v>11</v>
      </c>
      <c r="F83" s="3">
        <f t="shared" ref="F83:AP83" si="8">SUM(F84:F104)</f>
        <v>2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32</v>
      </c>
      <c r="K83" s="3">
        <f t="shared" si="8"/>
        <v>15</v>
      </c>
      <c r="L83" s="3">
        <f t="shared" si="8"/>
        <v>17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18</v>
      </c>
      <c r="Q83" s="3">
        <f t="shared" si="8"/>
        <v>16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6</v>
      </c>
      <c r="Z83" s="3">
        <f t="shared" si="8"/>
        <v>24</v>
      </c>
      <c r="AA83" s="3">
        <f t="shared" si="8"/>
        <v>0</v>
      </c>
      <c r="AB83" s="3">
        <f t="shared" si="8"/>
        <v>0</v>
      </c>
      <c r="AC83" s="3">
        <f t="shared" si="8"/>
        <v>2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4" t="s">
        <v>222</v>
      </c>
      <c r="C85" s="75"/>
      <c r="D85" s="76"/>
      <c r="E85" s="2">
        <v>3</v>
      </c>
      <c r="F85" s="2">
        <v>2</v>
      </c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3</v>
      </c>
      <c r="Q85" s="5">
        <v>1</v>
      </c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3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>
        <v>4</v>
      </c>
      <c r="K86" s="2">
        <v>4</v>
      </c>
      <c r="L86" s="2"/>
      <c r="M86" s="2"/>
      <c r="N86" s="2"/>
      <c r="O86" s="5"/>
      <c r="P86" s="5">
        <v>4</v>
      </c>
      <c r="Q86" s="5">
        <v>4</v>
      </c>
      <c r="R86" s="5"/>
      <c r="S86" s="2"/>
      <c r="T86" s="5"/>
      <c r="U86" s="5"/>
      <c r="V86" s="5"/>
      <c r="W86" s="2"/>
      <c r="X86" s="2"/>
      <c r="Y86" s="5"/>
      <c r="Z86" s="5">
        <v>4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4" t="s">
        <v>224</v>
      </c>
      <c r="C87" s="75"/>
      <c r="D87" s="76"/>
      <c r="E87" s="2">
        <v>2</v>
      </c>
      <c r="F87" s="2"/>
      <c r="G87" s="2">
        <v>2</v>
      </c>
      <c r="H87" s="2"/>
      <c r="I87" s="2"/>
      <c r="J87" s="2">
        <v>4</v>
      </c>
      <c r="K87" s="2"/>
      <c r="L87" s="2">
        <v>4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>
        <v>1</v>
      </c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4" t="s">
        <v>225</v>
      </c>
      <c r="C88" s="75"/>
      <c r="D88" s="76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>
        <v>1</v>
      </c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4" t="s">
        <v>226</v>
      </c>
      <c r="C89" s="75"/>
      <c r="D89" s="76"/>
      <c r="E89" s="2">
        <v>3</v>
      </c>
      <c r="F89" s="2"/>
      <c r="G89" s="2">
        <v>3</v>
      </c>
      <c r="H89" s="2"/>
      <c r="I89" s="2"/>
      <c r="J89" s="2">
        <v>7</v>
      </c>
      <c r="K89" s="2">
        <v>4</v>
      </c>
      <c r="L89" s="2">
        <v>3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>
        <v>2</v>
      </c>
      <c r="Z89" s="5">
        <v>5</v>
      </c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4" t="s">
        <v>231</v>
      </c>
      <c r="C94" s="75"/>
      <c r="D94" s="76"/>
      <c r="E94" s="2">
        <v>1</v>
      </c>
      <c r="F94" s="2"/>
      <c r="G94" s="2">
        <v>1</v>
      </c>
      <c r="H94" s="2"/>
      <c r="I94" s="2"/>
      <c r="J94" s="2">
        <v>3</v>
      </c>
      <c r="K94" s="2">
        <v>2</v>
      </c>
      <c r="L94" s="2">
        <v>1</v>
      </c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>
        <v>1</v>
      </c>
      <c r="Z94" s="5">
        <v>3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6</v>
      </c>
      <c r="K101" s="2">
        <v>5</v>
      </c>
      <c r="L101" s="2">
        <v>1</v>
      </c>
      <c r="M101" s="2"/>
      <c r="N101" s="2"/>
      <c r="O101" s="2"/>
      <c r="P101" s="5">
        <v>5</v>
      </c>
      <c r="Q101" s="5">
        <v>5</v>
      </c>
      <c r="R101" s="5"/>
      <c r="S101" s="5"/>
      <c r="T101" s="2"/>
      <c r="U101" s="5"/>
      <c r="V101" s="5"/>
      <c r="W101" s="5"/>
      <c r="X101" s="2"/>
      <c r="Y101" s="2"/>
      <c r="Z101" s="5">
        <v>5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4" t="s">
        <v>168</v>
      </c>
      <c r="C102" s="75"/>
      <c r="D102" s="76"/>
      <c r="E102" s="2">
        <v>1</v>
      </c>
      <c r="F102" s="2"/>
      <c r="G102" s="2">
        <v>1</v>
      </c>
      <c r="H102" s="2"/>
      <c r="I102" s="2"/>
      <c r="J102" s="2">
        <v>8</v>
      </c>
      <c r="K102" s="2"/>
      <c r="L102" s="2">
        <v>8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>
        <v>1</v>
      </c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8" t="s">
        <v>244</v>
      </c>
      <c r="C105" s="79"/>
      <c r="D105" s="8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8" t="s">
        <v>251</v>
      </c>
      <c r="C110" s="79"/>
      <c r="D110" s="80"/>
      <c r="E110" s="3">
        <f>SUM(E111:E118)</f>
        <v>394</v>
      </c>
      <c r="F110" s="3">
        <f t="shared" ref="F110:AP110" si="10">SUM(F111:F118)</f>
        <v>19</v>
      </c>
      <c r="G110" s="3">
        <f t="shared" si="10"/>
        <v>375</v>
      </c>
      <c r="H110" s="3">
        <f t="shared" si="10"/>
        <v>0</v>
      </c>
      <c r="I110" s="3">
        <f t="shared" si="10"/>
        <v>0</v>
      </c>
      <c r="J110" s="3">
        <f t="shared" si="10"/>
        <v>70</v>
      </c>
      <c r="K110" s="3">
        <f t="shared" si="10"/>
        <v>54</v>
      </c>
      <c r="L110" s="3">
        <f t="shared" si="10"/>
        <v>9</v>
      </c>
      <c r="M110" s="3">
        <f t="shared" si="10"/>
        <v>0</v>
      </c>
      <c r="N110" s="3">
        <f t="shared" si="10"/>
        <v>7</v>
      </c>
      <c r="O110" s="3">
        <f t="shared" si="10"/>
        <v>0</v>
      </c>
      <c r="P110" s="3">
        <f t="shared" si="10"/>
        <v>384</v>
      </c>
      <c r="Q110" s="3">
        <f t="shared" si="10"/>
        <v>158</v>
      </c>
      <c r="R110" s="3">
        <f t="shared" si="10"/>
        <v>61</v>
      </c>
      <c r="S110" s="3">
        <f t="shared" si="10"/>
        <v>123</v>
      </c>
      <c r="T110" s="3">
        <f t="shared" si="10"/>
        <v>1</v>
      </c>
      <c r="U110" s="3">
        <f t="shared" si="10"/>
        <v>41</v>
      </c>
      <c r="V110" s="3">
        <f t="shared" si="10"/>
        <v>4</v>
      </c>
      <c r="W110" s="3">
        <f t="shared" si="10"/>
        <v>16</v>
      </c>
      <c r="X110" s="3">
        <f t="shared" si="10"/>
        <v>21</v>
      </c>
      <c r="Y110" s="3">
        <f t="shared" si="10"/>
        <v>4</v>
      </c>
      <c r="Z110" s="3">
        <f t="shared" si="10"/>
        <v>388</v>
      </c>
      <c r="AA110" s="3">
        <f t="shared" si="10"/>
        <v>0</v>
      </c>
      <c r="AB110" s="3">
        <f t="shared" si="10"/>
        <v>2</v>
      </c>
      <c r="AC110" s="3">
        <f t="shared" si="10"/>
        <v>60</v>
      </c>
      <c r="AD110" s="3">
        <f t="shared" si="10"/>
        <v>2</v>
      </c>
      <c r="AE110" s="3">
        <f t="shared" si="10"/>
        <v>84</v>
      </c>
      <c r="AF110" s="3">
        <f t="shared" si="10"/>
        <v>3</v>
      </c>
      <c r="AG110" s="3">
        <f t="shared" si="10"/>
        <v>87</v>
      </c>
      <c r="AH110" s="3">
        <f t="shared" si="10"/>
        <v>3</v>
      </c>
      <c r="AI110" s="3">
        <f t="shared" si="10"/>
        <v>84</v>
      </c>
      <c r="AJ110" s="3">
        <f t="shared" si="10"/>
        <v>0</v>
      </c>
      <c r="AK110" s="3">
        <f t="shared" si="10"/>
        <v>77</v>
      </c>
      <c r="AL110" s="3">
        <f t="shared" si="10"/>
        <v>1</v>
      </c>
      <c r="AM110" s="3">
        <f t="shared" si="10"/>
        <v>3</v>
      </c>
      <c r="AN110" s="3">
        <f t="shared" si="10"/>
        <v>4</v>
      </c>
      <c r="AO110" s="3">
        <f t="shared" si="10"/>
        <v>3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81" t="s">
        <v>252</v>
      </c>
      <c r="C111" s="82"/>
      <c r="D111" s="83"/>
      <c r="E111" s="2">
        <v>390</v>
      </c>
      <c r="F111" s="2">
        <v>18</v>
      </c>
      <c r="G111" s="2">
        <v>372</v>
      </c>
      <c r="H111" s="2"/>
      <c r="I111" s="2"/>
      <c r="J111" s="2">
        <v>69</v>
      </c>
      <c r="K111" s="2">
        <v>53</v>
      </c>
      <c r="L111" s="2">
        <v>9</v>
      </c>
      <c r="M111" s="2"/>
      <c r="N111" s="2">
        <v>7</v>
      </c>
      <c r="O111" s="5"/>
      <c r="P111" s="5">
        <v>382</v>
      </c>
      <c r="Q111" s="5">
        <v>158</v>
      </c>
      <c r="R111" s="5">
        <v>60</v>
      </c>
      <c r="S111" s="2">
        <v>122</v>
      </c>
      <c r="T111" s="5">
        <v>1</v>
      </c>
      <c r="U111" s="5">
        <v>41</v>
      </c>
      <c r="V111" s="5">
        <v>4</v>
      </c>
      <c r="W111" s="5">
        <v>16</v>
      </c>
      <c r="X111" s="5">
        <v>21</v>
      </c>
      <c r="Y111" s="5">
        <v>3</v>
      </c>
      <c r="Z111" s="5">
        <v>385</v>
      </c>
      <c r="AA111" s="5"/>
      <c r="AB111" s="5">
        <v>2</v>
      </c>
      <c r="AC111" s="5">
        <v>58</v>
      </c>
      <c r="AD111" s="12">
        <v>2</v>
      </c>
      <c r="AE111" s="12">
        <v>84</v>
      </c>
      <c r="AF111" s="13">
        <v>3</v>
      </c>
      <c r="AG111" s="12">
        <v>87</v>
      </c>
      <c r="AH111" s="12">
        <v>3</v>
      </c>
      <c r="AI111" s="13">
        <v>84</v>
      </c>
      <c r="AJ111" s="23"/>
      <c r="AK111" s="23">
        <v>77</v>
      </c>
      <c r="AL111" s="23">
        <v>1</v>
      </c>
      <c r="AM111" s="23">
        <v>3</v>
      </c>
      <c r="AN111" s="23">
        <v>4</v>
      </c>
      <c r="AO111" s="23">
        <v>3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1" t="s">
        <v>254</v>
      </c>
      <c r="C113" s="82"/>
      <c r="D113" s="83"/>
      <c r="E113" s="2">
        <v>2</v>
      </c>
      <c r="F113" s="2">
        <v>1</v>
      </c>
      <c r="G113" s="2">
        <v>1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/>
      <c r="R113" s="5">
        <v>1</v>
      </c>
      <c r="S113" s="2">
        <v>1</v>
      </c>
      <c r="T113" s="5"/>
      <c r="U113" s="5"/>
      <c r="V113" s="5"/>
      <c r="W113" s="5"/>
      <c r="X113" s="5"/>
      <c r="Y113" s="5">
        <v>1</v>
      </c>
      <c r="Z113" s="5">
        <v>3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1" t="s">
        <v>168</v>
      </c>
      <c r="C118" s="82"/>
      <c r="D118" s="83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8" t="s">
        <v>259</v>
      </c>
      <c r="C119" s="79"/>
      <c r="D119" s="80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1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1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>
        <v>1</v>
      </c>
      <c r="Q120" s="5">
        <v>1</v>
      </c>
      <c r="R120" s="5"/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1" t="s">
        <v>168</v>
      </c>
      <c r="C123" s="82"/>
      <c r="D123" s="83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8" t="s">
        <v>263</v>
      </c>
      <c r="C124" s="79"/>
      <c r="D124" s="80"/>
      <c r="E124" s="3">
        <f>SUM(E125:E126)</f>
        <v>16</v>
      </c>
      <c r="F124" s="3">
        <f t="shared" ref="F124:AP124" si="12">SUM(F125:F126)</f>
        <v>0</v>
      </c>
      <c r="G124" s="3">
        <f t="shared" si="12"/>
        <v>16</v>
      </c>
      <c r="H124" s="3">
        <f t="shared" si="12"/>
        <v>0</v>
      </c>
      <c r="I124" s="3">
        <f t="shared" si="12"/>
        <v>0</v>
      </c>
      <c r="J124" s="3">
        <f t="shared" si="12"/>
        <v>11</v>
      </c>
      <c r="K124" s="3">
        <f t="shared" si="12"/>
        <v>10</v>
      </c>
      <c r="L124" s="3">
        <f t="shared" si="12"/>
        <v>1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24</v>
      </c>
      <c r="Q124" s="3">
        <f t="shared" si="12"/>
        <v>17</v>
      </c>
      <c r="R124" s="3">
        <f t="shared" si="12"/>
        <v>5</v>
      </c>
      <c r="S124" s="3">
        <f t="shared" si="12"/>
        <v>0</v>
      </c>
      <c r="T124" s="3">
        <f t="shared" si="12"/>
        <v>0</v>
      </c>
      <c r="U124" s="3">
        <f t="shared" si="12"/>
        <v>2</v>
      </c>
      <c r="V124" s="3">
        <f t="shared" si="12"/>
        <v>0</v>
      </c>
      <c r="W124" s="3">
        <f t="shared" si="12"/>
        <v>1</v>
      </c>
      <c r="X124" s="3">
        <f t="shared" si="12"/>
        <v>1</v>
      </c>
      <c r="Y124" s="3">
        <f t="shared" si="12"/>
        <v>0</v>
      </c>
      <c r="Z124" s="3">
        <f t="shared" si="12"/>
        <v>24</v>
      </c>
      <c r="AA124" s="3">
        <f t="shared" si="12"/>
        <v>0</v>
      </c>
      <c r="AB124" s="3">
        <f t="shared" si="12"/>
        <v>0</v>
      </c>
      <c r="AC124" s="3">
        <f t="shared" si="12"/>
        <v>2</v>
      </c>
      <c r="AD124" s="3">
        <f t="shared" si="12"/>
        <v>0</v>
      </c>
      <c r="AE124" s="3">
        <f t="shared" si="12"/>
        <v>1</v>
      </c>
      <c r="AF124" s="3">
        <f t="shared" si="12"/>
        <v>0</v>
      </c>
      <c r="AG124" s="3">
        <f t="shared" si="12"/>
        <v>1</v>
      </c>
      <c r="AH124" s="3">
        <f t="shared" si="12"/>
        <v>0</v>
      </c>
      <c r="AI124" s="3">
        <f t="shared" si="12"/>
        <v>1</v>
      </c>
      <c r="AJ124" s="3">
        <f t="shared" si="12"/>
        <v>0</v>
      </c>
      <c r="AK124" s="3">
        <f t="shared" si="12"/>
        <v>1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1" t="s">
        <v>264</v>
      </c>
      <c r="C125" s="82"/>
      <c r="D125" s="83"/>
      <c r="E125" s="2">
        <v>16</v>
      </c>
      <c r="F125" s="2"/>
      <c r="G125" s="2">
        <v>16</v>
      </c>
      <c r="H125" s="2"/>
      <c r="I125" s="2"/>
      <c r="J125" s="2">
        <v>11</v>
      </c>
      <c r="K125" s="2">
        <v>10</v>
      </c>
      <c r="L125" s="2">
        <v>1</v>
      </c>
      <c r="M125" s="2"/>
      <c r="N125" s="2"/>
      <c r="O125" s="5"/>
      <c r="P125" s="5">
        <v>24</v>
      </c>
      <c r="Q125" s="5">
        <v>17</v>
      </c>
      <c r="R125" s="5">
        <v>5</v>
      </c>
      <c r="S125" s="2"/>
      <c r="T125" s="5"/>
      <c r="U125" s="5">
        <v>2</v>
      </c>
      <c r="V125" s="5"/>
      <c r="W125" s="5">
        <v>1</v>
      </c>
      <c r="X125" s="5">
        <v>1</v>
      </c>
      <c r="Y125" s="5"/>
      <c r="Z125" s="5">
        <v>24</v>
      </c>
      <c r="AA125" s="5"/>
      <c r="AB125" s="5"/>
      <c r="AC125" s="5">
        <v>2</v>
      </c>
      <c r="AD125" s="12"/>
      <c r="AE125" s="12">
        <v>1</v>
      </c>
      <c r="AF125" s="12"/>
      <c r="AG125" s="12">
        <v>1</v>
      </c>
      <c r="AH125" s="12"/>
      <c r="AI125" s="12">
        <v>1</v>
      </c>
      <c r="AJ125" s="23"/>
      <c r="AK125" s="23">
        <v>1</v>
      </c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0" t="s">
        <v>168</v>
      </c>
      <c r="C128" s="91"/>
      <c r="D128" s="92"/>
      <c r="E128" s="4">
        <v>1</v>
      </c>
      <c r="F128" s="4"/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>
        <v>1</v>
      </c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0" t="s">
        <v>266</v>
      </c>
      <c r="C129" s="91"/>
      <c r="D129" s="92"/>
      <c r="E129" s="3">
        <f>E10+E31+E43+E51+E65+E72+E80+E83+E105+E110+E119+E124+E127+E128</f>
        <v>547</v>
      </c>
      <c r="F129" s="3">
        <f t="shared" ref="F129:AP129" si="13">F10+F31+F43+F51+F65+F72+F80+F83+F105+F110+F119+F124+F127+F128</f>
        <v>43</v>
      </c>
      <c r="G129" s="3">
        <f t="shared" si="13"/>
        <v>504</v>
      </c>
      <c r="H129" s="3">
        <f t="shared" si="13"/>
        <v>0</v>
      </c>
      <c r="I129" s="3">
        <f t="shared" si="13"/>
        <v>0</v>
      </c>
      <c r="J129" s="3">
        <f t="shared" si="13"/>
        <v>174</v>
      </c>
      <c r="K129" s="3">
        <f t="shared" si="13"/>
        <v>126</v>
      </c>
      <c r="L129" s="3">
        <f t="shared" si="13"/>
        <v>38</v>
      </c>
      <c r="M129" s="3">
        <f t="shared" si="13"/>
        <v>2</v>
      </c>
      <c r="N129" s="3">
        <f t="shared" si="13"/>
        <v>8</v>
      </c>
      <c r="O129" s="3">
        <f t="shared" si="13"/>
        <v>0</v>
      </c>
      <c r="P129" s="3">
        <f t="shared" si="13"/>
        <v>519</v>
      </c>
      <c r="Q129" s="3">
        <f t="shared" si="13"/>
        <v>229</v>
      </c>
      <c r="R129" s="3">
        <f t="shared" si="13"/>
        <v>78</v>
      </c>
      <c r="S129" s="3">
        <f t="shared" si="13"/>
        <v>138</v>
      </c>
      <c r="T129" s="3">
        <f t="shared" si="13"/>
        <v>1</v>
      </c>
      <c r="U129" s="3">
        <f t="shared" si="13"/>
        <v>73</v>
      </c>
      <c r="V129" s="3">
        <f t="shared" si="13"/>
        <v>5</v>
      </c>
      <c r="W129" s="3">
        <f t="shared" si="13"/>
        <v>40</v>
      </c>
      <c r="X129" s="3">
        <f t="shared" si="13"/>
        <v>28</v>
      </c>
      <c r="Y129" s="3">
        <f t="shared" si="13"/>
        <v>20</v>
      </c>
      <c r="Z129" s="3">
        <f t="shared" si="13"/>
        <v>539</v>
      </c>
      <c r="AA129" s="3">
        <f t="shared" si="13"/>
        <v>0</v>
      </c>
      <c r="AB129" s="3">
        <f t="shared" si="13"/>
        <v>10</v>
      </c>
      <c r="AC129" s="3">
        <f t="shared" si="13"/>
        <v>134</v>
      </c>
      <c r="AD129" s="3">
        <f t="shared" si="13"/>
        <v>26</v>
      </c>
      <c r="AE129" s="3">
        <f t="shared" si="13"/>
        <v>96</v>
      </c>
      <c r="AF129" s="3">
        <f t="shared" si="13"/>
        <v>3</v>
      </c>
      <c r="AG129" s="3">
        <f t="shared" si="13"/>
        <v>99</v>
      </c>
      <c r="AH129" s="3">
        <f t="shared" si="13"/>
        <v>3</v>
      </c>
      <c r="AI129" s="3">
        <f t="shared" si="13"/>
        <v>96</v>
      </c>
      <c r="AJ129" s="3">
        <f t="shared" si="13"/>
        <v>0</v>
      </c>
      <c r="AK129" s="3">
        <f t="shared" si="13"/>
        <v>88</v>
      </c>
      <c r="AL129" s="3">
        <f t="shared" si="13"/>
        <v>1</v>
      </c>
      <c r="AM129" s="3">
        <f t="shared" si="13"/>
        <v>3</v>
      </c>
      <c r="AN129" s="3">
        <f t="shared" si="13"/>
        <v>4</v>
      </c>
      <c r="AO129" s="3">
        <f t="shared" si="13"/>
        <v>3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0" zoomScaleNormal="80" workbookViewId="0">
      <selection activeCell="AR1" sqref="AR1:BN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276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274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277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9" t="s">
        <v>119</v>
      </c>
      <c r="V8" s="29" t="s">
        <v>136</v>
      </c>
      <c r="W8" s="29" t="s">
        <v>120</v>
      </c>
      <c r="X8" s="29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3" t="s">
        <v>150</v>
      </c>
      <c r="C10" s="63"/>
      <c r="D10" s="63"/>
      <c r="E10" s="3">
        <f t="shared" ref="E10:J10" si="0">SUM(E11:E30)</f>
        <v>51</v>
      </c>
      <c r="F10" s="3">
        <f t="shared" si="0"/>
        <v>19</v>
      </c>
      <c r="G10" s="3">
        <f t="shared" si="0"/>
        <v>32</v>
      </c>
      <c r="H10" s="3">
        <f t="shared" si="0"/>
        <v>0</v>
      </c>
      <c r="I10" s="3">
        <f t="shared" si="0"/>
        <v>0</v>
      </c>
      <c r="J10" s="3">
        <f t="shared" si="0"/>
        <v>5</v>
      </c>
      <c r="K10" s="3">
        <f>SUM(K11:K30)</f>
        <v>5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43</v>
      </c>
      <c r="P10" s="3">
        <f t="shared" si="1"/>
        <v>13</v>
      </c>
      <c r="Q10" s="3">
        <f t="shared" si="1"/>
        <v>5</v>
      </c>
      <c r="R10" s="3">
        <f t="shared" si="1"/>
        <v>5</v>
      </c>
      <c r="S10" s="3">
        <f t="shared" si="1"/>
        <v>0</v>
      </c>
      <c r="T10" s="3">
        <f t="shared" si="1"/>
        <v>0</v>
      </c>
      <c r="U10" s="3">
        <f t="shared" si="1"/>
        <v>3</v>
      </c>
      <c r="V10" s="3">
        <f t="shared" si="1"/>
        <v>0</v>
      </c>
      <c r="W10" s="3">
        <f t="shared" si="1"/>
        <v>2</v>
      </c>
      <c r="X10" s="3">
        <f t="shared" si="1"/>
        <v>1</v>
      </c>
      <c r="Y10" s="3">
        <f t="shared" si="1"/>
        <v>0</v>
      </c>
      <c r="Z10" s="3">
        <f t="shared" si="1"/>
        <v>13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7" t="s">
        <v>151</v>
      </c>
      <c r="C11" s="77"/>
      <c r="D11" s="77"/>
      <c r="E11" s="2">
        <v>1</v>
      </c>
      <c r="F11" s="2"/>
      <c r="G11" s="2">
        <v>1</v>
      </c>
      <c r="H11" s="2"/>
      <c r="I11" s="2"/>
      <c r="J11" s="2"/>
      <c r="K11" s="2"/>
      <c r="L11" s="2"/>
      <c r="M11" s="11"/>
      <c r="N11" s="11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7" t="s">
        <v>152</v>
      </c>
      <c r="C12" s="77"/>
      <c r="D12" s="77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4" t="s">
        <v>162</v>
      </c>
      <c r="C22" s="75"/>
      <c r="D22" s="76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>
        <v>1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7" t="s">
        <v>165</v>
      </c>
      <c r="C25" s="77"/>
      <c r="D25" s="77"/>
      <c r="E25" s="2">
        <v>8</v>
      </c>
      <c r="F25" s="2">
        <v>2</v>
      </c>
      <c r="G25" s="2">
        <v>6</v>
      </c>
      <c r="H25" s="2"/>
      <c r="I25" s="2"/>
      <c r="J25" s="2"/>
      <c r="K25" s="2"/>
      <c r="L25" s="2"/>
      <c r="M25" s="11"/>
      <c r="N25" s="11"/>
      <c r="O25" s="5">
        <v>7</v>
      </c>
      <c r="P25" s="5">
        <v>1</v>
      </c>
      <c r="Q25" s="5"/>
      <c r="R25" s="5">
        <v>1</v>
      </c>
      <c r="S25" s="2"/>
      <c r="T25" s="5"/>
      <c r="U25" s="5"/>
      <c r="V25" s="5"/>
      <c r="W25" s="2"/>
      <c r="X25" s="2"/>
      <c r="Y25" s="5"/>
      <c r="Z25" s="2">
        <v>1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5" t="s">
        <v>166</v>
      </c>
      <c r="C26" s="75"/>
      <c r="D26" s="75"/>
      <c r="E26" s="2">
        <v>15</v>
      </c>
      <c r="F26" s="2">
        <v>9</v>
      </c>
      <c r="G26" s="2">
        <v>6</v>
      </c>
      <c r="H26" s="2"/>
      <c r="I26" s="2"/>
      <c r="J26" s="2"/>
      <c r="K26" s="2"/>
      <c r="L26" s="2"/>
      <c r="M26" s="11"/>
      <c r="N26" s="11"/>
      <c r="O26" s="2">
        <v>10</v>
      </c>
      <c r="P26" s="2">
        <v>5</v>
      </c>
      <c r="Q26" s="5">
        <v>2</v>
      </c>
      <c r="R26" s="5">
        <v>2</v>
      </c>
      <c r="S26" s="2"/>
      <c r="T26" s="5"/>
      <c r="U26" s="5">
        <v>1</v>
      </c>
      <c r="V26" s="5"/>
      <c r="W26" s="2"/>
      <c r="X26" s="2">
        <v>1</v>
      </c>
      <c r="Y26" s="2"/>
      <c r="Z26" s="2">
        <v>5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4" t="s">
        <v>167</v>
      </c>
      <c r="C27" s="75"/>
      <c r="D27" s="75"/>
      <c r="E27" s="2">
        <v>4</v>
      </c>
      <c r="F27" s="2">
        <v>3</v>
      </c>
      <c r="G27" s="2">
        <v>1</v>
      </c>
      <c r="H27" s="2"/>
      <c r="I27" s="2"/>
      <c r="J27" s="2"/>
      <c r="K27" s="2"/>
      <c r="L27" s="2"/>
      <c r="M27" s="11"/>
      <c r="N27" s="11"/>
      <c r="O27" s="2">
        <v>3</v>
      </c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7" t="s">
        <v>168</v>
      </c>
      <c r="C28" s="77"/>
      <c r="D28" s="77"/>
      <c r="E28" s="2">
        <v>21</v>
      </c>
      <c r="F28" s="2">
        <v>5</v>
      </c>
      <c r="G28" s="2">
        <v>16</v>
      </c>
      <c r="H28" s="2"/>
      <c r="I28" s="2"/>
      <c r="J28" s="2">
        <v>5</v>
      </c>
      <c r="K28" s="2">
        <v>5</v>
      </c>
      <c r="L28" s="2"/>
      <c r="M28" s="11"/>
      <c r="N28" s="11"/>
      <c r="O28" s="5">
        <v>21</v>
      </c>
      <c r="P28" s="5">
        <v>5</v>
      </c>
      <c r="Q28" s="5">
        <v>1</v>
      </c>
      <c r="R28" s="5">
        <v>2</v>
      </c>
      <c r="S28" s="2"/>
      <c r="T28" s="5"/>
      <c r="U28" s="5">
        <v>2</v>
      </c>
      <c r="V28" s="5"/>
      <c r="W28" s="2">
        <v>2</v>
      </c>
      <c r="X28" s="2"/>
      <c r="Y28" s="5"/>
      <c r="Z28" s="2">
        <v>5</v>
      </c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3" t="s">
        <v>173</v>
      </c>
      <c r="C31" s="63"/>
      <c r="D31" s="63"/>
      <c r="E31" s="3">
        <f>SUM(E32:E42)</f>
        <v>5</v>
      </c>
      <c r="F31" s="3">
        <f t="shared" ref="F31:AP31" si="2">SUM(F32:F42)</f>
        <v>0</v>
      </c>
      <c r="G31" s="3">
        <f t="shared" si="2"/>
        <v>5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4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4" t="s">
        <v>174</v>
      </c>
      <c r="C32" s="75"/>
      <c r="D32" s="75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1</v>
      </c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4" t="s">
        <v>179</v>
      </c>
      <c r="C37" s="75"/>
      <c r="D37" s="76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4" t="s">
        <v>168</v>
      </c>
      <c r="C42" s="75"/>
      <c r="D42" s="76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5">
        <v>3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8" t="s">
        <v>184</v>
      </c>
      <c r="C43" s="79"/>
      <c r="D43" s="80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0</v>
      </c>
      <c r="X43" s="3">
        <f t="shared" si="3"/>
        <v>1</v>
      </c>
      <c r="Y43" s="3">
        <f t="shared" si="3"/>
        <v>1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4" t="s">
        <v>189</v>
      </c>
      <c r="C48" s="75"/>
      <c r="D48" s="76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/>
      <c r="T48" s="5"/>
      <c r="U48" s="5">
        <v>1</v>
      </c>
      <c r="V48" s="5"/>
      <c r="W48" s="2"/>
      <c r="X48" s="2">
        <v>1</v>
      </c>
      <c r="Y48" s="5"/>
      <c r="Z48" s="2">
        <v>1</v>
      </c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4" t="s">
        <v>168</v>
      </c>
      <c r="C50" s="75"/>
      <c r="D50" s="76"/>
      <c r="E50" s="2">
        <v>1</v>
      </c>
      <c r="F50" s="2"/>
      <c r="G50" s="2">
        <v>1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>
        <v>1</v>
      </c>
      <c r="Z50" s="2">
        <v>1</v>
      </c>
      <c r="AA50" s="5"/>
      <c r="AB50" s="5"/>
      <c r="AC50" s="5"/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8" t="s">
        <v>191</v>
      </c>
      <c r="C51" s="79"/>
      <c r="D51" s="80"/>
      <c r="E51" s="3">
        <f>SUM(E52:E64)</f>
        <v>8</v>
      </c>
      <c r="F51" s="3">
        <f t="shared" ref="F51:AP51" si="4">SUM(F52:F64)</f>
        <v>0</v>
      </c>
      <c r="G51" s="3">
        <f t="shared" si="4"/>
        <v>8</v>
      </c>
      <c r="H51" s="3">
        <f t="shared" si="4"/>
        <v>0</v>
      </c>
      <c r="I51" s="3">
        <f t="shared" si="4"/>
        <v>0</v>
      </c>
      <c r="J51" s="3">
        <f t="shared" si="4"/>
        <v>4</v>
      </c>
      <c r="K51" s="3">
        <f t="shared" si="4"/>
        <v>2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4</v>
      </c>
      <c r="P51" s="3">
        <f t="shared" si="4"/>
        <v>6</v>
      </c>
      <c r="Q51" s="3">
        <f t="shared" si="4"/>
        <v>3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4" t="s">
        <v>192</v>
      </c>
      <c r="C52" s="75"/>
      <c r="D52" s="76"/>
      <c r="E52" s="2">
        <v>1</v>
      </c>
      <c r="F52" s="2"/>
      <c r="G52" s="2">
        <v>1</v>
      </c>
      <c r="H52" s="2"/>
      <c r="I52" s="2"/>
      <c r="J52" s="2">
        <v>2</v>
      </c>
      <c r="K52" s="2">
        <v>2</v>
      </c>
      <c r="L52" s="2"/>
      <c r="M52" s="2"/>
      <c r="N52" s="2"/>
      <c r="O52" s="5">
        <v>1</v>
      </c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4" t="s">
        <v>193</v>
      </c>
      <c r="C53" s="75"/>
      <c r="D53" s="76"/>
      <c r="E53" s="2">
        <v>2</v>
      </c>
      <c r="F53" s="2"/>
      <c r="G53" s="2">
        <v>2</v>
      </c>
      <c r="H53" s="2"/>
      <c r="I53" s="2"/>
      <c r="J53" s="2">
        <v>1</v>
      </c>
      <c r="K53" s="2"/>
      <c r="L53" s="2">
        <v>1</v>
      </c>
      <c r="M53" s="2"/>
      <c r="N53" s="2"/>
      <c r="O53" s="5">
        <v>2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4" t="s">
        <v>194</v>
      </c>
      <c r="C54" s="75"/>
      <c r="D54" s="76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/>
      <c r="T54" s="5"/>
      <c r="U54" s="5">
        <v>1</v>
      </c>
      <c r="V54" s="5"/>
      <c r="W54" s="2">
        <v>1</v>
      </c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4" t="s">
        <v>199</v>
      </c>
      <c r="C59" s="75"/>
      <c r="D59" s="76"/>
      <c r="E59" s="2">
        <v>2</v>
      </c>
      <c r="F59" s="2"/>
      <c r="G59" s="2">
        <v>2</v>
      </c>
      <c r="H59" s="2"/>
      <c r="I59" s="2"/>
      <c r="J59" s="2">
        <v>1</v>
      </c>
      <c r="K59" s="2"/>
      <c r="L59" s="2">
        <v>1</v>
      </c>
      <c r="M59" s="2"/>
      <c r="N59" s="2"/>
      <c r="O59" s="5">
        <v>1</v>
      </c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4" t="s">
        <v>200</v>
      </c>
      <c r="C60" s="75"/>
      <c r="D60" s="76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4" t="s">
        <v>201</v>
      </c>
      <c r="C61" s="75"/>
      <c r="D61" s="76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8" t="s">
        <v>204</v>
      </c>
      <c r="C65" s="79"/>
      <c r="D65" s="8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8" t="s">
        <v>210</v>
      </c>
      <c r="C72" s="79"/>
      <c r="D72" s="80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4" t="s">
        <v>168</v>
      </c>
      <c r="C78" s="75"/>
      <c r="D78" s="76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8" t="s">
        <v>218</v>
      </c>
      <c r="C80" s="79"/>
      <c r="D80" s="8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8" t="s">
        <v>220</v>
      </c>
      <c r="C83" s="79"/>
      <c r="D83" s="80"/>
      <c r="E83" s="3">
        <f>SUM(E84:E104)</f>
        <v>9</v>
      </c>
      <c r="F83" s="3">
        <f t="shared" ref="F83:AP83" si="8">SUM(F84:F104)</f>
        <v>4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5</v>
      </c>
      <c r="K83" s="3">
        <f t="shared" si="8"/>
        <v>3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9</v>
      </c>
      <c r="Q83" s="3">
        <f t="shared" si="8"/>
        <v>6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0</v>
      </c>
      <c r="X83" s="3">
        <f t="shared" si="8"/>
        <v>3</v>
      </c>
      <c r="Y83" s="3">
        <f t="shared" si="8"/>
        <v>2</v>
      </c>
      <c r="Z83" s="3">
        <f t="shared" si="8"/>
        <v>11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4" t="s">
        <v>222</v>
      </c>
      <c r="C85" s="75"/>
      <c r="D85" s="76"/>
      <c r="E85" s="2">
        <v>5</v>
      </c>
      <c r="F85" s="2">
        <v>4</v>
      </c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5</v>
      </c>
      <c r="Q85" s="5">
        <v>2</v>
      </c>
      <c r="R85" s="5"/>
      <c r="S85" s="2"/>
      <c r="T85" s="5"/>
      <c r="U85" s="5">
        <v>3</v>
      </c>
      <c r="V85" s="5"/>
      <c r="W85" s="2"/>
      <c r="X85" s="2">
        <v>3</v>
      </c>
      <c r="Y85" s="5"/>
      <c r="Z85" s="5">
        <v>5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4" t="s">
        <v>226</v>
      </c>
      <c r="C89" s="75"/>
      <c r="D89" s="76"/>
      <c r="E89" s="2">
        <v>3</v>
      </c>
      <c r="F89" s="2"/>
      <c r="G89" s="2">
        <v>3</v>
      </c>
      <c r="H89" s="2"/>
      <c r="I89" s="2"/>
      <c r="J89" s="2">
        <v>1</v>
      </c>
      <c r="K89" s="2">
        <v>1</v>
      </c>
      <c r="L89" s="2"/>
      <c r="M89" s="2"/>
      <c r="N89" s="2"/>
      <c r="O89" s="5">
        <v>1</v>
      </c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>
        <v>1</v>
      </c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4" t="s">
        <v>228</v>
      </c>
      <c r="C91" s="75"/>
      <c r="D91" s="76"/>
      <c r="E91" s="2">
        <v>1</v>
      </c>
      <c r="F91" s="2"/>
      <c r="G91" s="2">
        <v>1</v>
      </c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>
        <v>1</v>
      </c>
      <c r="Z91" s="5">
        <v>1</v>
      </c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4" t="s">
        <v>231</v>
      </c>
      <c r="C94" s="75"/>
      <c r="D94" s="76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8" t="s">
        <v>244</v>
      </c>
      <c r="C105" s="79"/>
      <c r="D105" s="8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8" t="s">
        <v>251</v>
      </c>
      <c r="C110" s="79"/>
      <c r="D110" s="80"/>
      <c r="E110" s="3">
        <f>SUM(E111:E118)</f>
        <v>109</v>
      </c>
      <c r="F110" s="3">
        <f t="shared" ref="F110:AP110" si="10">SUM(F111:F118)</f>
        <v>3</v>
      </c>
      <c r="G110" s="3">
        <f t="shared" si="10"/>
        <v>103</v>
      </c>
      <c r="H110" s="3">
        <f t="shared" si="10"/>
        <v>3</v>
      </c>
      <c r="I110" s="3">
        <f t="shared" si="10"/>
        <v>0</v>
      </c>
      <c r="J110" s="3">
        <f t="shared" si="10"/>
        <v>11</v>
      </c>
      <c r="K110" s="3">
        <f t="shared" si="10"/>
        <v>10</v>
      </c>
      <c r="L110" s="3">
        <f t="shared" si="10"/>
        <v>1</v>
      </c>
      <c r="M110" s="3">
        <f t="shared" si="10"/>
        <v>0</v>
      </c>
      <c r="N110" s="3">
        <f t="shared" si="10"/>
        <v>0</v>
      </c>
      <c r="O110" s="3">
        <f t="shared" si="10"/>
        <v>22</v>
      </c>
      <c r="P110" s="3">
        <f t="shared" si="10"/>
        <v>93</v>
      </c>
      <c r="Q110" s="3">
        <f t="shared" si="10"/>
        <v>39</v>
      </c>
      <c r="R110" s="3">
        <f t="shared" si="10"/>
        <v>33</v>
      </c>
      <c r="S110" s="3">
        <f t="shared" si="10"/>
        <v>16</v>
      </c>
      <c r="T110" s="3">
        <f t="shared" si="10"/>
        <v>0</v>
      </c>
      <c r="U110" s="3">
        <f t="shared" si="10"/>
        <v>5</v>
      </c>
      <c r="V110" s="3">
        <f t="shared" si="10"/>
        <v>2</v>
      </c>
      <c r="W110" s="3">
        <f t="shared" si="10"/>
        <v>1</v>
      </c>
      <c r="X110" s="3">
        <f t="shared" si="10"/>
        <v>2</v>
      </c>
      <c r="Y110" s="3">
        <f t="shared" si="10"/>
        <v>1</v>
      </c>
      <c r="Z110" s="3">
        <f t="shared" si="10"/>
        <v>94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12</v>
      </c>
      <c r="AF110" s="3">
        <f t="shared" si="10"/>
        <v>0</v>
      </c>
      <c r="AG110" s="3">
        <f t="shared" si="10"/>
        <v>12</v>
      </c>
      <c r="AH110" s="3">
        <f t="shared" si="10"/>
        <v>0</v>
      </c>
      <c r="AI110" s="3">
        <f t="shared" si="10"/>
        <v>12</v>
      </c>
      <c r="AJ110" s="3">
        <f t="shared" si="10"/>
        <v>0</v>
      </c>
      <c r="AK110" s="3">
        <f t="shared" si="10"/>
        <v>5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0</v>
      </c>
      <c r="AP110" s="3">
        <f t="shared" si="10"/>
        <v>3</v>
      </c>
    </row>
    <row r="111" spans="1:42" s="14" customFormat="1" ht="39.950000000000003" customHeight="1" x14ac:dyDescent="0.2">
      <c r="A111" s="10" t="s">
        <v>95</v>
      </c>
      <c r="B111" s="81" t="s">
        <v>252</v>
      </c>
      <c r="C111" s="82"/>
      <c r="D111" s="83"/>
      <c r="E111" s="2">
        <v>108</v>
      </c>
      <c r="F111" s="2">
        <v>3</v>
      </c>
      <c r="G111" s="2">
        <v>102</v>
      </c>
      <c r="H111" s="2">
        <v>3</v>
      </c>
      <c r="I111" s="2"/>
      <c r="J111" s="2">
        <v>10</v>
      </c>
      <c r="K111" s="2">
        <v>9</v>
      </c>
      <c r="L111" s="2">
        <v>1</v>
      </c>
      <c r="M111" s="2"/>
      <c r="N111" s="2"/>
      <c r="O111" s="5">
        <v>22</v>
      </c>
      <c r="P111" s="5">
        <v>91</v>
      </c>
      <c r="Q111" s="5">
        <v>39</v>
      </c>
      <c r="R111" s="5">
        <v>33</v>
      </c>
      <c r="S111" s="2">
        <v>15</v>
      </c>
      <c r="T111" s="5"/>
      <c r="U111" s="5">
        <v>4</v>
      </c>
      <c r="V111" s="5">
        <v>2</v>
      </c>
      <c r="W111" s="5"/>
      <c r="X111" s="5">
        <v>2</v>
      </c>
      <c r="Y111" s="5">
        <v>1</v>
      </c>
      <c r="Z111" s="5">
        <v>92</v>
      </c>
      <c r="AA111" s="5"/>
      <c r="AB111" s="5"/>
      <c r="AC111" s="5"/>
      <c r="AD111" s="12"/>
      <c r="AE111" s="12">
        <v>12</v>
      </c>
      <c r="AF111" s="13"/>
      <c r="AG111" s="12">
        <v>12</v>
      </c>
      <c r="AH111" s="12"/>
      <c r="AI111" s="13">
        <v>12</v>
      </c>
      <c r="AJ111" s="23"/>
      <c r="AK111" s="23">
        <v>5</v>
      </c>
      <c r="AL111" s="23">
        <v>3</v>
      </c>
      <c r="AM111" s="23"/>
      <c r="AN111" s="23">
        <v>3</v>
      </c>
      <c r="AO111" s="23"/>
      <c r="AP111" s="23">
        <v>3</v>
      </c>
    </row>
    <row r="112" spans="1:42" s="14" customFormat="1" ht="39.950000000000003" customHeight="1" x14ac:dyDescent="0.2">
      <c r="A112" s="10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1" t="s">
        <v>254</v>
      </c>
      <c r="C113" s="82"/>
      <c r="D113" s="83"/>
      <c r="E113" s="2">
        <v>1</v>
      </c>
      <c r="F113" s="2"/>
      <c r="G113" s="2">
        <v>1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/>
      <c r="R113" s="5"/>
      <c r="S113" s="2">
        <v>1</v>
      </c>
      <c r="T113" s="5"/>
      <c r="U113" s="5">
        <v>1</v>
      </c>
      <c r="V113" s="5"/>
      <c r="W113" s="5">
        <v>1</v>
      </c>
      <c r="X113" s="5"/>
      <c r="Y113" s="5"/>
      <c r="Z113" s="5">
        <v>2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8" t="s">
        <v>259</v>
      </c>
      <c r="C119" s="79"/>
      <c r="D119" s="80"/>
      <c r="E119" s="3">
        <f>SUM(E120:E123)</f>
        <v>4</v>
      </c>
      <c r="F119" s="3">
        <f t="shared" ref="F119:AP119" si="11">SUM(F120:F123)</f>
        <v>0</v>
      </c>
      <c r="G119" s="3">
        <f t="shared" si="11"/>
        <v>4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2</v>
      </c>
      <c r="Q119" s="3">
        <f t="shared" si="11"/>
        <v>1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3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1" t="s">
        <v>262</v>
      </c>
      <c r="C122" s="82"/>
      <c r="D122" s="83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1" t="s">
        <v>168</v>
      </c>
      <c r="C123" s="82"/>
      <c r="D123" s="83"/>
      <c r="E123" s="2">
        <v>3</v>
      </c>
      <c r="F123" s="2"/>
      <c r="G123" s="2">
        <v>3</v>
      </c>
      <c r="H123" s="2"/>
      <c r="I123" s="2"/>
      <c r="J123" s="2"/>
      <c r="K123" s="2"/>
      <c r="L123" s="2"/>
      <c r="M123" s="2"/>
      <c r="N123" s="2"/>
      <c r="O123" s="5"/>
      <c r="P123" s="5">
        <v>2</v>
      </c>
      <c r="Q123" s="5">
        <v>1</v>
      </c>
      <c r="R123" s="5"/>
      <c r="S123" s="2">
        <v>1</v>
      </c>
      <c r="T123" s="5"/>
      <c r="U123" s="5"/>
      <c r="V123" s="5"/>
      <c r="W123" s="5"/>
      <c r="X123" s="5"/>
      <c r="Y123" s="5">
        <v>1</v>
      </c>
      <c r="Z123" s="5">
        <v>3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8" t="s">
        <v>263</v>
      </c>
      <c r="C124" s="79"/>
      <c r="D124" s="8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0" t="s">
        <v>168</v>
      </c>
      <c r="C128" s="91"/>
      <c r="D128" s="9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0" t="s">
        <v>266</v>
      </c>
      <c r="C129" s="91"/>
      <c r="D129" s="92"/>
      <c r="E129" s="3">
        <f>E10+E31+E43+E51+E65+E72+E80+E83+E105+E110+E119+E124+E127+E128</f>
        <v>189</v>
      </c>
      <c r="F129" s="3">
        <f t="shared" ref="F129:AP129" si="13">F10+F31+F43+F51+F65+F72+F80+F83+F105+F110+F119+F124+F127+F128</f>
        <v>26</v>
      </c>
      <c r="G129" s="3">
        <f t="shared" si="13"/>
        <v>160</v>
      </c>
      <c r="H129" s="3">
        <f t="shared" si="13"/>
        <v>3</v>
      </c>
      <c r="I129" s="3">
        <f t="shared" si="13"/>
        <v>0</v>
      </c>
      <c r="J129" s="3">
        <f t="shared" si="13"/>
        <v>27</v>
      </c>
      <c r="K129" s="3">
        <f t="shared" si="13"/>
        <v>21</v>
      </c>
      <c r="L129" s="3">
        <f t="shared" si="13"/>
        <v>6</v>
      </c>
      <c r="M129" s="3">
        <f t="shared" si="13"/>
        <v>0</v>
      </c>
      <c r="N129" s="3">
        <f t="shared" si="13"/>
        <v>0</v>
      </c>
      <c r="O129" s="3">
        <f t="shared" si="13"/>
        <v>75</v>
      </c>
      <c r="P129" s="3">
        <f t="shared" si="13"/>
        <v>127</v>
      </c>
      <c r="Q129" s="3">
        <f t="shared" si="13"/>
        <v>54</v>
      </c>
      <c r="R129" s="3">
        <f t="shared" si="13"/>
        <v>40</v>
      </c>
      <c r="S129" s="3">
        <f t="shared" si="13"/>
        <v>20</v>
      </c>
      <c r="T129" s="3">
        <f t="shared" si="13"/>
        <v>0</v>
      </c>
      <c r="U129" s="3">
        <f t="shared" si="13"/>
        <v>13</v>
      </c>
      <c r="V129" s="3">
        <f t="shared" si="13"/>
        <v>2</v>
      </c>
      <c r="W129" s="3">
        <f t="shared" si="13"/>
        <v>4</v>
      </c>
      <c r="X129" s="3">
        <f t="shared" si="13"/>
        <v>7</v>
      </c>
      <c r="Y129" s="3">
        <f t="shared" si="13"/>
        <v>5</v>
      </c>
      <c r="Z129" s="3">
        <f t="shared" si="13"/>
        <v>132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15</v>
      </c>
      <c r="AF129" s="3">
        <f t="shared" si="13"/>
        <v>0</v>
      </c>
      <c r="AG129" s="3">
        <f t="shared" si="13"/>
        <v>15</v>
      </c>
      <c r="AH129" s="3">
        <f t="shared" si="13"/>
        <v>0</v>
      </c>
      <c r="AI129" s="3">
        <f t="shared" si="13"/>
        <v>15</v>
      </c>
      <c r="AJ129" s="3">
        <f t="shared" si="13"/>
        <v>0</v>
      </c>
      <c r="AK129" s="3">
        <f t="shared" si="13"/>
        <v>7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0</v>
      </c>
      <c r="AP129" s="3">
        <f t="shared" si="13"/>
        <v>3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90" zoomScaleNormal="90" workbookViewId="0">
      <selection activeCell="AA3" sqref="AA3:AH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276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272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277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5" t="s">
        <v>119</v>
      </c>
      <c r="V8" s="25" t="s">
        <v>136</v>
      </c>
      <c r="W8" s="25" t="s">
        <v>120</v>
      </c>
      <c r="X8" s="25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3" t="s">
        <v>150</v>
      </c>
      <c r="C10" s="63"/>
      <c r="D10" s="63"/>
      <c r="E10" s="3">
        <f t="shared" ref="E10:J10" si="0">SUM(E11:E30)</f>
        <v>15</v>
      </c>
      <c r="F10" s="3">
        <f t="shared" si="0"/>
        <v>6</v>
      </c>
      <c r="G10" s="3">
        <f t="shared" si="0"/>
        <v>9</v>
      </c>
      <c r="H10" s="3">
        <f t="shared" si="0"/>
        <v>0</v>
      </c>
      <c r="I10" s="3">
        <f t="shared" si="0"/>
        <v>0</v>
      </c>
      <c r="J10" s="3">
        <f t="shared" si="0"/>
        <v>27</v>
      </c>
      <c r="K10" s="3">
        <f>SUM(K11:K30)</f>
        <v>20</v>
      </c>
      <c r="L10" s="3">
        <f t="shared" ref="L10:AP10" si="1">SUM(L11:L30)</f>
        <v>7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16</v>
      </c>
      <c r="Q10" s="3">
        <f t="shared" si="1"/>
        <v>4</v>
      </c>
      <c r="R10" s="3">
        <f t="shared" si="1"/>
        <v>0</v>
      </c>
      <c r="S10" s="3">
        <f t="shared" si="1"/>
        <v>5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7</v>
      </c>
      <c r="X10" s="3">
        <f t="shared" si="1"/>
        <v>0</v>
      </c>
      <c r="Y10" s="3">
        <f t="shared" si="1"/>
        <v>0</v>
      </c>
      <c r="Z10" s="3">
        <f t="shared" si="1"/>
        <v>16</v>
      </c>
      <c r="AA10" s="3">
        <f t="shared" si="1"/>
        <v>1</v>
      </c>
      <c r="AB10" s="3">
        <f t="shared" si="1"/>
        <v>7</v>
      </c>
      <c r="AC10" s="3">
        <f t="shared" si="1"/>
        <v>18</v>
      </c>
      <c r="AD10" s="3">
        <f t="shared" si="1"/>
        <v>9</v>
      </c>
      <c r="AE10" s="3">
        <f t="shared" si="1"/>
        <v>3</v>
      </c>
      <c r="AF10" s="3">
        <f t="shared" si="1"/>
        <v>1</v>
      </c>
      <c r="AG10" s="3">
        <f t="shared" si="1"/>
        <v>4</v>
      </c>
      <c r="AH10" s="3">
        <f t="shared" si="1"/>
        <v>0</v>
      </c>
      <c r="AI10" s="3">
        <f t="shared" si="1"/>
        <v>4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7" t="s">
        <v>152</v>
      </c>
      <c r="C12" s="77"/>
      <c r="D12" s="77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4" t="s">
        <v>162</v>
      </c>
      <c r="C22" s="75"/>
      <c r="D22" s="76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7" t="s">
        <v>165</v>
      </c>
      <c r="C25" s="77"/>
      <c r="D25" s="77"/>
      <c r="E25" s="2">
        <v>2</v>
      </c>
      <c r="F25" s="2"/>
      <c r="G25" s="2">
        <v>2</v>
      </c>
      <c r="H25" s="2"/>
      <c r="I25" s="2"/>
      <c r="J25" s="2">
        <v>1</v>
      </c>
      <c r="K25" s="2"/>
      <c r="L25" s="2">
        <v>1</v>
      </c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275</v>
      </c>
      <c r="B26" s="75" t="s">
        <v>166</v>
      </c>
      <c r="C26" s="75"/>
      <c r="D26" s="75"/>
      <c r="E26" s="2">
        <v>1</v>
      </c>
      <c r="F26" s="2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7" t="s">
        <v>168</v>
      </c>
      <c r="C28" s="77"/>
      <c r="D28" s="77"/>
      <c r="E28" s="2">
        <v>12</v>
      </c>
      <c r="F28" s="2">
        <v>6</v>
      </c>
      <c r="G28" s="2">
        <v>6</v>
      </c>
      <c r="H28" s="2"/>
      <c r="I28" s="2"/>
      <c r="J28" s="2">
        <v>23</v>
      </c>
      <c r="K28" s="2">
        <v>17</v>
      </c>
      <c r="L28" s="2">
        <v>6</v>
      </c>
      <c r="M28" s="11"/>
      <c r="N28" s="11"/>
      <c r="O28" s="5"/>
      <c r="P28" s="5">
        <v>12</v>
      </c>
      <c r="Q28" s="5">
        <v>3</v>
      </c>
      <c r="R28" s="5"/>
      <c r="S28" s="2">
        <v>4</v>
      </c>
      <c r="T28" s="5"/>
      <c r="U28" s="5">
        <v>5</v>
      </c>
      <c r="V28" s="5"/>
      <c r="W28" s="2">
        <v>5</v>
      </c>
      <c r="X28" s="2"/>
      <c r="Y28" s="5"/>
      <c r="Z28" s="2">
        <v>12</v>
      </c>
      <c r="AA28" s="5">
        <v>1</v>
      </c>
      <c r="AB28" s="5">
        <v>7</v>
      </c>
      <c r="AC28" s="5">
        <v>16</v>
      </c>
      <c r="AD28" s="12">
        <v>9</v>
      </c>
      <c r="AE28" s="12">
        <v>3</v>
      </c>
      <c r="AF28" s="13">
        <v>1</v>
      </c>
      <c r="AG28" s="12">
        <v>4</v>
      </c>
      <c r="AH28" s="12"/>
      <c r="AI28" s="13">
        <v>4</v>
      </c>
      <c r="AJ28" s="23"/>
      <c r="AK28" s="23">
        <v>3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3" t="s">
        <v>173</v>
      </c>
      <c r="C31" s="63"/>
      <c r="D31" s="63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2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0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4" t="s">
        <v>174</v>
      </c>
      <c r="C32" s="75"/>
      <c r="D32" s="75"/>
      <c r="E32" s="2">
        <v>2</v>
      </c>
      <c r="F32" s="2"/>
      <c r="G32" s="2">
        <v>2</v>
      </c>
      <c r="H32" s="2"/>
      <c r="I32" s="2"/>
      <c r="J32" s="2"/>
      <c r="K32" s="2"/>
      <c r="L32" s="2"/>
      <c r="M32" s="2"/>
      <c r="N32" s="2"/>
      <c r="O32" s="2"/>
      <c r="P32" s="2">
        <v>2</v>
      </c>
      <c r="Q32" s="2"/>
      <c r="R32" s="5"/>
      <c r="S32" s="2">
        <v>2</v>
      </c>
      <c r="T32" s="2"/>
      <c r="U32" s="2"/>
      <c r="V32" s="2"/>
      <c r="W32" s="2"/>
      <c r="X32" s="2"/>
      <c r="Y32" s="2"/>
      <c r="Z32" s="2">
        <v>2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4" t="s">
        <v>168</v>
      </c>
      <c r="C42" s="75"/>
      <c r="D42" s="76"/>
      <c r="E42" s="2">
        <v>1</v>
      </c>
      <c r="F42" s="2"/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1</v>
      </c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8" t="s">
        <v>184</v>
      </c>
      <c r="C43" s="79"/>
      <c r="D43" s="80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1</v>
      </c>
      <c r="AC43" s="3">
        <f t="shared" si="3"/>
        <v>1</v>
      </c>
      <c r="AD43" s="3">
        <f t="shared" si="3"/>
        <v>1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4" t="s">
        <v>168</v>
      </c>
      <c r="C50" s="75"/>
      <c r="D50" s="76"/>
      <c r="E50" s="2">
        <v>1</v>
      </c>
      <c r="F50" s="2"/>
      <c r="G50" s="2">
        <v>1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>
        <v>1</v>
      </c>
      <c r="AC50" s="5">
        <v>1</v>
      </c>
      <c r="AD50" s="12">
        <v>1</v>
      </c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8" t="s">
        <v>191</v>
      </c>
      <c r="C51" s="79"/>
      <c r="D51" s="80"/>
      <c r="E51" s="3">
        <f>SUM(E52:E64)</f>
        <v>13</v>
      </c>
      <c r="F51" s="3">
        <f t="shared" ref="F51:AP51" si="4">SUM(F52:F64)</f>
        <v>1</v>
      </c>
      <c r="G51" s="3">
        <f t="shared" si="4"/>
        <v>12</v>
      </c>
      <c r="H51" s="3">
        <f t="shared" si="4"/>
        <v>0</v>
      </c>
      <c r="I51" s="3">
        <f t="shared" si="4"/>
        <v>0</v>
      </c>
      <c r="J51" s="3">
        <f t="shared" si="4"/>
        <v>28</v>
      </c>
      <c r="K51" s="3">
        <f t="shared" si="4"/>
        <v>25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30</v>
      </c>
      <c r="Q51" s="3">
        <f t="shared" si="4"/>
        <v>18</v>
      </c>
      <c r="R51" s="3">
        <f t="shared" si="4"/>
        <v>8</v>
      </c>
      <c r="S51" s="3">
        <f t="shared" si="4"/>
        <v>2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31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4" t="s">
        <v>192</v>
      </c>
      <c r="C52" s="75"/>
      <c r="D52" s="76"/>
      <c r="E52" s="2">
        <v>2</v>
      </c>
      <c r="F52" s="2"/>
      <c r="G52" s="2">
        <v>2</v>
      </c>
      <c r="H52" s="2"/>
      <c r="I52" s="2"/>
      <c r="J52" s="2">
        <v>11</v>
      </c>
      <c r="K52" s="2">
        <v>10</v>
      </c>
      <c r="L52" s="2">
        <v>1</v>
      </c>
      <c r="M52" s="2"/>
      <c r="N52" s="2"/>
      <c r="O52" s="5"/>
      <c r="P52" s="5">
        <v>9</v>
      </c>
      <c r="Q52" s="5">
        <v>6</v>
      </c>
      <c r="R52" s="5">
        <v>2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9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4" t="s">
        <v>193</v>
      </c>
      <c r="C53" s="75"/>
      <c r="D53" s="76"/>
      <c r="E53" s="2">
        <v>7</v>
      </c>
      <c r="F53" s="2"/>
      <c r="G53" s="2">
        <v>7</v>
      </c>
      <c r="H53" s="2"/>
      <c r="I53" s="2"/>
      <c r="J53" s="2">
        <v>13</v>
      </c>
      <c r="K53" s="2">
        <v>11</v>
      </c>
      <c r="L53" s="2">
        <v>2</v>
      </c>
      <c r="M53" s="2"/>
      <c r="N53" s="2"/>
      <c r="O53" s="5"/>
      <c r="P53" s="5">
        <v>17</v>
      </c>
      <c r="Q53" s="5">
        <v>11</v>
      </c>
      <c r="R53" s="5">
        <v>5</v>
      </c>
      <c r="S53" s="2">
        <v>1</v>
      </c>
      <c r="T53" s="5"/>
      <c r="U53" s="5"/>
      <c r="V53" s="5"/>
      <c r="W53" s="2"/>
      <c r="X53" s="2"/>
      <c r="Y53" s="5">
        <v>1</v>
      </c>
      <c r="Z53" s="2">
        <v>18</v>
      </c>
      <c r="AA53" s="5"/>
      <c r="AB53" s="5"/>
      <c r="AC53" s="5"/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4" t="s">
        <v>194</v>
      </c>
      <c r="C54" s="75"/>
      <c r="D54" s="76"/>
      <c r="E54" s="2">
        <v>1</v>
      </c>
      <c r="F54" s="2"/>
      <c r="G54" s="2">
        <v>1</v>
      </c>
      <c r="H54" s="2"/>
      <c r="I54" s="2"/>
      <c r="J54" s="2">
        <v>3</v>
      </c>
      <c r="K54" s="2">
        <v>3</v>
      </c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4" t="s">
        <v>195</v>
      </c>
      <c r="C55" s="75"/>
      <c r="D55" s="76"/>
      <c r="E55" s="2">
        <v>1</v>
      </c>
      <c r="F55" s="2">
        <v>1</v>
      </c>
      <c r="G55" s="2"/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4" t="s">
        <v>200</v>
      </c>
      <c r="C60" s="75"/>
      <c r="D60" s="76"/>
      <c r="E60" s="2">
        <v>1</v>
      </c>
      <c r="F60" s="2"/>
      <c r="G60" s="2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4" t="s">
        <v>201</v>
      </c>
      <c r="C61" s="75"/>
      <c r="D61" s="76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8" t="s">
        <v>204</v>
      </c>
      <c r="C65" s="79"/>
      <c r="D65" s="8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8" t="s">
        <v>210</v>
      </c>
      <c r="C72" s="79"/>
      <c r="D72" s="80"/>
      <c r="E72" s="3">
        <f>SUM(E73:E79)</f>
        <v>4</v>
      </c>
      <c r="F72" s="3">
        <f t="shared" ref="F72:AP72" si="6">SUM(F73:F79)</f>
        <v>1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2</v>
      </c>
      <c r="AC72" s="3">
        <f t="shared" si="6"/>
        <v>3</v>
      </c>
      <c r="AD72" s="3">
        <f t="shared" si="6"/>
        <v>2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0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4" t="s">
        <v>168</v>
      </c>
      <c r="C78" s="75"/>
      <c r="D78" s="76"/>
      <c r="E78" s="2">
        <v>3</v>
      </c>
      <c r="F78" s="2">
        <v>1</v>
      </c>
      <c r="G78" s="2">
        <v>2</v>
      </c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2</v>
      </c>
      <c r="Q78" s="5">
        <v>1</v>
      </c>
      <c r="R78" s="5"/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>
        <v>2</v>
      </c>
      <c r="AC78" s="5">
        <v>2</v>
      </c>
      <c r="AD78" s="12">
        <v>2</v>
      </c>
      <c r="AE78" s="12">
        <v>1</v>
      </c>
      <c r="AF78" s="13"/>
      <c r="AG78" s="12">
        <v>1</v>
      </c>
      <c r="AH78" s="12"/>
      <c r="AI78" s="13">
        <v>1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4" t="s">
        <v>217</v>
      </c>
      <c r="C79" s="75"/>
      <c r="D79" s="76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12">
        <v>1</v>
      </c>
      <c r="AF79" s="13"/>
      <c r="AG79" s="12">
        <v>1</v>
      </c>
      <c r="AH79" s="12"/>
      <c r="AI79" s="13">
        <v>1</v>
      </c>
      <c r="AJ79" s="23"/>
      <c r="AK79" s="23"/>
      <c r="AL79" s="23">
        <v>1</v>
      </c>
      <c r="AM79" s="23"/>
      <c r="AN79" s="23">
        <v>1</v>
      </c>
      <c r="AO79" s="23"/>
      <c r="AP79" s="23"/>
    </row>
    <row r="80" spans="1:42" s="9" customFormat="1" ht="65.25" customHeight="1" x14ac:dyDescent="0.2">
      <c r="A80" s="8" t="s">
        <v>69</v>
      </c>
      <c r="B80" s="78" t="s">
        <v>218</v>
      </c>
      <c r="C80" s="79"/>
      <c r="D80" s="8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8" t="s">
        <v>220</v>
      </c>
      <c r="C83" s="79"/>
      <c r="D83" s="80"/>
      <c r="E83" s="3">
        <f>SUM(E84:E104)</f>
        <v>6</v>
      </c>
      <c r="F83" s="3">
        <f t="shared" ref="F83:AP83" si="8">SUM(F84:F104)</f>
        <v>0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28</v>
      </c>
      <c r="K83" s="3">
        <f t="shared" si="8"/>
        <v>24</v>
      </c>
      <c r="L83" s="3">
        <f t="shared" si="8"/>
        <v>4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23</v>
      </c>
      <c r="Q83" s="3">
        <f t="shared" si="8"/>
        <v>17</v>
      </c>
      <c r="R83" s="3">
        <f t="shared" si="8"/>
        <v>3</v>
      </c>
      <c r="S83" s="3">
        <f t="shared" si="8"/>
        <v>3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24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4" t="s">
        <v>222</v>
      </c>
      <c r="C85" s="75"/>
      <c r="D85" s="76"/>
      <c r="E85" s="2">
        <v>1</v>
      </c>
      <c r="F85" s="2"/>
      <c r="G85" s="2">
        <v>1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>
        <v>6</v>
      </c>
      <c r="K86" s="2">
        <v>6</v>
      </c>
      <c r="L86" s="2"/>
      <c r="M86" s="2"/>
      <c r="N86" s="2"/>
      <c r="O86" s="5"/>
      <c r="P86" s="5">
        <v>6</v>
      </c>
      <c r="Q86" s="5">
        <v>5</v>
      </c>
      <c r="R86" s="5"/>
      <c r="S86" s="2">
        <v>1</v>
      </c>
      <c r="T86" s="5"/>
      <c r="U86" s="5"/>
      <c r="V86" s="5"/>
      <c r="W86" s="2"/>
      <c r="X86" s="2"/>
      <c r="Y86" s="5"/>
      <c r="Z86" s="5">
        <v>6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4" t="s">
        <v>224</v>
      </c>
      <c r="C87" s="75"/>
      <c r="D87" s="76"/>
      <c r="E87" s="2">
        <v>1</v>
      </c>
      <c r="F87" s="2"/>
      <c r="G87" s="2">
        <v>1</v>
      </c>
      <c r="H87" s="2"/>
      <c r="I87" s="2"/>
      <c r="J87" s="2">
        <v>1</v>
      </c>
      <c r="K87" s="2"/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4" t="s">
        <v>226</v>
      </c>
      <c r="C89" s="75"/>
      <c r="D89" s="76"/>
      <c r="E89" s="2">
        <v>2</v>
      </c>
      <c r="F89" s="2"/>
      <c r="G89" s="2">
        <v>2</v>
      </c>
      <c r="H89" s="2"/>
      <c r="I89" s="2"/>
      <c r="J89" s="2">
        <v>6</v>
      </c>
      <c r="K89" s="2">
        <v>5</v>
      </c>
      <c r="L89" s="2">
        <v>1</v>
      </c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>
        <v>1</v>
      </c>
      <c r="Z89" s="5">
        <v>3</v>
      </c>
      <c r="AA89" s="5"/>
      <c r="AB89" s="5"/>
      <c r="AC89" s="5">
        <v>4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4" t="s">
        <v>231</v>
      </c>
      <c r="C94" s="75"/>
      <c r="D94" s="76"/>
      <c r="E94" s="2">
        <v>1</v>
      </c>
      <c r="F94" s="2"/>
      <c r="G94" s="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/>
      <c r="Z94" s="5">
        <v>2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5</v>
      </c>
      <c r="K101" s="2">
        <v>5</v>
      </c>
      <c r="L101" s="2"/>
      <c r="M101" s="2"/>
      <c r="N101" s="2"/>
      <c r="O101" s="2"/>
      <c r="P101" s="5">
        <v>5</v>
      </c>
      <c r="Q101" s="5">
        <v>3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5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4" t="s">
        <v>168</v>
      </c>
      <c r="C102" s="75"/>
      <c r="D102" s="76"/>
      <c r="E102" s="2">
        <v>1</v>
      </c>
      <c r="F102" s="2"/>
      <c r="G102" s="2">
        <v>1</v>
      </c>
      <c r="H102" s="2"/>
      <c r="I102" s="2"/>
      <c r="J102" s="2">
        <v>6</v>
      </c>
      <c r="K102" s="2">
        <v>4</v>
      </c>
      <c r="L102" s="2">
        <v>2</v>
      </c>
      <c r="M102" s="2"/>
      <c r="N102" s="2"/>
      <c r="O102" s="5"/>
      <c r="P102" s="5">
        <v>4</v>
      </c>
      <c r="Q102" s="5">
        <v>1</v>
      </c>
      <c r="R102" s="5">
        <v>3</v>
      </c>
      <c r="S102" s="2"/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8" t="s">
        <v>244</v>
      </c>
      <c r="C105" s="79"/>
      <c r="D105" s="8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8" t="s">
        <v>251</v>
      </c>
      <c r="C110" s="79"/>
      <c r="D110" s="80"/>
      <c r="E110" s="3">
        <f>SUM(E111:E118)</f>
        <v>310</v>
      </c>
      <c r="F110" s="3">
        <f t="shared" ref="F110:AP110" si="10">SUM(F111:F118)</f>
        <v>2</v>
      </c>
      <c r="G110" s="3">
        <f t="shared" si="10"/>
        <v>308</v>
      </c>
      <c r="H110" s="3">
        <f t="shared" si="10"/>
        <v>0</v>
      </c>
      <c r="I110" s="3">
        <f t="shared" si="10"/>
        <v>0</v>
      </c>
      <c r="J110" s="3">
        <f t="shared" si="10"/>
        <v>40</v>
      </c>
      <c r="K110" s="3">
        <f t="shared" si="10"/>
        <v>31</v>
      </c>
      <c r="L110" s="3">
        <f t="shared" si="10"/>
        <v>9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318</v>
      </c>
      <c r="Q110" s="3">
        <f t="shared" si="10"/>
        <v>242</v>
      </c>
      <c r="R110" s="3">
        <f t="shared" si="10"/>
        <v>39</v>
      </c>
      <c r="S110" s="3">
        <f t="shared" si="10"/>
        <v>16</v>
      </c>
      <c r="T110" s="3">
        <f t="shared" si="10"/>
        <v>0</v>
      </c>
      <c r="U110" s="3">
        <f t="shared" si="10"/>
        <v>21</v>
      </c>
      <c r="V110" s="3">
        <f t="shared" si="10"/>
        <v>4</v>
      </c>
      <c r="W110" s="3">
        <f t="shared" si="10"/>
        <v>12</v>
      </c>
      <c r="X110" s="3">
        <f t="shared" si="10"/>
        <v>5</v>
      </c>
      <c r="Y110" s="3">
        <f t="shared" si="10"/>
        <v>0</v>
      </c>
      <c r="Z110" s="3">
        <f t="shared" si="10"/>
        <v>318</v>
      </c>
      <c r="AA110" s="3">
        <f t="shared" si="10"/>
        <v>0</v>
      </c>
      <c r="AB110" s="3">
        <f t="shared" si="10"/>
        <v>5</v>
      </c>
      <c r="AC110" s="3">
        <f t="shared" si="10"/>
        <v>23</v>
      </c>
      <c r="AD110" s="3">
        <f t="shared" si="10"/>
        <v>7</v>
      </c>
      <c r="AE110" s="3">
        <f t="shared" si="10"/>
        <v>12</v>
      </c>
      <c r="AF110" s="3">
        <f t="shared" si="10"/>
        <v>0</v>
      </c>
      <c r="AG110" s="3">
        <f t="shared" si="10"/>
        <v>12</v>
      </c>
      <c r="AH110" s="3">
        <f t="shared" si="10"/>
        <v>0</v>
      </c>
      <c r="AI110" s="3">
        <f t="shared" si="10"/>
        <v>12</v>
      </c>
      <c r="AJ110" s="3">
        <f t="shared" si="10"/>
        <v>0</v>
      </c>
      <c r="AK110" s="3">
        <f t="shared" si="10"/>
        <v>8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1" t="s">
        <v>252</v>
      </c>
      <c r="C111" s="82"/>
      <c r="D111" s="83"/>
      <c r="E111" s="2">
        <v>309</v>
      </c>
      <c r="F111" s="2">
        <v>2</v>
      </c>
      <c r="G111" s="2">
        <v>307</v>
      </c>
      <c r="H111" s="2"/>
      <c r="I111" s="2"/>
      <c r="J111" s="2">
        <v>40</v>
      </c>
      <c r="K111" s="2">
        <v>31</v>
      </c>
      <c r="L111" s="2">
        <v>9</v>
      </c>
      <c r="M111" s="2"/>
      <c r="N111" s="2"/>
      <c r="O111" s="5"/>
      <c r="P111" s="5">
        <v>317</v>
      </c>
      <c r="Q111" s="5">
        <v>242</v>
      </c>
      <c r="R111" s="5">
        <v>39</v>
      </c>
      <c r="S111" s="2">
        <v>15</v>
      </c>
      <c r="T111" s="5"/>
      <c r="U111" s="5">
        <v>21</v>
      </c>
      <c r="V111" s="5">
        <v>4</v>
      </c>
      <c r="W111" s="5">
        <v>12</v>
      </c>
      <c r="X111" s="5">
        <v>5</v>
      </c>
      <c r="Y111" s="5"/>
      <c r="Z111" s="5">
        <v>317</v>
      </c>
      <c r="AA111" s="5"/>
      <c r="AB111" s="5">
        <v>5</v>
      </c>
      <c r="AC111" s="5">
        <v>23</v>
      </c>
      <c r="AD111" s="12">
        <v>7</v>
      </c>
      <c r="AE111" s="12">
        <v>11</v>
      </c>
      <c r="AF111" s="13"/>
      <c r="AG111" s="12">
        <v>11</v>
      </c>
      <c r="AH111" s="12"/>
      <c r="AI111" s="13">
        <v>11</v>
      </c>
      <c r="AJ111" s="23"/>
      <c r="AK111" s="23">
        <v>7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1" t="s">
        <v>254</v>
      </c>
      <c r="C113" s="82"/>
      <c r="D113" s="83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/>
      <c r="AD113" s="12"/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8" t="s">
        <v>259</v>
      </c>
      <c r="C119" s="79"/>
      <c r="D119" s="8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8" t="s">
        <v>263</v>
      </c>
      <c r="C124" s="79"/>
      <c r="D124" s="8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7</v>
      </c>
      <c r="K124" s="3">
        <f t="shared" si="12"/>
        <v>7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6</v>
      </c>
      <c r="Q124" s="3">
        <f t="shared" si="12"/>
        <v>3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3</v>
      </c>
      <c r="V124" s="3">
        <f t="shared" si="12"/>
        <v>0</v>
      </c>
      <c r="W124" s="3">
        <f t="shared" si="12"/>
        <v>3</v>
      </c>
      <c r="X124" s="3">
        <f t="shared" si="12"/>
        <v>0</v>
      </c>
      <c r="Y124" s="3">
        <f t="shared" si="12"/>
        <v>0</v>
      </c>
      <c r="Z124" s="3">
        <f t="shared" si="12"/>
        <v>6</v>
      </c>
      <c r="AA124" s="3">
        <f t="shared" si="12"/>
        <v>0</v>
      </c>
      <c r="AB124" s="3">
        <f t="shared" si="12"/>
        <v>1</v>
      </c>
      <c r="AC124" s="3">
        <f t="shared" si="12"/>
        <v>1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>
        <v>7</v>
      </c>
      <c r="K125" s="2">
        <v>7</v>
      </c>
      <c r="L125" s="2"/>
      <c r="M125" s="2"/>
      <c r="N125" s="2"/>
      <c r="O125" s="5"/>
      <c r="P125" s="5">
        <v>6</v>
      </c>
      <c r="Q125" s="5">
        <v>3</v>
      </c>
      <c r="R125" s="5"/>
      <c r="S125" s="2"/>
      <c r="T125" s="5"/>
      <c r="U125" s="5">
        <v>3</v>
      </c>
      <c r="V125" s="5"/>
      <c r="W125" s="5">
        <v>3</v>
      </c>
      <c r="X125" s="5"/>
      <c r="Y125" s="5"/>
      <c r="Z125" s="5">
        <v>6</v>
      </c>
      <c r="AA125" s="5"/>
      <c r="AB125" s="5">
        <v>1</v>
      </c>
      <c r="AC125" s="5">
        <v>1</v>
      </c>
      <c r="AD125" s="12">
        <v>1</v>
      </c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0" t="s">
        <v>168</v>
      </c>
      <c r="C128" s="91"/>
      <c r="D128" s="92"/>
      <c r="E128" s="4">
        <v>1</v>
      </c>
      <c r="F128" s="4"/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 t="s">
        <v>146</v>
      </c>
      <c r="B129" s="90" t="s">
        <v>266</v>
      </c>
      <c r="C129" s="91"/>
      <c r="D129" s="92"/>
      <c r="E129" s="3">
        <f>E10+E31+E43+E51+E65+E72+E80+E83+E105+E110+E119+E124+E127+E128</f>
        <v>353</v>
      </c>
      <c r="F129" s="3">
        <f t="shared" ref="F129:AP129" si="13">F10+F31+F43+F51+F65+F72+F80+F83+F105+F110+F119+F124+F127+F128</f>
        <v>10</v>
      </c>
      <c r="G129" s="3">
        <f t="shared" si="13"/>
        <v>343</v>
      </c>
      <c r="H129" s="3">
        <f t="shared" si="13"/>
        <v>0</v>
      </c>
      <c r="I129" s="3">
        <f t="shared" si="13"/>
        <v>0</v>
      </c>
      <c r="J129" s="3">
        <f t="shared" si="13"/>
        <v>136</v>
      </c>
      <c r="K129" s="3">
        <f t="shared" si="13"/>
        <v>111</v>
      </c>
      <c r="L129" s="3">
        <f t="shared" si="13"/>
        <v>25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400</v>
      </c>
      <c r="Q129" s="3">
        <f t="shared" si="13"/>
        <v>285</v>
      </c>
      <c r="R129" s="3">
        <f t="shared" si="13"/>
        <v>50</v>
      </c>
      <c r="S129" s="3">
        <f t="shared" si="13"/>
        <v>32</v>
      </c>
      <c r="T129" s="3">
        <f t="shared" si="13"/>
        <v>0</v>
      </c>
      <c r="U129" s="3">
        <f t="shared" si="13"/>
        <v>33</v>
      </c>
      <c r="V129" s="3">
        <f t="shared" si="13"/>
        <v>5</v>
      </c>
      <c r="W129" s="3">
        <f t="shared" si="13"/>
        <v>23</v>
      </c>
      <c r="X129" s="3">
        <f t="shared" si="13"/>
        <v>5</v>
      </c>
      <c r="Y129" s="3">
        <f t="shared" si="13"/>
        <v>2</v>
      </c>
      <c r="Z129" s="3">
        <f t="shared" si="13"/>
        <v>402</v>
      </c>
      <c r="AA129" s="3">
        <f t="shared" si="13"/>
        <v>1</v>
      </c>
      <c r="AB129" s="3">
        <f t="shared" si="13"/>
        <v>16</v>
      </c>
      <c r="AC129" s="3">
        <f t="shared" si="13"/>
        <v>61</v>
      </c>
      <c r="AD129" s="3">
        <f t="shared" si="13"/>
        <v>20</v>
      </c>
      <c r="AE129" s="3">
        <f t="shared" si="13"/>
        <v>21</v>
      </c>
      <c r="AF129" s="3">
        <f t="shared" si="13"/>
        <v>1</v>
      </c>
      <c r="AG129" s="3">
        <f t="shared" si="13"/>
        <v>22</v>
      </c>
      <c r="AH129" s="3">
        <f t="shared" si="13"/>
        <v>0</v>
      </c>
      <c r="AI129" s="3">
        <f t="shared" si="13"/>
        <v>22</v>
      </c>
      <c r="AJ129" s="3">
        <f t="shared" si="13"/>
        <v>0</v>
      </c>
      <c r="AK129" s="3">
        <f t="shared" si="13"/>
        <v>15</v>
      </c>
      <c r="AL129" s="3">
        <f t="shared" si="13"/>
        <v>1</v>
      </c>
      <c r="AM129" s="3">
        <f t="shared" si="13"/>
        <v>0</v>
      </c>
      <c r="AN129" s="3">
        <f t="shared" si="13"/>
        <v>1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D1" zoomScale="80" zoomScaleNormal="80" workbookViewId="0">
      <selection activeCell="AR1" sqref="AR1:BN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278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273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279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277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33" t="s">
        <v>119</v>
      </c>
      <c r="V8" s="33" t="s">
        <v>136</v>
      </c>
      <c r="W8" s="33" t="s">
        <v>120</v>
      </c>
      <c r="X8" s="33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4"/>
      <c r="B9" s="35"/>
      <c r="C9" s="35"/>
      <c r="D9" s="3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3" t="s">
        <v>150</v>
      </c>
      <c r="C10" s="63"/>
      <c r="D10" s="63"/>
      <c r="E10" s="3">
        <f t="shared" ref="E10:J10" si="0">SUM(E11:E30)</f>
        <v>11</v>
      </c>
      <c r="F10" s="3">
        <f t="shared" si="0"/>
        <v>0</v>
      </c>
      <c r="G10" s="3">
        <f t="shared" si="0"/>
        <v>11</v>
      </c>
      <c r="H10" s="3">
        <f t="shared" si="0"/>
        <v>0</v>
      </c>
      <c r="I10" s="3">
        <f t="shared" si="0"/>
        <v>0</v>
      </c>
      <c r="J10" s="3">
        <f t="shared" si="0"/>
        <v>33</v>
      </c>
      <c r="K10" s="3">
        <f>SUM(K11:K30)</f>
        <v>31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16</v>
      </c>
      <c r="Q10" s="3">
        <f t="shared" si="1"/>
        <v>4</v>
      </c>
      <c r="R10" s="3">
        <f t="shared" si="1"/>
        <v>3</v>
      </c>
      <c r="S10" s="3">
        <f t="shared" si="1"/>
        <v>3</v>
      </c>
      <c r="T10" s="3">
        <f t="shared" si="1"/>
        <v>0</v>
      </c>
      <c r="U10" s="3">
        <f t="shared" si="1"/>
        <v>6</v>
      </c>
      <c r="V10" s="3">
        <f t="shared" si="1"/>
        <v>1</v>
      </c>
      <c r="W10" s="3">
        <f t="shared" si="1"/>
        <v>3</v>
      </c>
      <c r="X10" s="3">
        <f t="shared" si="1"/>
        <v>2</v>
      </c>
      <c r="Y10" s="3">
        <f t="shared" si="1"/>
        <v>0</v>
      </c>
      <c r="Z10" s="3">
        <f t="shared" si="1"/>
        <v>16</v>
      </c>
      <c r="AA10" s="3">
        <f t="shared" si="1"/>
        <v>0</v>
      </c>
      <c r="AB10" s="3">
        <f t="shared" si="1"/>
        <v>15</v>
      </c>
      <c r="AC10" s="3">
        <f t="shared" si="1"/>
        <v>26</v>
      </c>
      <c r="AD10" s="3">
        <f t="shared" si="1"/>
        <v>15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7" t="s">
        <v>152</v>
      </c>
      <c r="C12" s="77"/>
      <c r="D12" s="77"/>
      <c r="E12" s="2"/>
      <c r="F12" s="2"/>
      <c r="G12" s="2"/>
      <c r="H12" s="2"/>
      <c r="I12" s="2"/>
      <c r="J12" s="2">
        <v>3</v>
      </c>
      <c r="K12" s="2">
        <v>3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3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4" t="s">
        <v>162</v>
      </c>
      <c r="C22" s="75"/>
      <c r="D22" s="76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7" t="s">
        <v>165</v>
      </c>
      <c r="C25" s="77"/>
      <c r="D25" s="77"/>
      <c r="E25" s="2">
        <v>2</v>
      </c>
      <c r="F25" s="2"/>
      <c r="G25" s="2">
        <v>2</v>
      </c>
      <c r="H25" s="2"/>
      <c r="I25" s="2"/>
      <c r="J25" s="2"/>
      <c r="K25" s="2"/>
      <c r="L25" s="2"/>
      <c r="M25" s="11"/>
      <c r="N25" s="11"/>
      <c r="O25" s="5"/>
      <c r="P25" s="5">
        <v>2</v>
      </c>
      <c r="Q25" s="5"/>
      <c r="R25" s="5">
        <v>1</v>
      </c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5" t="s">
        <v>166</v>
      </c>
      <c r="C26" s="75"/>
      <c r="D26" s="75"/>
      <c r="E26" s="2">
        <v>2</v>
      </c>
      <c r="F26" s="2"/>
      <c r="G26" s="2">
        <v>2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5</v>
      </c>
      <c r="AC26" s="5">
        <v>5</v>
      </c>
      <c r="AD26" s="12">
        <v>5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>
        <v>2</v>
      </c>
      <c r="Q27" s="5">
        <v>1</v>
      </c>
      <c r="R27" s="5">
        <v>1</v>
      </c>
      <c r="S27" s="2"/>
      <c r="T27" s="5"/>
      <c r="U27" s="5"/>
      <c r="V27" s="5"/>
      <c r="W27" s="2"/>
      <c r="X27" s="2"/>
      <c r="Y27" s="2"/>
      <c r="Z27" s="2">
        <v>2</v>
      </c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7" t="s">
        <v>168</v>
      </c>
      <c r="C28" s="77"/>
      <c r="D28" s="77"/>
      <c r="E28" s="2">
        <v>6</v>
      </c>
      <c r="F28" s="2"/>
      <c r="G28" s="2">
        <v>6</v>
      </c>
      <c r="H28" s="2"/>
      <c r="I28" s="2"/>
      <c r="J28" s="2">
        <v>23</v>
      </c>
      <c r="K28" s="2">
        <v>21</v>
      </c>
      <c r="L28" s="2">
        <v>2</v>
      </c>
      <c r="M28" s="11"/>
      <c r="N28" s="11"/>
      <c r="O28" s="5"/>
      <c r="P28" s="5">
        <v>11</v>
      </c>
      <c r="Q28" s="5">
        <v>2</v>
      </c>
      <c r="R28" s="5">
        <v>1</v>
      </c>
      <c r="S28" s="2">
        <v>3</v>
      </c>
      <c r="T28" s="5"/>
      <c r="U28" s="5">
        <v>5</v>
      </c>
      <c r="V28" s="5">
        <v>1</v>
      </c>
      <c r="W28" s="2">
        <v>2</v>
      </c>
      <c r="X28" s="2">
        <v>2</v>
      </c>
      <c r="Y28" s="5"/>
      <c r="Z28" s="2">
        <v>11</v>
      </c>
      <c r="AA28" s="5"/>
      <c r="AB28" s="5">
        <v>10</v>
      </c>
      <c r="AC28" s="5">
        <v>16</v>
      </c>
      <c r="AD28" s="12">
        <v>10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3" t="s">
        <v>173</v>
      </c>
      <c r="C31" s="63"/>
      <c r="D31" s="6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2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>
        <v>3</v>
      </c>
      <c r="K42" s="2">
        <v>2</v>
      </c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8" t="s">
        <v>184</v>
      </c>
      <c r="C43" s="79"/>
      <c r="D43" s="80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4" t="s">
        <v>168</v>
      </c>
      <c r="C50" s="75"/>
      <c r="D50" s="76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8" t="s">
        <v>191</v>
      </c>
      <c r="C51" s="79"/>
      <c r="D51" s="80"/>
      <c r="E51" s="3">
        <f>SUM(E52:E64)</f>
        <v>4</v>
      </c>
      <c r="F51" s="3">
        <f t="shared" ref="F51:AP51" si="4">SUM(F52:F64)</f>
        <v>0</v>
      </c>
      <c r="G51" s="3">
        <f t="shared" si="4"/>
        <v>4</v>
      </c>
      <c r="H51" s="3">
        <f t="shared" si="4"/>
        <v>0</v>
      </c>
      <c r="I51" s="3">
        <f t="shared" si="4"/>
        <v>0</v>
      </c>
      <c r="J51" s="3">
        <f t="shared" si="4"/>
        <v>25</v>
      </c>
      <c r="K51" s="3">
        <f t="shared" si="4"/>
        <v>19</v>
      </c>
      <c r="L51" s="3">
        <f t="shared" si="4"/>
        <v>6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18</v>
      </c>
      <c r="Q51" s="3">
        <f t="shared" si="4"/>
        <v>12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18</v>
      </c>
      <c r="AA51" s="3">
        <f t="shared" si="4"/>
        <v>0</v>
      </c>
      <c r="AB51" s="3">
        <f t="shared" si="4"/>
        <v>0</v>
      </c>
      <c r="AC51" s="3">
        <f t="shared" si="4"/>
        <v>5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4" t="s">
        <v>192</v>
      </c>
      <c r="C52" s="75"/>
      <c r="D52" s="76"/>
      <c r="E52" s="2">
        <v>3</v>
      </c>
      <c r="F52" s="2"/>
      <c r="G52" s="2">
        <v>3</v>
      </c>
      <c r="H52" s="2"/>
      <c r="I52" s="2"/>
      <c r="J52" s="2">
        <v>14</v>
      </c>
      <c r="K52" s="2">
        <v>14</v>
      </c>
      <c r="L52" s="2"/>
      <c r="M52" s="2"/>
      <c r="N52" s="2"/>
      <c r="O52" s="5"/>
      <c r="P52" s="5">
        <v>12</v>
      </c>
      <c r="Q52" s="5">
        <v>10</v>
      </c>
      <c r="R52" s="5"/>
      <c r="S52" s="2"/>
      <c r="T52" s="5"/>
      <c r="U52" s="5">
        <v>2</v>
      </c>
      <c r="V52" s="5">
        <v>1</v>
      </c>
      <c r="W52" s="2">
        <v>1</v>
      </c>
      <c r="X52" s="2"/>
      <c r="Y52" s="5"/>
      <c r="Z52" s="2">
        <v>12</v>
      </c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4" t="s">
        <v>193</v>
      </c>
      <c r="C53" s="75"/>
      <c r="D53" s="76"/>
      <c r="E53" s="2">
        <v>1</v>
      </c>
      <c r="F53" s="2"/>
      <c r="G53" s="2">
        <v>1</v>
      </c>
      <c r="H53" s="2"/>
      <c r="I53" s="2"/>
      <c r="J53" s="2">
        <v>4</v>
      </c>
      <c r="K53" s="2">
        <v>3</v>
      </c>
      <c r="L53" s="2">
        <v>1</v>
      </c>
      <c r="M53" s="2"/>
      <c r="N53" s="2"/>
      <c r="O53" s="5"/>
      <c r="P53" s="5">
        <v>4</v>
      </c>
      <c r="Q53" s="5">
        <v>1</v>
      </c>
      <c r="R53" s="5">
        <v>3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4" t="s">
        <v>194</v>
      </c>
      <c r="C54" s="75"/>
      <c r="D54" s="76"/>
      <c r="E54" s="2"/>
      <c r="F54" s="2"/>
      <c r="G54" s="2"/>
      <c r="H54" s="2"/>
      <c r="I54" s="2"/>
      <c r="J54" s="2">
        <v>4</v>
      </c>
      <c r="K54" s="2">
        <v>1</v>
      </c>
      <c r="L54" s="2">
        <v>3</v>
      </c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>
        <v>1</v>
      </c>
      <c r="AF54" s="13"/>
      <c r="AG54" s="12">
        <v>1</v>
      </c>
      <c r="AH54" s="12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>
        <v>2</v>
      </c>
      <c r="K59" s="2">
        <v>1</v>
      </c>
      <c r="L59" s="2">
        <v>1</v>
      </c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4" t="s">
        <v>200</v>
      </c>
      <c r="C60" s="75"/>
      <c r="D60" s="76"/>
      <c r="E60" s="2"/>
      <c r="F60" s="2"/>
      <c r="G60" s="2"/>
      <c r="H60" s="2"/>
      <c r="I60" s="2"/>
      <c r="J60" s="2">
        <v>1</v>
      </c>
      <c r="K60" s="2"/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4" t="s">
        <v>201</v>
      </c>
      <c r="C61" s="75"/>
      <c r="D61" s="76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8" t="s">
        <v>204</v>
      </c>
      <c r="C65" s="79"/>
      <c r="D65" s="8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8" t="s">
        <v>210</v>
      </c>
      <c r="C72" s="79"/>
      <c r="D72" s="80"/>
      <c r="E72" s="3">
        <f>SUM(E73:E79)</f>
        <v>2</v>
      </c>
      <c r="F72" s="3">
        <f t="shared" ref="F72:AP72" si="6">SUM(F73:F79)</f>
        <v>0</v>
      </c>
      <c r="G72" s="3">
        <f t="shared" si="6"/>
        <v>2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2</v>
      </c>
      <c r="L72" s="3">
        <f t="shared" si="6"/>
        <v>3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2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4" t="s">
        <v>215</v>
      </c>
      <c r="C77" s="75"/>
      <c r="D77" s="76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>
        <v>1</v>
      </c>
      <c r="Z77" s="5">
        <v>2</v>
      </c>
      <c r="AA77" s="5"/>
      <c r="AB77" s="5"/>
      <c r="AC77" s="5"/>
      <c r="AD77" s="12"/>
      <c r="AE77" s="12">
        <v>1</v>
      </c>
      <c r="AF77" s="13"/>
      <c r="AG77" s="12">
        <v>1</v>
      </c>
      <c r="AH77" s="12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4" t="s">
        <v>168</v>
      </c>
      <c r="C78" s="75"/>
      <c r="D78" s="76"/>
      <c r="E78" s="2">
        <v>1</v>
      </c>
      <c r="F78" s="2"/>
      <c r="G78" s="2">
        <v>1</v>
      </c>
      <c r="H78" s="2"/>
      <c r="I78" s="2"/>
      <c r="J78" s="2">
        <v>4</v>
      </c>
      <c r="K78" s="2">
        <v>1</v>
      </c>
      <c r="L78" s="2">
        <v>3</v>
      </c>
      <c r="M78" s="2"/>
      <c r="N78" s="2"/>
      <c r="O78" s="5"/>
      <c r="P78" s="5">
        <v>2</v>
      </c>
      <c r="Q78" s="5">
        <v>2</v>
      </c>
      <c r="R78" s="5"/>
      <c r="S78" s="2"/>
      <c r="T78" s="5"/>
      <c r="U78" s="5"/>
      <c r="V78" s="5"/>
      <c r="W78" s="2"/>
      <c r="X78" s="2"/>
      <c r="Y78" s="5"/>
      <c r="Z78" s="5">
        <v>2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8" t="s">
        <v>218</v>
      </c>
      <c r="C80" s="79"/>
      <c r="D80" s="8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8" t="s">
        <v>220</v>
      </c>
      <c r="C83" s="79"/>
      <c r="D83" s="80"/>
      <c r="E83" s="3">
        <f>SUM(E84:E104)</f>
        <v>2</v>
      </c>
      <c r="F83" s="3">
        <f t="shared" ref="F83:AP83" si="8">SUM(F84:F104)</f>
        <v>0</v>
      </c>
      <c r="G83" s="3">
        <f t="shared" si="8"/>
        <v>1</v>
      </c>
      <c r="H83" s="3">
        <f t="shared" si="8"/>
        <v>1</v>
      </c>
      <c r="I83" s="3">
        <f t="shared" si="8"/>
        <v>0</v>
      </c>
      <c r="J83" s="3">
        <f t="shared" si="8"/>
        <v>34</v>
      </c>
      <c r="K83" s="3">
        <f t="shared" si="8"/>
        <v>26</v>
      </c>
      <c r="L83" s="3">
        <f t="shared" si="8"/>
        <v>6</v>
      </c>
      <c r="M83" s="3">
        <f t="shared" si="8"/>
        <v>2</v>
      </c>
      <c r="N83" s="3">
        <f t="shared" si="8"/>
        <v>0</v>
      </c>
      <c r="O83" s="3">
        <f t="shared" si="8"/>
        <v>0</v>
      </c>
      <c r="P83" s="3">
        <f t="shared" si="8"/>
        <v>24</v>
      </c>
      <c r="Q83" s="3">
        <f t="shared" si="8"/>
        <v>23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24</v>
      </c>
      <c r="AA83" s="3">
        <f t="shared" si="8"/>
        <v>0</v>
      </c>
      <c r="AB83" s="3">
        <f t="shared" si="8"/>
        <v>1</v>
      </c>
      <c r="AC83" s="3">
        <f t="shared" si="8"/>
        <v>3</v>
      </c>
      <c r="AD83" s="3">
        <f t="shared" si="8"/>
        <v>1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4" t="s">
        <v>222</v>
      </c>
      <c r="C85" s="75"/>
      <c r="D85" s="76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1</v>
      </c>
      <c r="AC85" s="5">
        <v>1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>
        <v>3</v>
      </c>
      <c r="K87" s="2">
        <v>2</v>
      </c>
      <c r="L87" s="2">
        <v>1</v>
      </c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>
        <v>2</v>
      </c>
      <c r="K88" s="2">
        <v>2</v>
      </c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4" t="s">
        <v>226</v>
      </c>
      <c r="C89" s="75"/>
      <c r="D89" s="76"/>
      <c r="E89" s="2">
        <v>1</v>
      </c>
      <c r="F89" s="2"/>
      <c r="G89" s="2"/>
      <c r="H89" s="2">
        <v>1</v>
      </c>
      <c r="I89" s="2"/>
      <c r="J89" s="2">
        <v>4</v>
      </c>
      <c r="K89" s="2">
        <v>2</v>
      </c>
      <c r="L89" s="2">
        <v>1</v>
      </c>
      <c r="M89" s="2">
        <v>1</v>
      </c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>
        <v>1</v>
      </c>
      <c r="K91" s="2"/>
      <c r="L91" s="2">
        <v>1</v>
      </c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>
        <v>1</v>
      </c>
      <c r="AG91" s="12">
        <v>1</v>
      </c>
      <c r="AH91" s="12"/>
      <c r="AI91" s="13">
        <v>1</v>
      </c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>
        <v>6</v>
      </c>
      <c r="K92" s="2">
        <v>6</v>
      </c>
      <c r="L92" s="2"/>
      <c r="M92" s="2"/>
      <c r="N92" s="2"/>
      <c r="O92" s="5"/>
      <c r="P92" s="5">
        <v>5</v>
      </c>
      <c r="Q92" s="5">
        <v>5</v>
      </c>
      <c r="R92" s="5"/>
      <c r="S92" s="2"/>
      <c r="T92" s="5"/>
      <c r="U92" s="5"/>
      <c r="V92" s="5"/>
      <c r="W92" s="2"/>
      <c r="X92" s="2"/>
      <c r="Y92" s="5"/>
      <c r="Z92" s="5">
        <v>5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4" t="s">
        <v>231</v>
      </c>
      <c r="C94" s="75"/>
      <c r="D94" s="76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/>
      <c r="S94" s="2"/>
      <c r="T94" s="5"/>
      <c r="U94" s="5">
        <v>1</v>
      </c>
      <c r="V94" s="5"/>
      <c r="W94" s="2">
        <v>1</v>
      </c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>
        <v>3</v>
      </c>
      <c r="K99" s="2">
        <v>2</v>
      </c>
      <c r="L99" s="2">
        <v>1</v>
      </c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146</v>
      </c>
      <c r="B101" s="74" t="s">
        <v>239</v>
      </c>
      <c r="C101" s="75"/>
      <c r="D101" s="76"/>
      <c r="E101" s="2">
        <v>1</v>
      </c>
      <c r="F101" s="2"/>
      <c r="G101" s="2">
        <v>1</v>
      </c>
      <c r="H101" s="2"/>
      <c r="I101" s="2"/>
      <c r="J101" s="2">
        <v>7</v>
      </c>
      <c r="K101" s="2">
        <v>7</v>
      </c>
      <c r="L101" s="2"/>
      <c r="M101" s="2"/>
      <c r="N101" s="2"/>
      <c r="O101" s="2"/>
      <c r="P101" s="5">
        <v>8</v>
      </c>
      <c r="Q101" s="5">
        <v>8</v>
      </c>
      <c r="R101" s="5"/>
      <c r="S101" s="5"/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>
        <v>4</v>
      </c>
      <c r="K102" s="2">
        <v>1</v>
      </c>
      <c r="L102" s="2">
        <v>2</v>
      </c>
      <c r="M102" s="2">
        <v>1</v>
      </c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8" t="s">
        <v>244</v>
      </c>
      <c r="C105" s="79"/>
      <c r="D105" s="8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8" t="s">
        <v>251</v>
      </c>
      <c r="C110" s="79"/>
      <c r="D110" s="80"/>
      <c r="E110" s="3">
        <f>SUM(E111:E118)</f>
        <v>347</v>
      </c>
      <c r="F110" s="3">
        <f t="shared" ref="F110:AP110" si="10">SUM(F111:F118)</f>
        <v>0</v>
      </c>
      <c r="G110" s="3">
        <f t="shared" si="10"/>
        <v>346</v>
      </c>
      <c r="H110" s="3">
        <f t="shared" si="10"/>
        <v>1</v>
      </c>
      <c r="I110" s="3">
        <f t="shared" si="10"/>
        <v>0</v>
      </c>
      <c r="J110" s="3">
        <f t="shared" si="10"/>
        <v>82</v>
      </c>
      <c r="K110" s="3">
        <f t="shared" si="10"/>
        <v>76</v>
      </c>
      <c r="L110" s="3">
        <f t="shared" si="10"/>
        <v>6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392</v>
      </c>
      <c r="Q110" s="3">
        <f t="shared" si="10"/>
        <v>288</v>
      </c>
      <c r="R110" s="3">
        <f t="shared" si="10"/>
        <v>56</v>
      </c>
      <c r="S110" s="3">
        <f t="shared" si="10"/>
        <v>6</v>
      </c>
      <c r="T110" s="3">
        <f t="shared" si="10"/>
        <v>0</v>
      </c>
      <c r="U110" s="3">
        <f t="shared" si="10"/>
        <v>42</v>
      </c>
      <c r="V110" s="3">
        <f t="shared" si="10"/>
        <v>11</v>
      </c>
      <c r="W110" s="3">
        <f t="shared" si="10"/>
        <v>7</v>
      </c>
      <c r="X110" s="3">
        <f t="shared" si="10"/>
        <v>24</v>
      </c>
      <c r="Y110" s="3">
        <f t="shared" si="10"/>
        <v>0</v>
      </c>
      <c r="Z110" s="3">
        <f t="shared" si="10"/>
        <v>392</v>
      </c>
      <c r="AA110" s="3">
        <f t="shared" si="10"/>
        <v>0</v>
      </c>
      <c r="AB110" s="3">
        <f t="shared" si="10"/>
        <v>4</v>
      </c>
      <c r="AC110" s="3">
        <f t="shared" si="10"/>
        <v>30</v>
      </c>
      <c r="AD110" s="3">
        <f t="shared" si="10"/>
        <v>4</v>
      </c>
      <c r="AE110" s="3">
        <f t="shared" si="10"/>
        <v>8</v>
      </c>
      <c r="AF110" s="3">
        <f t="shared" si="10"/>
        <v>0</v>
      </c>
      <c r="AG110" s="3">
        <f t="shared" si="10"/>
        <v>8</v>
      </c>
      <c r="AH110" s="3">
        <f t="shared" si="10"/>
        <v>0</v>
      </c>
      <c r="AI110" s="3">
        <f t="shared" si="10"/>
        <v>8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1" t="s">
        <v>252</v>
      </c>
      <c r="C111" s="82"/>
      <c r="D111" s="83"/>
      <c r="E111" s="2">
        <v>347</v>
      </c>
      <c r="F111" s="2"/>
      <c r="G111" s="2">
        <v>346</v>
      </c>
      <c r="H111" s="2">
        <v>1</v>
      </c>
      <c r="I111" s="2"/>
      <c r="J111" s="2">
        <v>80</v>
      </c>
      <c r="K111" s="2">
        <v>74</v>
      </c>
      <c r="L111" s="2">
        <v>6</v>
      </c>
      <c r="M111" s="2"/>
      <c r="N111" s="2"/>
      <c r="O111" s="5"/>
      <c r="P111" s="5">
        <v>390</v>
      </c>
      <c r="Q111" s="5">
        <v>288</v>
      </c>
      <c r="R111" s="5">
        <v>54</v>
      </c>
      <c r="S111" s="2">
        <v>6</v>
      </c>
      <c r="T111" s="5"/>
      <c r="U111" s="5">
        <v>42</v>
      </c>
      <c r="V111" s="5">
        <v>11</v>
      </c>
      <c r="W111" s="5">
        <v>7</v>
      </c>
      <c r="X111" s="5">
        <v>24</v>
      </c>
      <c r="Y111" s="5"/>
      <c r="Z111" s="5">
        <v>390</v>
      </c>
      <c r="AA111" s="5"/>
      <c r="AB111" s="5">
        <v>4</v>
      </c>
      <c r="AC111" s="5">
        <v>30</v>
      </c>
      <c r="AD111" s="12">
        <v>4</v>
      </c>
      <c r="AE111" s="12">
        <v>8</v>
      </c>
      <c r="AF111" s="13"/>
      <c r="AG111" s="12">
        <v>8</v>
      </c>
      <c r="AH111" s="12"/>
      <c r="AI111" s="13">
        <v>8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1" t="s">
        <v>254</v>
      </c>
      <c r="C113" s="82"/>
      <c r="D113" s="83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>
        <v>1</v>
      </c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8" t="s">
        <v>259</v>
      </c>
      <c r="C119" s="79"/>
      <c r="D119" s="8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8" t="s">
        <v>263</v>
      </c>
      <c r="C124" s="79"/>
      <c r="D124" s="8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0" t="s">
        <v>168</v>
      </c>
      <c r="C128" s="91"/>
      <c r="D128" s="9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0" t="s">
        <v>266</v>
      </c>
      <c r="C129" s="91"/>
      <c r="D129" s="92"/>
      <c r="E129" s="3">
        <f>E10+E31+E43+E51+E65+E72+E80+E83+E105+E110+E119+E124+E127+E128</f>
        <v>367</v>
      </c>
      <c r="F129" s="3">
        <f t="shared" ref="F129:AP129" si="13">F10+F31+F43+F51+F65+F72+F80+F83+F105+F110+F119+F124+F127+F128</f>
        <v>0</v>
      </c>
      <c r="G129" s="3">
        <f t="shared" si="13"/>
        <v>365</v>
      </c>
      <c r="H129" s="3">
        <f t="shared" si="13"/>
        <v>2</v>
      </c>
      <c r="I129" s="3">
        <f t="shared" si="13"/>
        <v>0</v>
      </c>
      <c r="J129" s="3">
        <f t="shared" si="13"/>
        <v>182</v>
      </c>
      <c r="K129" s="3">
        <f t="shared" si="13"/>
        <v>156</v>
      </c>
      <c r="L129" s="3">
        <f t="shared" si="13"/>
        <v>24</v>
      </c>
      <c r="M129" s="3">
        <f t="shared" si="13"/>
        <v>2</v>
      </c>
      <c r="N129" s="3">
        <f t="shared" si="13"/>
        <v>0</v>
      </c>
      <c r="O129" s="3">
        <f t="shared" si="13"/>
        <v>0</v>
      </c>
      <c r="P129" s="3">
        <f t="shared" si="13"/>
        <v>454</v>
      </c>
      <c r="Q129" s="3">
        <f t="shared" si="13"/>
        <v>330</v>
      </c>
      <c r="R129" s="3">
        <f t="shared" si="13"/>
        <v>63</v>
      </c>
      <c r="S129" s="3">
        <f t="shared" si="13"/>
        <v>10</v>
      </c>
      <c r="T129" s="3">
        <f t="shared" si="13"/>
        <v>0</v>
      </c>
      <c r="U129" s="3">
        <f t="shared" si="13"/>
        <v>51</v>
      </c>
      <c r="V129" s="3">
        <f t="shared" si="13"/>
        <v>13</v>
      </c>
      <c r="W129" s="3">
        <f t="shared" si="13"/>
        <v>12</v>
      </c>
      <c r="X129" s="3">
        <f t="shared" si="13"/>
        <v>26</v>
      </c>
      <c r="Y129" s="3">
        <f t="shared" si="13"/>
        <v>1</v>
      </c>
      <c r="Z129" s="3">
        <f t="shared" si="13"/>
        <v>455</v>
      </c>
      <c r="AA129" s="3">
        <f t="shared" si="13"/>
        <v>0</v>
      </c>
      <c r="AB129" s="3">
        <f t="shared" si="13"/>
        <v>20</v>
      </c>
      <c r="AC129" s="3">
        <f t="shared" si="13"/>
        <v>66</v>
      </c>
      <c r="AD129" s="3">
        <f t="shared" si="13"/>
        <v>20</v>
      </c>
      <c r="AE129" s="3">
        <f t="shared" si="13"/>
        <v>10</v>
      </c>
      <c r="AF129" s="3">
        <f t="shared" si="13"/>
        <v>1</v>
      </c>
      <c r="AG129" s="3">
        <f t="shared" si="13"/>
        <v>11</v>
      </c>
      <c r="AH129" s="3">
        <f t="shared" si="13"/>
        <v>0</v>
      </c>
      <c r="AI129" s="3">
        <f t="shared" si="13"/>
        <v>11</v>
      </c>
      <c r="AJ129" s="3">
        <f t="shared" si="13"/>
        <v>0</v>
      </c>
      <c r="AK129" s="3">
        <f t="shared" si="13"/>
        <v>7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0" zoomScaleNormal="80" workbookViewId="0">
      <selection activeCell="AC10" sqref="AC1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276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273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280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277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2" t="s">
        <v>119</v>
      </c>
      <c r="V8" s="22" t="s">
        <v>136</v>
      </c>
      <c r="W8" s="22" t="s">
        <v>120</v>
      </c>
      <c r="X8" s="22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3" t="s">
        <v>150</v>
      </c>
      <c r="C10" s="63"/>
      <c r="D10" s="63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52</v>
      </c>
      <c r="K10" s="3">
        <f>SUM(K11:K30)</f>
        <v>49</v>
      </c>
      <c r="L10" s="3">
        <f t="shared" ref="L10:AP10" si="1">SUM(L11:L30)</f>
        <v>3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12</v>
      </c>
      <c r="Q10" s="3">
        <f t="shared" si="1"/>
        <v>5</v>
      </c>
      <c r="R10" s="3">
        <f t="shared" si="1"/>
        <v>1</v>
      </c>
      <c r="S10" s="3">
        <f t="shared" si="1"/>
        <v>0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6</v>
      </c>
      <c r="X10" s="3">
        <f t="shared" si="1"/>
        <v>0</v>
      </c>
      <c r="Y10" s="3">
        <f t="shared" si="1"/>
        <v>0</v>
      </c>
      <c r="Z10" s="3">
        <f t="shared" si="1"/>
        <v>12</v>
      </c>
      <c r="AA10" s="3">
        <f t="shared" si="1"/>
        <v>0</v>
      </c>
      <c r="AB10" s="3">
        <f t="shared" si="1"/>
        <v>25</v>
      </c>
      <c r="AC10" s="3">
        <f t="shared" si="1"/>
        <v>37</v>
      </c>
      <c r="AD10" s="3">
        <f t="shared" si="1"/>
        <v>25</v>
      </c>
      <c r="AE10" s="3">
        <f t="shared" si="1"/>
        <v>0</v>
      </c>
      <c r="AF10" s="3">
        <f t="shared" si="1"/>
        <v>1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7" t="s">
        <v>152</v>
      </c>
      <c r="C12" s="77"/>
      <c r="D12" s="77"/>
      <c r="E12" s="2"/>
      <c r="F12" s="2"/>
      <c r="G12" s="2"/>
      <c r="H12" s="2"/>
      <c r="I12" s="2"/>
      <c r="J12" s="2">
        <v>1</v>
      </c>
      <c r="K12" s="2">
        <v>1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4" t="s">
        <v>162</v>
      </c>
      <c r="C22" s="75"/>
      <c r="D22" s="76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7" t="s">
        <v>165</v>
      </c>
      <c r="C25" s="77"/>
      <c r="D25" s="77"/>
      <c r="E25" s="2"/>
      <c r="F25" s="2"/>
      <c r="G25" s="2"/>
      <c r="H25" s="2"/>
      <c r="I25" s="2"/>
      <c r="J25" s="2">
        <v>8</v>
      </c>
      <c r="K25" s="2">
        <v>8</v>
      </c>
      <c r="L25" s="2"/>
      <c r="M25" s="11"/>
      <c r="N25" s="11"/>
      <c r="O25" s="5"/>
      <c r="P25" s="5">
        <v>1</v>
      </c>
      <c r="Q25" s="5">
        <v>1</v>
      </c>
      <c r="R25" s="5"/>
      <c r="S25" s="2"/>
      <c r="T25" s="5"/>
      <c r="U25" s="5"/>
      <c r="V25" s="5"/>
      <c r="W25" s="2"/>
      <c r="X25" s="2"/>
      <c r="Y25" s="5"/>
      <c r="Z25" s="2">
        <v>1</v>
      </c>
      <c r="AA25" s="5"/>
      <c r="AB25" s="5">
        <v>6</v>
      </c>
      <c r="AC25" s="5">
        <v>7</v>
      </c>
      <c r="AD25" s="12">
        <v>6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5" t="s">
        <v>166</v>
      </c>
      <c r="C26" s="75"/>
      <c r="D26" s="75"/>
      <c r="E26" s="2"/>
      <c r="F26" s="2"/>
      <c r="G26" s="2"/>
      <c r="H26" s="2"/>
      <c r="I26" s="2"/>
      <c r="J26" s="2">
        <v>7</v>
      </c>
      <c r="K26" s="2">
        <v>7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>
        <v>6</v>
      </c>
      <c r="AC26" s="5">
        <v>6</v>
      </c>
      <c r="AD26" s="12">
        <v>6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>
        <v>1</v>
      </c>
      <c r="Q27" s="5"/>
      <c r="R27" s="5">
        <v>1</v>
      </c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7" t="s">
        <v>168</v>
      </c>
      <c r="C28" s="77"/>
      <c r="D28" s="77"/>
      <c r="E28" s="2"/>
      <c r="F28" s="2"/>
      <c r="G28" s="2"/>
      <c r="H28" s="2"/>
      <c r="I28" s="2"/>
      <c r="J28" s="2">
        <v>32</v>
      </c>
      <c r="K28" s="2">
        <v>29</v>
      </c>
      <c r="L28" s="2">
        <v>3</v>
      </c>
      <c r="M28" s="11"/>
      <c r="N28" s="11"/>
      <c r="O28" s="5"/>
      <c r="P28" s="5">
        <v>7</v>
      </c>
      <c r="Q28" s="5">
        <v>1</v>
      </c>
      <c r="R28" s="5"/>
      <c r="S28" s="2"/>
      <c r="T28" s="5"/>
      <c r="U28" s="5">
        <v>6</v>
      </c>
      <c r="V28" s="5"/>
      <c r="W28" s="2">
        <v>6</v>
      </c>
      <c r="X28" s="2"/>
      <c r="Y28" s="5"/>
      <c r="Z28" s="2">
        <v>7</v>
      </c>
      <c r="AA28" s="5"/>
      <c r="AB28" s="5">
        <v>12</v>
      </c>
      <c r="AC28" s="5">
        <v>22</v>
      </c>
      <c r="AD28" s="12">
        <v>12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3" t="s">
        <v>173</v>
      </c>
      <c r="C31" s="63"/>
      <c r="D31" s="6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7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4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5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>
        <v>1</v>
      </c>
      <c r="R32" s="5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>
        <v>6</v>
      </c>
      <c r="K42" s="2">
        <v>6</v>
      </c>
      <c r="L42" s="2"/>
      <c r="M42" s="2"/>
      <c r="N42" s="2"/>
      <c r="O42" s="5"/>
      <c r="P42" s="5">
        <v>4</v>
      </c>
      <c r="Q42" s="5">
        <v>3</v>
      </c>
      <c r="R42" s="5"/>
      <c r="S42" s="2"/>
      <c r="T42" s="5"/>
      <c r="U42" s="5">
        <v>1</v>
      </c>
      <c r="V42" s="5"/>
      <c r="W42" s="2">
        <v>1</v>
      </c>
      <c r="X42" s="2"/>
      <c r="Y42" s="5"/>
      <c r="Z42" s="2">
        <v>4</v>
      </c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8" t="s">
        <v>184</v>
      </c>
      <c r="C43" s="79"/>
      <c r="D43" s="80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4" t="s">
        <v>168</v>
      </c>
      <c r="C50" s="75"/>
      <c r="D50" s="76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8" t="s">
        <v>191</v>
      </c>
      <c r="C51" s="79"/>
      <c r="D51" s="80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23</v>
      </c>
      <c r="K51" s="3">
        <f t="shared" si="4"/>
        <v>22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13</v>
      </c>
      <c r="Q51" s="3">
        <f t="shared" si="4"/>
        <v>9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13</v>
      </c>
      <c r="AA51" s="3">
        <f t="shared" si="4"/>
        <v>0</v>
      </c>
      <c r="AB51" s="3">
        <f t="shared" si="4"/>
        <v>0</v>
      </c>
      <c r="AC51" s="3">
        <f t="shared" si="4"/>
        <v>9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4" t="s">
        <v>192</v>
      </c>
      <c r="C52" s="75"/>
      <c r="D52" s="76"/>
      <c r="E52" s="2"/>
      <c r="F52" s="2"/>
      <c r="G52" s="2"/>
      <c r="H52" s="2"/>
      <c r="I52" s="2"/>
      <c r="J52" s="2">
        <v>9</v>
      </c>
      <c r="K52" s="2">
        <v>9</v>
      </c>
      <c r="L52" s="2"/>
      <c r="M52" s="2"/>
      <c r="N52" s="2"/>
      <c r="O52" s="5"/>
      <c r="P52" s="5">
        <v>6</v>
      </c>
      <c r="Q52" s="5">
        <v>6</v>
      </c>
      <c r="R52" s="5"/>
      <c r="S52" s="2"/>
      <c r="T52" s="5"/>
      <c r="U52" s="5"/>
      <c r="V52" s="5"/>
      <c r="W52" s="2"/>
      <c r="X52" s="2"/>
      <c r="Y52" s="5"/>
      <c r="Z52" s="2">
        <v>6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4" t="s">
        <v>193</v>
      </c>
      <c r="C53" s="75"/>
      <c r="D53" s="76"/>
      <c r="E53" s="2"/>
      <c r="F53" s="2"/>
      <c r="G53" s="2"/>
      <c r="H53" s="2"/>
      <c r="I53" s="2"/>
      <c r="J53" s="2">
        <v>9</v>
      </c>
      <c r="K53" s="2">
        <v>8</v>
      </c>
      <c r="L53" s="2">
        <v>1</v>
      </c>
      <c r="M53" s="2"/>
      <c r="N53" s="2"/>
      <c r="O53" s="5"/>
      <c r="P53" s="5">
        <v>5</v>
      </c>
      <c r="Q53" s="5">
        <v>1</v>
      </c>
      <c r="R53" s="5">
        <v>4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4" t="s">
        <v>194</v>
      </c>
      <c r="C54" s="75"/>
      <c r="D54" s="76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4" t="s">
        <v>200</v>
      </c>
      <c r="C60" s="75"/>
      <c r="D60" s="76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4" t="s">
        <v>201</v>
      </c>
      <c r="C61" s="75"/>
      <c r="D61" s="76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8" t="s">
        <v>204</v>
      </c>
      <c r="C65" s="79"/>
      <c r="D65" s="8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8" t="s">
        <v>210</v>
      </c>
      <c r="C72" s="79"/>
      <c r="D72" s="80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4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4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>
        <v>1</v>
      </c>
      <c r="R77" s="5"/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>
        <v>4</v>
      </c>
      <c r="K78" s="2">
        <v>3</v>
      </c>
      <c r="L78" s="2">
        <v>1</v>
      </c>
      <c r="M78" s="2"/>
      <c r="N78" s="2"/>
      <c r="O78" s="5"/>
      <c r="P78" s="5">
        <v>3</v>
      </c>
      <c r="Q78" s="5">
        <v>3</v>
      </c>
      <c r="R78" s="5"/>
      <c r="S78" s="2"/>
      <c r="T78" s="5"/>
      <c r="U78" s="5"/>
      <c r="V78" s="5"/>
      <c r="W78" s="2"/>
      <c r="X78" s="2"/>
      <c r="Y78" s="5"/>
      <c r="Z78" s="5">
        <v>3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8" t="s">
        <v>218</v>
      </c>
      <c r="C80" s="79"/>
      <c r="D80" s="8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8" t="s">
        <v>220</v>
      </c>
      <c r="C83" s="79"/>
      <c r="D83" s="80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25</v>
      </c>
      <c r="K83" s="3">
        <f t="shared" si="8"/>
        <v>23</v>
      </c>
      <c r="L83" s="3">
        <f t="shared" si="8"/>
        <v>1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14</v>
      </c>
      <c r="Q83" s="3">
        <f t="shared" si="8"/>
        <v>13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14</v>
      </c>
      <c r="AA83" s="3">
        <f t="shared" si="8"/>
        <v>0</v>
      </c>
      <c r="AB83" s="3">
        <f t="shared" si="8"/>
        <v>2</v>
      </c>
      <c r="AC83" s="3">
        <f t="shared" si="8"/>
        <v>9</v>
      </c>
      <c r="AD83" s="3">
        <f t="shared" si="8"/>
        <v>2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4" t="s">
        <v>222</v>
      </c>
      <c r="C85" s="75"/>
      <c r="D85" s="76"/>
      <c r="E85" s="2"/>
      <c r="F85" s="2"/>
      <c r="G85" s="2"/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4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>
        <v>2</v>
      </c>
      <c r="K87" s="2">
        <v>1</v>
      </c>
      <c r="L87" s="2"/>
      <c r="M87" s="2"/>
      <c r="N87" s="2">
        <v>1</v>
      </c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>
        <v>3</v>
      </c>
      <c r="K89" s="2">
        <v>2</v>
      </c>
      <c r="L89" s="2">
        <v>1</v>
      </c>
      <c r="M89" s="2"/>
      <c r="N89" s="2"/>
      <c r="O89" s="5"/>
      <c r="P89" s="5">
        <v>2</v>
      </c>
      <c r="Q89" s="5">
        <v>1</v>
      </c>
      <c r="R89" s="5"/>
      <c r="S89" s="2">
        <v>1</v>
      </c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12"/>
      <c r="AE89" s="12">
        <v>1</v>
      </c>
      <c r="AF89" s="13"/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>
        <v>2</v>
      </c>
      <c r="K91" s="2">
        <v>2</v>
      </c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>
        <v>2</v>
      </c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4" t="s">
        <v>231</v>
      </c>
      <c r="C94" s="75"/>
      <c r="D94" s="76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4</v>
      </c>
      <c r="K101" s="2">
        <v>4</v>
      </c>
      <c r="L101" s="2"/>
      <c r="M101" s="2"/>
      <c r="N101" s="2"/>
      <c r="O101" s="2"/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>
        <v>4</v>
      </c>
      <c r="K102" s="2">
        <v>4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3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8" t="s">
        <v>244</v>
      </c>
      <c r="C105" s="79"/>
      <c r="D105" s="8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8" t="s">
        <v>251</v>
      </c>
      <c r="C110" s="79"/>
      <c r="D110" s="80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92</v>
      </c>
      <c r="K110" s="3">
        <f t="shared" si="10"/>
        <v>86</v>
      </c>
      <c r="L110" s="3">
        <f t="shared" si="10"/>
        <v>6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52</v>
      </c>
      <c r="Q110" s="3">
        <f t="shared" si="10"/>
        <v>42</v>
      </c>
      <c r="R110" s="3">
        <f t="shared" si="10"/>
        <v>3</v>
      </c>
      <c r="S110" s="3">
        <f t="shared" si="10"/>
        <v>3</v>
      </c>
      <c r="T110" s="3">
        <f t="shared" si="10"/>
        <v>0</v>
      </c>
      <c r="U110" s="3">
        <f t="shared" si="10"/>
        <v>4</v>
      </c>
      <c r="V110" s="3">
        <f t="shared" si="10"/>
        <v>1</v>
      </c>
      <c r="W110" s="3">
        <f t="shared" si="10"/>
        <v>3</v>
      </c>
      <c r="X110" s="3">
        <f t="shared" si="10"/>
        <v>0</v>
      </c>
      <c r="Y110" s="3">
        <f t="shared" si="10"/>
        <v>0</v>
      </c>
      <c r="Z110" s="3">
        <f t="shared" si="10"/>
        <v>52</v>
      </c>
      <c r="AA110" s="3">
        <f t="shared" si="10"/>
        <v>0</v>
      </c>
      <c r="AB110" s="3">
        <f t="shared" si="10"/>
        <v>5</v>
      </c>
      <c r="AC110" s="3">
        <f t="shared" si="10"/>
        <v>34</v>
      </c>
      <c r="AD110" s="3">
        <f t="shared" si="10"/>
        <v>5</v>
      </c>
      <c r="AE110" s="3">
        <f t="shared" si="10"/>
        <v>5</v>
      </c>
      <c r="AF110" s="3">
        <f t="shared" si="10"/>
        <v>2</v>
      </c>
      <c r="AG110" s="3">
        <f t="shared" si="10"/>
        <v>7</v>
      </c>
      <c r="AH110" s="3">
        <f t="shared" si="10"/>
        <v>0</v>
      </c>
      <c r="AI110" s="3">
        <f t="shared" si="10"/>
        <v>7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81" t="s">
        <v>252</v>
      </c>
      <c r="C111" s="82"/>
      <c r="D111" s="83"/>
      <c r="E111" s="2"/>
      <c r="F111" s="2"/>
      <c r="G111" s="2"/>
      <c r="H111" s="2"/>
      <c r="I111" s="2"/>
      <c r="J111" s="2">
        <v>92</v>
      </c>
      <c r="K111" s="2">
        <v>86</v>
      </c>
      <c r="L111" s="2">
        <v>6</v>
      </c>
      <c r="M111" s="2"/>
      <c r="N111" s="2"/>
      <c r="O111" s="5"/>
      <c r="P111" s="5">
        <v>52</v>
      </c>
      <c r="Q111" s="5">
        <v>42</v>
      </c>
      <c r="R111" s="5">
        <v>3</v>
      </c>
      <c r="S111" s="2">
        <v>3</v>
      </c>
      <c r="T111" s="5"/>
      <c r="U111" s="5">
        <v>4</v>
      </c>
      <c r="V111" s="5">
        <v>1</v>
      </c>
      <c r="W111" s="5">
        <v>3</v>
      </c>
      <c r="X111" s="5"/>
      <c r="Y111" s="5"/>
      <c r="Z111" s="5">
        <v>52</v>
      </c>
      <c r="AA111" s="5"/>
      <c r="AB111" s="5">
        <v>5</v>
      </c>
      <c r="AC111" s="5">
        <v>34</v>
      </c>
      <c r="AD111" s="12">
        <v>5</v>
      </c>
      <c r="AE111" s="12">
        <v>5</v>
      </c>
      <c r="AF111" s="13">
        <v>2</v>
      </c>
      <c r="AG111" s="12">
        <v>7</v>
      </c>
      <c r="AH111" s="12"/>
      <c r="AI111" s="13">
        <v>7</v>
      </c>
      <c r="AJ111" s="23"/>
      <c r="AK111" s="23">
        <v>5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1" t="s">
        <v>254</v>
      </c>
      <c r="C113" s="82"/>
      <c r="D113" s="8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8" t="s">
        <v>259</v>
      </c>
      <c r="C119" s="79"/>
      <c r="D119" s="8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1</v>
      </c>
      <c r="AC119" s="3">
        <f t="shared" si="11"/>
        <v>1</v>
      </c>
      <c r="AD119" s="3">
        <f t="shared" si="11"/>
        <v>1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>
        <v>1</v>
      </c>
      <c r="AC122" s="5">
        <v>1</v>
      </c>
      <c r="AD122" s="12">
        <v>1</v>
      </c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8" t="s">
        <v>263</v>
      </c>
      <c r="C124" s="79"/>
      <c r="D124" s="8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1</v>
      </c>
      <c r="AC124" s="3">
        <f t="shared" si="12"/>
        <v>1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>
        <v>1</v>
      </c>
      <c r="AC125" s="5">
        <v>1</v>
      </c>
      <c r="AD125" s="12">
        <v>1</v>
      </c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0" t="s">
        <v>168</v>
      </c>
      <c r="C128" s="91"/>
      <c r="D128" s="9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0" t="s">
        <v>266</v>
      </c>
      <c r="C129" s="91"/>
      <c r="D129" s="92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206</v>
      </c>
      <c r="K129" s="3">
        <f t="shared" si="13"/>
        <v>193</v>
      </c>
      <c r="L129" s="3">
        <f t="shared" si="13"/>
        <v>12</v>
      </c>
      <c r="M129" s="3">
        <f t="shared" si="13"/>
        <v>0</v>
      </c>
      <c r="N129" s="3">
        <f t="shared" si="13"/>
        <v>1</v>
      </c>
      <c r="O129" s="3">
        <f t="shared" si="13"/>
        <v>0</v>
      </c>
      <c r="P129" s="3">
        <f t="shared" si="13"/>
        <v>100</v>
      </c>
      <c r="Q129" s="3">
        <f t="shared" si="13"/>
        <v>77</v>
      </c>
      <c r="R129" s="3">
        <f t="shared" si="13"/>
        <v>8</v>
      </c>
      <c r="S129" s="3">
        <f t="shared" si="13"/>
        <v>4</v>
      </c>
      <c r="T129" s="3">
        <f t="shared" si="13"/>
        <v>0</v>
      </c>
      <c r="U129" s="3">
        <f t="shared" si="13"/>
        <v>11</v>
      </c>
      <c r="V129" s="3">
        <f t="shared" si="13"/>
        <v>1</v>
      </c>
      <c r="W129" s="3">
        <f t="shared" si="13"/>
        <v>10</v>
      </c>
      <c r="X129" s="3">
        <f t="shared" si="13"/>
        <v>0</v>
      </c>
      <c r="Y129" s="3">
        <f t="shared" si="13"/>
        <v>0</v>
      </c>
      <c r="Z129" s="3">
        <f t="shared" si="13"/>
        <v>100</v>
      </c>
      <c r="AA129" s="3">
        <f t="shared" si="13"/>
        <v>0</v>
      </c>
      <c r="AB129" s="3">
        <f t="shared" si="13"/>
        <v>34</v>
      </c>
      <c r="AC129" s="3">
        <f t="shared" si="13"/>
        <v>93</v>
      </c>
      <c r="AD129" s="3">
        <f t="shared" si="13"/>
        <v>34</v>
      </c>
      <c r="AE129" s="3">
        <f t="shared" si="13"/>
        <v>6</v>
      </c>
      <c r="AF129" s="3">
        <f t="shared" si="13"/>
        <v>3</v>
      </c>
      <c r="AG129" s="3">
        <f t="shared" si="13"/>
        <v>9</v>
      </c>
      <c r="AH129" s="3">
        <f t="shared" si="13"/>
        <v>0</v>
      </c>
      <c r="AI129" s="3">
        <f t="shared" si="13"/>
        <v>9</v>
      </c>
      <c r="AJ129" s="3">
        <f t="shared" si="13"/>
        <v>0</v>
      </c>
      <c r="AK129" s="3">
        <f t="shared" si="13"/>
        <v>6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Ա.Թումանյան</vt:lpstr>
      <vt:lpstr>Ռ.Ահարոնյան</vt:lpstr>
      <vt:lpstr>Ա.Հարությունյան</vt:lpstr>
      <vt:lpstr>Գ.Քոթանջյան</vt:lpstr>
      <vt:lpstr>Մ․Հովակիմյան</vt:lpstr>
      <vt:lpstr>Դ․Օհանյան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2025-01-31T08:02:40Z</dcterms:modified>
</cp:coreProperties>
</file>